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  <sheet state="visible" name="Sheet8" sheetId="8" r:id="rId12"/>
    <sheet state="visible" name="Sheet9" sheetId="9" r:id="rId13"/>
    <sheet state="visible" name="Sheet10" sheetId="10" r:id="rId14"/>
    <sheet state="visible" name="Sheet11" sheetId="11" r:id="rId15"/>
    <sheet state="visible" name="Sheet12" sheetId="12" r:id="rId16"/>
    <sheet state="visible" name="Sheet13" sheetId="13" r:id="rId17"/>
    <sheet state="visible" name="Sheet15" sheetId="14" r:id="rId18"/>
    <sheet state="visible" name="Sheet14" sheetId="15" r:id="rId19"/>
    <sheet state="visible" name="Sheet16" sheetId="16" r:id="rId20"/>
    <sheet state="visible" name="Sheet17" sheetId="17" r:id="rId21"/>
    <sheet state="visible" name="Sheet18" sheetId="18" r:id="rId22"/>
    <sheet state="visible" name="Sheet19" sheetId="19" r:id="rId23"/>
    <sheet state="visible" name="Sheet20" sheetId="20" r:id="rId24"/>
    <sheet state="visible" name="Sheet21" sheetId="21" r:id="rId25"/>
    <sheet state="visible" name="Sheet22" sheetId="22" r:id="rId26"/>
    <sheet state="visible" name="Sheet23" sheetId="23" r:id="rId27"/>
    <sheet state="visible" name="Sheet24" sheetId="24" r:id="rId28"/>
    <sheet state="visible" name="Sheet25" sheetId="25" r:id="rId29"/>
    <sheet state="visible" name="Sheet26" sheetId="26" r:id="rId30"/>
    <sheet state="visible" name="Sheet27" sheetId="27" r:id="rId31"/>
    <sheet state="visible" name="Sheet28" sheetId="28" r:id="rId32"/>
    <sheet state="visible" name="Sheet29" sheetId="29" r:id="rId33"/>
    <sheet state="visible" name="Sheet30" sheetId="30" r:id="rId34"/>
    <sheet state="visible" name="Sheet31" sheetId="31" r:id="rId35"/>
    <sheet state="visible" name="Sheet32" sheetId="32" r:id="rId36"/>
    <sheet state="visible" name="Sheet33" sheetId="33" r:id="rId37"/>
    <sheet state="visible" name="Sheet34" sheetId="34" r:id="rId38"/>
    <sheet state="visible" name="Sheet35" sheetId="35" r:id="rId39"/>
    <sheet state="visible" name="Sheet36" sheetId="36" r:id="rId40"/>
    <sheet state="visible" name="Sheet37" sheetId="37" r:id="rId41"/>
    <sheet state="visible" name="Sheet38" sheetId="38" r:id="rId42"/>
    <sheet state="visible" name="Sheet39" sheetId="39" r:id="rId43"/>
    <sheet state="visible" name="Sheet40" sheetId="40" r:id="rId44"/>
    <sheet state="visible" name="Sheet41" sheetId="41" r:id="rId45"/>
    <sheet state="visible" name="Sheet42" sheetId="42" r:id="rId46"/>
    <sheet state="visible" name="Sheet43" sheetId="43" r:id="rId47"/>
    <sheet state="visible" name="Sheet44" sheetId="44" r:id="rId48"/>
    <sheet state="visible" name="Sheet45" sheetId="45" r:id="rId49"/>
    <sheet state="visible" name="Sheet46" sheetId="46" r:id="rId50"/>
    <sheet state="visible" name="jAN2022" sheetId="47" r:id="rId51"/>
    <sheet state="visible" name="FEB2022" sheetId="48" r:id="rId52"/>
    <sheet state="visible" name="MARCH 2022" sheetId="49" r:id="rId53"/>
    <sheet state="visible" name="APRIL 2022" sheetId="50" r:id="rId54"/>
    <sheet state="visible" name="MAY 20022" sheetId="51" r:id="rId55"/>
    <sheet state="visible" name="JUNE 2022" sheetId="52" r:id="rId56"/>
    <sheet state="visible" name="JULY 2022" sheetId="53" r:id="rId57"/>
    <sheet state="visible" name="AUG 2002" sheetId="54" r:id="rId58"/>
    <sheet state="visible" name="SEPT 2022" sheetId="55" r:id="rId59"/>
    <sheet state="visible" name="OCT 2022" sheetId="56" r:id="rId60"/>
    <sheet state="visible" name="NOV 2022" sheetId="57" r:id="rId61"/>
    <sheet state="visible" name="DEC 2022" sheetId="58" r:id="rId62"/>
    <sheet state="visible" name="JAN 2023" sheetId="59" r:id="rId63"/>
    <sheet state="visible" name="FEB 2023" sheetId="60" r:id="rId64"/>
    <sheet state="visible" name="MARCH2023" sheetId="61" r:id="rId65"/>
    <sheet state="visible" name="Sheet47" sheetId="62" r:id="rId66"/>
    <sheet state="visible" name="Sheet48" sheetId="63" r:id="rId67"/>
    <sheet state="visible" name="Sheet49" sheetId="64" r:id="rId68"/>
    <sheet state="visible" name="Sheet50" sheetId="65" r:id="rId69"/>
    <sheet state="visible" name="Sheet51" sheetId="66" r:id="rId70"/>
    <sheet state="visible" name="Sheet52" sheetId="67" r:id="rId71"/>
    <sheet state="visible" name="Sheet53" sheetId="68" r:id="rId72"/>
    <sheet state="visible" name="Sheet54" sheetId="69" r:id="rId73"/>
    <sheet state="visible" name="Sheet55" sheetId="70" r:id="rId74"/>
    <sheet state="visible" name="Sheet56" sheetId="71" r:id="rId75"/>
    <sheet state="visible" name="Sheet57" sheetId="72" r:id="rId76"/>
    <sheet state="visible" name="Sheet58" sheetId="73" r:id="rId77"/>
    <sheet state="visible" name="Sheet59" sheetId="74" r:id="rId78"/>
    <sheet state="visible" name="Sheet60" sheetId="75" r:id="rId79"/>
    <sheet state="visible" name="Sheet61" sheetId="76" r:id="rId80"/>
    <sheet state="visible" name="Sheet62" sheetId="77" r:id="rId81"/>
    <sheet state="visible" name="Sheet63" sheetId="78" r:id="rId82"/>
    <sheet state="visible" name="Sheet64" sheetId="79" r:id="rId83"/>
    <sheet state="visible" name="Sheet65" sheetId="80" r:id="rId84"/>
    <sheet state="visible" name="Sheet66" sheetId="81" r:id="rId85"/>
    <sheet state="visible" name="Sheet67" sheetId="82" r:id="rId86"/>
    <sheet state="visible" name="Sheet68" sheetId="83" r:id="rId87"/>
    <sheet state="visible" name="Sheet69" sheetId="84" r:id="rId88"/>
    <sheet state="visible" name="Sheet70" sheetId="85" r:id="rId89"/>
    <sheet state="visible" name="Sheet71" sheetId="86" r:id="rId90"/>
    <sheet state="visible" name="Sheet72" sheetId="87" r:id="rId91"/>
    <sheet state="visible" name="Sheet73" sheetId="88" r:id="rId92"/>
    <sheet state="visible" name="Sheet74" sheetId="89" r:id="rId93"/>
    <sheet state="visible" name="Sheet75" sheetId="90" r:id="rId94"/>
    <sheet state="visible" name="Sheet76" sheetId="91" r:id="rId95"/>
    <sheet state="visible" name="Sheet77" sheetId="92" r:id="rId96"/>
    <sheet state="visible" name="Sheet78" sheetId="93" r:id="rId97"/>
    <sheet state="visible" name="Sheet79" sheetId="94" r:id="rId98"/>
    <sheet state="visible" name="Sheet80" sheetId="95" r:id="rId99"/>
    <sheet state="visible" name="Sheet81" sheetId="96" r:id="rId100"/>
    <sheet state="visible" name="Sheet82" sheetId="97" r:id="rId101"/>
    <sheet state="visible" name="Sheet83" sheetId="98" r:id="rId102"/>
  </sheets>
  <definedNames/>
  <calcPr/>
</workbook>
</file>

<file path=xl/sharedStrings.xml><?xml version="1.0" encoding="utf-8"?>
<sst xmlns="http://schemas.openxmlformats.org/spreadsheetml/2006/main" count="5877" uniqueCount="212">
  <si>
    <t>DEDUCTION SUMMARY OFAKURE AIRPORT AUTHORTY STAFF COOPERATIVE MULTIPURPOSE,</t>
  </si>
  <si>
    <t xml:space="preserve">                                                             SOCIETY LIMITED. FOR THE MONTH OF MARCH 2018. </t>
  </si>
  <si>
    <t>The Manager,</t>
  </si>
  <si>
    <t>Nigeria Airspace Manager Agency,</t>
  </si>
  <si>
    <t>Akure Airport.</t>
  </si>
  <si>
    <t>N/S</t>
  </si>
  <si>
    <t>NAME</t>
  </si>
  <si>
    <t>SAVINGS</t>
  </si>
  <si>
    <t>REAL LOAN</t>
  </si>
  <si>
    <t>PROV</t>
  </si>
  <si>
    <t>ELECT</t>
  </si>
  <si>
    <t>F/VENT</t>
  </si>
  <si>
    <t>EMER LOAN</t>
  </si>
  <si>
    <t>XMASS</t>
  </si>
  <si>
    <t>COMM</t>
  </si>
  <si>
    <t>S/ELECT</t>
  </si>
  <si>
    <t>G/H&amp;L/FORM</t>
  </si>
  <si>
    <t>TOTAL</t>
  </si>
  <si>
    <t>ADEMUYIWA .I</t>
  </si>
  <si>
    <t>AYANDA .A</t>
  </si>
  <si>
    <t>ALAKALOKO .S.E</t>
  </si>
  <si>
    <t>AKOMOLAFE .E</t>
  </si>
  <si>
    <t>BELEYEKE .M.A</t>
  </si>
  <si>
    <t>EBIKOFARI .A</t>
  </si>
  <si>
    <t>ADEBUSUYI .O.T</t>
  </si>
  <si>
    <t>OLORUNTOLA .G</t>
  </si>
  <si>
    <t>SOTIKARE .S.O</t>
  </si>
  <si>
    <t>SHADRACJ .J.I</t>
  </si>
  <si>
    <t>FOLARIN .A.F</t>
  </si>
  <si>
    <t>SUNDAY EGOLUM</t>
  </si>
  <si>
    <t>ODIBA .P.I</t>
  </si>
  <si>
    <t>IKUBEHINJE .S.O</t>
  </si>
  <si>
    <t>USHURHE .A</t>
  </si>
  <si>
    <t>YUSUF .E. FATIMA</t>
  </si>
  <si>
    <t>IGBERAESE .D.O</t>
  </si>
  <si>
    <t>ISHAKU .A.K</t>
  </si>
  <si>
    <t>INEGBEDION .S</t>
  </si>
  <si>
    <t>ALIYU B.F</t>
  </si>
  <si>
    <t>AGBELUSI .A</t>
  </si>
  <si>
    <t>BUKOLA ALADE</t>
  </si>
  <si>
    <t>HASSAN ABU</t>
  </si>
  <si>
    <t>ABBAH SUNDAY .E</t>
  </si>
  <si>
    <t>OMOTEJI .I</t>
  </si>
  <si>
    <t>AKINLEYE .A.I</t>
  </si>
  <si>
    <t>IBITAYO .A</t>
  </si>
  <si>
    <t>BALOGUN .O</t>
  </si>
  <si>
    <t>ABDUL SULE</t>
  </si>
  <si>
    <t>IBUKUN .E</t>
  </si>
  <si>
    <t>ADEJORO .M</t>
  </si>
  <si>
    <t>MUSTAPHA .N.M</t>
  </si>
  <si>
    <t>DURODOLA .G</t>
  </si>
  <si>
    <t>NWASIKE NGOZI</t>
  </si>
  <si>
    <t>PREPARED BY</t>
  </si>
  <si>
    <t>FIN SEC. SIGN:</t>
  </si>
  <si>
    <t>TREASURER  SIGN:</t>
  </si>
  <si>
    <t>OLAYUNJI BOLU</t>
  </si>
  <si>
    <t>SIGN:</t>
  </si>
  <si>
    <t xml:space="preserve">                                                             SOCIETY LIMITED. FOR THE MONTH OF APRIL 2018. </t>
  </si>
  <si>
    <t xml:space="preserve">                                                             SOCIETY LIMITED. FOR THE MONTH OF MAY 2018. </t>
  </si>
  <si>
    <t>CLARK SIGN:</t>
  </si>
  <si>
    <t>FIN. SEC. SIGN:</t>
  </si>
  <si>
    <t>TREASURER SIGN:</t>
  </si>
  <si>
    <t xml:space="preserve">                                                             SOCIETY LIMITED. FOR THE MONTH OF JUNE  2018. </t>
  </si>
  <si>
    <t>1+A171</t>
  </si>
  <si>
    <t xml:space="preserve">                                                             SOCIETY LIMITED. FOR THE MONTH OF JULY  2018. </t>
  </si>
  <si>
    <t xml:space="preserve">                                                             SOCIETY LIMITED. FOR THE MONTH OF AUGUST  2018. </t>
  </si>
  <si>
    <t>IDRIS USMAN</t>
  </si>
  <si>
    <t xml:space="preserve">                                                             SOCIETY LIMITED. FOR THE MONTH OF SEPTEMBER  2018. </t>
  </si>
  <si>
    <t xml:space="preserve">                                                             SOCIETY LIMITED. FOR THE MONTH OF OCTOMBER  2018. </t>
  </si>
  <si>
    <t>ADENIKE OLORUNTOLA</t>
  </si>
  <si>
    <t xml:space="preserve">                                                             SOCIETY LIMITED. FOR THE MONTH OF NOVEMBER  2018. </t>
  </si>
  <si>
    <t>BOOK KEEPPER SIGN.</t>
  </si>
  <si>
    <t>FIN. SEC. SIGN.</t>
  </si>
  <si>
    <t xml:space="preserve">                                                             SOCIETY LIMITED. FOR THE MONTH OF DECEMBER  2018. </t>
  </si>
  <si>
    <t xml:space="preserve">                                                             SOCIETY LIMITED. FOR THE MONTH OF JAN  2019. </t>
  </si>
  <si>
    <t xml:space="preserve">                                                             SOCIETY LIMITED. FOR THE MONTH OF FEB  2019. </t>
  </si>
  <si>
    <t xml:space="preserve">                                                             SOCIETY LIMITED. FOR THE MONTH OF MARCH  2019. </t>
  </si>
  <si>
    <t>ADEDEJI FOLASADE</t>
  </si>
  <si>
    <t>SARAJA .H. ABU</t>
  </si>
  <si>
    <t xml:space="preserve">                                                             SOCIETY LIMITED. FOR THE MONTH OF MAY  2019. </t>
  </si>
  <si>
    <t xml:space="preserve">                                                             SOCIETY LIMITED. FOR THE MONTH OF APRIL  2019. </t>
  </si>
  <si>
    <t xml:space="preserve">                                                             SOCIETY LIMITED. FOR THE MONTH OF JUNE  2019. </t>
  </si>
  <si>
    <t>ONOHWOAKPO.C.</t>
  </si>
  <si>
    <t xml:space="preserve">                                                             SOCIETY LIMITED. FOR THE MONTH OF JULY  2019. </t>
  </si>
  <si>
    <t>ABBAH DOMINIC</t>
  </si>
  <si>
    <t>OYESOLA OLAKUN</t>
  </si>
  <si>
    <t>AGBOJO FATIMO</t>
  </si>
  <si>
    <t xml:space="preserve">                                                             SOCIETY LIMITED. FOR THE MONTH OF AUGUST  2019. </t>
  </si>
  <si>
    <t xml:space="preserve">                                                             SOCIETY LIMITED. FOR THE MONTH OF SEPT  2019. </t>
  </si>
  <si>
    <t xml:space="preserve">                                                             SOCIETY LIMITED. FOR THE MONTH OF OCTOMBER  2019. </t>
  </si>
  <si>
    <t xml:space="preserve">                                                             SOCIETY LIMITED. FOR THE MONTH OF NOVEMBER  2019. </t>
  </si>
  <si>
    <t xml:space="preserve">                                                             SOCIETY LIMITED. FOR THE MONTH OF DECEMBER  2019. </t>
  </si>
  <si>
    <t xml:space="preserve">                                                             SOCIETY LIMITED. FOR THE MONTH OF JANUARY  2020. </t>
  </si>
  <si>
    <t xml:space="preserve">                                                             SOCIETY LIMITED. FOR THE MONTH OF FEB  2020. </t>
  </si>
  <si>
    <t xml:space="preserve">                                                             SOCIETY LIMITED. FOR THE MONTH OF MARCH  2020. </t>
  </si>
  <si>
    <t xml:space="preserve">                                                             SOCIETY LIMITED. FOR THE MONTH OF APRIL  2020. </t>
  </si>
  <si>
    <t xml:space="preserve">                                                             SOCIETY LIMITED. FOR THE MONTH OF MAY  2020. </t>
  </si>
  <si>
    <t xml:space="preserve">                                                             SOCIETY LIMITED. FOR THE MONTH OF JUNE  2020. </t>
  </si>
  <si>
    <t xml:space="preserve">                                                             SOCIETY LIMITED. FOR THE MONTH OF JULY  2020. </t>
  </si>
  <si>
    <t xml:space="preserve">                                                             SOCIETY LIMITED. FOR THE MONTH OF AUG  2020. </t>
  </si>
  <si>
    <t xml:space="preserve">                                                             SOCIETY LIMITED. FOR THE MONTH OF SEPT  2020. </t>
  </si>
  <si>
    <t xml:space="preserve">                                                             SOCIETY LIMITED. FOR THE MONTH OF OCT  2020. </t>
  </si>
  <si>
    <t xml:space="preserve">   </t>
  </si>
  <si>
    <t xml:space="preserve">                                                             SOCIETY LIMITED. FOR THE MONTH OF NOV  2020. </t>
  </si>
  <si>
    <t xml:space="preserve">                                                             SOCIETY LIMITED. FOR THE MONTH OF DEC  2020. </t>
  </si>
  <si>
    <t xml:space="preserve">                                                             SOCIETY LIMITED. FOR THE MONTH OF JAN  2021. </t>
  </si>
  <si>
    <t xml:space="preserve">  </t>
  </si>
  <si>
    <t xml:space="preserve">                                                             SOCIETY LIMITED. FOR THE MONTH OF FEB  2021. </t>
  </si>
  <si>
    <t xml:space="preserve">                                                             SOCIETY LIMITED. FOR THE MONTH OF MARCH 2021. </t>
  </si>
  <si>
    <t>OLOYE .I .G</t>
  </si>
  <si>
    <t xml:space="preserve">                                                             SOCIETY LIMITED. FOR THE MONTH OF APRIL 2021. </t>
  </si>
  <si>
    <t xml:space="preserve">                                                             SOCIETY LIMITED. FOR THE MONTH OF MAY 2021. </t>
  </si>
  <si>
    <t xml:space="preserve">                                                             SOCIETY LIMITED. FOR THE MONTH OF JUNE 2021. </t>
  </si>
  <si>
    <t xml:space="preserve">                                                             SOCIETY LIMITED. FOR THE MONTH OF JULY 2021. </t>
  </si>
  <si>
    <t xml:space="preserve">                                                             SOCIETY LIMITED. FOR THE MONTH OF AUG 2021. </t>
  </si>
  <si>
    <t>BAKARE GBOLAHAN</t>
  </si>
  <si>
    <t>AGALA JOHN</t>
  </si>
  <si>
    <t xml:space="preserve">                                                             SOCIETY LIMITED. FOR THE MONTH OF SEPT 2021. </t>
  </si>
  <si>
    <t xml:space="preserve">                                                             SOCIETY LIMITED. FOR THE MONTH OF OCT 2021. </t>
  </si>
  <si>
    <t>OYEDIRAN ABDULQUYUM</t>
  </si>
  <si>
    <t>AKINTAYO TITILOPE .F</t>
  </si>
  <si>
    <t xml:space="preserve">                                                             SOCIETY LIMITED. FOR THE MONTH OF DEC 2021. </t>
  </si>
  <si>
    <t>ADEYAJU OLAREWAJU .S</t>
  </si>
  <si>
    <t xml:space="preserve">                                                             SOCIETY LIMITED. FOR THE MONTH OF NOV 2021. </t>
  </si>
  <si>
    <t xml:space="preserve">                                                             SOCIETY LIMITED. FOR THE MONTH OF JAN 2022. </t>
  </si>
  <si>
    <t>DATES</t>
  </si>
  <si>
    <t>LAND</t>
  </si>
  <si>
    <t>ALIYU .B.F</t>
  </si>
  <si>
    <t xml:space="preserve">                                                             SOCIETY LIMITED. FOR THE MONTH OF FEB 2022. </t>
  </si>
  <si>
    <t xml:space="preserve">                                                             SOCIETY LIMITED. FOR THE MONTH OF MARCH 2022. </t>
  </si>
  <si>
    <t>MARCH</t>
  </si>
  <si>
    <t>DABORAH .A</t>
  </si>
  <si>
    <t xml:space="preserve">                                                             SOCIETY LIMITED. FOR THE MONTH OF APRIL 2022. </t>
  </si>
  <si>
    <t>OBAMUYI KAYODE</t>
  </si>
  <si>
    <t xml:space="preserve">                                                             SOCIETY LIMITED. FOR THE MONTH OF MAY 2022. </t>
  </si>
  <si>
    <t xml:space="preserve">                                                             SOCIETY LIMITED. FOR THE MONTH OF JUNE 2022. </t>
  </si>
  <si>
    <t xml:space="preserve">                                                             SOCIETY LIMITED. FOR THE MONTH OF JULY 2022. </t>
  </si>
  <si>
    <t>JAMES PRAISE J.O</t>
  </si>
  <si>
    <t xml:space="preserve">                                                             SOCIETY LIMITED. FOR THE MONTH OF AUG 2022. </t>
  </si>
  <si>
    <t xml:space="preserve">                                                             SOCIETY LIMITED. FOR THE MONTH OF SEPT 2022. </t>
  </si>
  <si>
    <t>AUG</t>
  </si>
  <si>
    <t xml:space="preserve">                                                             SOCIETY LIMITED. FOR THE MONTH OF OCT 2022. </t>
  </si>
  <si>
    <t>SARAJA HARUNA ABU</t>
  </si>
  <si>
    <t>FASAN STEVEN</t>
  </si>
  <si>
    <t>UCHE .E. OKWU</t>
  </si>
  <si>
    <t xml:space="preserve">                                                             SOCIETY LIMITED. FOR THE MONTH OF NOV 2022. </t>
  </si>
  <si>
    <t xml:space="preserve">                                                             SOCIETY LIMITED. FOR THE MONTH OF DEC 2022. </t>
  </si>
  <si>
    <t xml:space="preserve">                                                             SOCIETY LIMITED. FOR THE MONTH OF JAN 2023. </t>
  </si>
  <si>
    <t xml:space="preserve">                                                             SOCIETY LIMITED. FOR THE MONTH OF FEB 2023. </t>
  </si>
  <si>
    <t xml:space="preserve">                                                             SOCIETY LIMITED. FOR THE MONTH OF MARCH 2023. </t>
  </si>
  <si>
    <t>OLOWOKERE .J. AYODELE</t>
  </si>
  <si>
    <t xml:space="preserve">                                                             SOCIETY LIMITED. FOR THE MONTH OF APRIL 2023. </t>
  </si>
  <si>
    <t xml:space="preserve">                                                             SOCIETY LIMITED. FOR THE MONTH OF MAY 2023. </t>
  </si>
  <si>
    <t>DEBORAH .A</t>
  </si>
  <si>
    <t>OGUNMOYERO OLABAMIJI</t>
  </si>
  <si>
    <t xml:space="preserve">                                                             SOCIETY LIMITED. FOR THE MONTH OF JUNE 2023. </t>
  </si>
  <si>
    <t xml:space="preserve">                                                             SOCIETY LIMITED. FOR THE MONTH OF JULY 2023. </t>
  </si>
  <si>
    <t xml:space="preserve">                                                             SOCIETY LIMITED. FOR THE MONTH OF AUG 2023. </t>
  </si>
  <si>
    <t xml:space="preserve">                                                             SOCIETY LIMITED. FOR THE MONTH OF SEPT 2023. </t>
  </si>
  <si>
    <t xml:space="preserve">                                                             SOCIETY LIMITED. FOR THE MONTH OF OCT 2023. </t>
  </si>
  <si>
    <t xml:space="preserve">                                                             SOCIETY LIMITED. FOR THE MONTH OF NOV 2023. </t>
  </si>
  <si>
    <t xml:space="preserve">SOCIETY LIMITED. FOR THE MONTH OF DEC 2023. </t>
  </si>
  <si>
    <t>ADEJORO MARIAM</t>
  </si>
  <si>
    <t>EDEGAN ENITAN TOYIIN</t>
  </si>
  <si>
    <t>OSAGIE JOSEPHINE</t>
  </si>
  <si>
    <t xml:space="preserve">SOCIETY LIMITED. FOR THE MONTH OF JAN 2024. </t>
  </si>
  <si>
    <t xml:space="preserve">SOCIETY LIMITED. FOR THE MONTH OF MARCH 2024. </t>
  </si>
  <si>
    <t xml:space="preserve">SOCIETY LIMITED. FOR THE MONTH OF FEB 2024. </t>
  </si>
  <si>
    <t xml:space="preserve">SOCIETY LIMITED. FOR THE MONTH OF APRIL 2024. </t>
  </si>
  <si>
    <t xml:space="preserve">SOCIETY LIMITED. FOR THE MONTH OF MAY 2024. </t>
  </si>
  <si>
    <t xml:space="preserve">SOCIETY LIMITED. FOR THE MONTH OF JUNE 2024. </t>
  </si>
  <si>
    <t xml:space="preserve">SOCIETY LIMITED. FOR THE MONTH OF JULY 2024. </t>
  </si>
  <si>
    <t>DARAMOLA ADESANMI .P</t>
  </si>
  <si>
    <t>ADENIPEKUN ADESOJI .P</t>
  </si>
  <si>
    <t xml:space="preserve">SOCIETY LIMITED FOR THE MONTH OF AUG 2024. </t>
  </si>
  <si>
    <t xml:space="preserve"> </t>
  </si>
  <si>
    <t xml:space="preserve">SOCIETY LIMITED FOR THE MONTH OF SEPT 2024. </t>
  </si>
  <si>
    <t>OYESOLA OLAKUNLE</t>
  </si>
  <si>
    <t xml:space="preserve">SOCIETY LIMITED FOR THE MONTH OF OCT 2024. </t>
  </si>
  <si>
    <t xml:space="preserve">SOCIETY LIMITED FOR THE MONTH OF NOV 2024. </t>
  </si>
  <si>
    <t xml:space="preserve">SOCIETY LIMITED FOR THE MONTH OF DEC 2024. </t>
  </si>
  <si>
    <t>ELIZABETH ITUNU GOROTI</t>
  </si>
  <si>
    <t xml:space="preserve">SOCIETY LIMITED FOR THE MONTH OF JAN 2025. </t>
  </si>
  <si>
    <t>ETUH AYEGBA SIMEON</t>
  </si>
  <si>
    <t xml:space="preserve">SOCIETY LIMITED FOR THE MONTH OF FEB.2025. </t>
  </si>
  <si>
    <t>SARAJA HARUNU ABU</t>
  </si>
  <si>
    <t>ETUH AYEGBA SIMEION</t>
  </si>
  <si>
    <t xml:space="preserve">SOCIETY LIMITED FOR THE MONTH OF MARCH.2025. </t>
  </si>
  <si>
    <t xml:space="preserve">SOCIETY LIMITED FOR THE MONTH OF APRIL.2025. </t>
  </si>
  <si>
    <t>SOCIETY LIMITED THE MONTH OF MAY 2025.</t>
  </si>
  <si>
    <t>SARAJA ABU HARUNA</t>
  </si>
  <si>
    <t>SOCIETY LIMITED THE MONTH OF JUNE 2025.</t>
  </si>
  <si>
    <t>ADENIYI DOTUN DAYO</t>
  </si>
  <si>
    <t>SOCIETY LIMITED THE MONTH OF JULY 2025.</t>
  </si>
  <si>
    <t>AGBOJO F. OLABISI</t>
  </si>
  <si>
    <t>SARAJA HASSAN ABU</t>
  </si>
  <si>
    <t>SOCIETY LIMITED THE MONTH OF AUG. 2025.</t>
  </si>
  <si>
    <t>OLUFOWOBI MUHAMMED</t>
  </si>
  <si>
    <t>SOCIETY LIMITED THE MONTH OF SEPT. 2025.</t>
  </si>
  <si>
    <t xml:space="preserve">    TOTAL</t>
  </si>
  <si>
    <t>SOCIETY LIMITED THE MONTH OF OCT. 2025.</t>
  </si>
  <si>
    <t>SOCIETY LIMITED THE MONTH OF NOV. 2025.</t>
  </si>
  <si>
    <t>SOCIETY LIMITED THE MONTH OF DEC. 2025.</t>
  </si>
  <si>
    <t>SOCIETY LIMITED THE MONTH OF JAN. 2026.</t>
  </si>
  <si>
    <t>SALIMON SAHEED</t>
  </si>
  <si>
    <t>ODEDIRAN F.T</t>
  </si>
  <si>
    <t>SOCIETY LIMITED THE MONTH OF FEB. 2026.</t>
  </si>
  <si>
    <t>SOCIETY LIMITED THE MONTH OF MARCH. 2026.</t>
  </si>
  <si>
    <t>SOCIETY LIMITED THE MONTH OF APRIL 2026.</t>
  </si>
  <si>
    <t>DAODU .O. RICHARD</t>
  </si>
  <si>
    <t>AKEJU OLANIRETI .A</t>
  </si>
  <si>
    <t>AKINYEMI JOEL .T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</si>
</sst>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3" numFmtId="0" xfId="0" applyBorder="1" applyFont="1"/>
    <xf borderId="5" fillId="0" fontId="3" numFmtId="0" xfId="0" applyBorder="1" applyFont="1"/>
    <xf borderId="0" fillId="0" fontId="3" numFmtId="0" xfId="0" applyFont="1"/>
    <xf borderId="6" fillId="0" fontId="3" numFmtId="4" xfId="0" applyBorder="1" applyFont="1" applyNumberFormat="1"/>
    <xf borderId="6" fillId="0" fontId="3" numFmtId="0" xfId="0" applyBorder="1" applyFont="1"/>
    <xf borderId="4" fillId="0" fontId="1" numFmtId="4" xfId="0" applyBorder="1" applyFont="1" applyNumberFormat="1"/>
    <xf borderId="2" fillId="0" fontId="3" numFmtId="0" xfId="0" applyBorder="1" applyFont="1"/>
    <xf borderId="4" fillId="0" fontId="3" numFmtId="4" xfId="0" applyBorder="1" applyFont="1" applyNumberFormat="1"/>
    <xf borderId="2" fillId="0" fontId="3" numFmtId="4" xfId="0" applyBorder="1" applyFont="1" applyNumberFormat="1"/>
    <xf borderId="2" fillId="0" fontId="3" numFmtId="3" xfId="0" applyBorder="1" applyFont="1" applyNumberFormat="1"/>
    <xf borderId="4" fillId="0" fontId="4" numFmtId="0" xfId="0" applyBorder="1" applyFont="1"/>
    <xf borderId="6" fillId="0" fontId="5" numFmtId="0" xfId="0" applyBorder="1" applyFont="1"/>
    <xf borderId="4" fillId="0" fontId="6" numFmtId="4" xfId="0" applyBorder="1" applyFont="1" applyNumberFormat="1"/>
    <xf borderId="7" fillId="0" fontId="3" numFmtId="0" xfId="0" applyBorder="1" applyFont="1"/>
    <xf borderId="0" fillId="0" fontId="7" numFmtId="0" xfId="0" applyFont="1"/>
    <xf borderId="0" fillId="0" fontId="8" numFmtId="0" xfId="0" applyFont="1"/>
    <xf borderId="1" fillId="0" fontId="7" numFmtId="0" xfId="0" applyBorder="1" applyFont="1"/>
    <xf borderId="2" fillId="0" fontId="7" numFmtId="0" xfId="0" applyBorder="1" applyFont="1"/>
    <xf borderId="3" fillId="0" fontId="7" numFmtId="0" xfId="0" applyBorder="1" applyFont="1"/>
    <xf borderId="4" fillId="0" fontId="8" numFmtId="0" xfId="0" applyBorder="1" applyFont="1"/>
    <xf borderId="5" fillId="0" fontId="8" numFmtId="0" xfId="0" applyBorder="1" applyFont="1"/>
    <xf borderId="6" fillId="0" fontId="8" numFmtId="4" xfId="0" applyBorder="1" applyFont="1" applyNumberFormat="1"/>
    <xf borderId="6" fillId="0" fontId="8" numFmtId="0" xfId="0" applyBorder="1" applyFont="1"/>
    <xf borderId="4" fillId="0" fontId="7" numFmtId="4" xfId="0" applyBorder="1" applyFont="1" applyNumberFormat="1"/>
    <xf borderId="2" fillId="0" fontId="8" numFmtId="0" xfId="0" applyBorder="1" applyFont="1"/>
    <xf borderId="4" fillId="0" fontId="8" numFmtId="4" xfId="0" applyBorder="1" applyFont="1" applyNumberFormat="1"/>
    <xf borderId="2" fillId="0" fontId="8" numFmtId="4" xfId="0" applyBorder="1" applyFont="1" applyNumberFormat="1"/>
    <xf borderId="2" fillId="0" fontId="8" numFmtId="3" xfId="0" applyBorder="1" applyFont="1" applyNumberFormat="1"/>
    <xf borderId="6" fillId="0" fontId="8" numFmtId="3" xfId="0" applyBorder="1" applyFont="1" applyNumberFormat="1"/>
    <xf borderId="4" fillId="0" fontId="9" numFmtId="0" xfId="0" applyBorder="1" applyFont="1"/>
    <xf borderId="6" fillId="0" fontId="10" numFmtId="0" xfId="0" applyBorder="1" applyFont="1"/>
    <xf borderId="4" fillId="0" fontId="11" numFmtId="4" xfId="0" applyBorder="1" applyFont="1" applyNumberFormat="1"/>
    <xf borderId="7" fillId="0" fontId="8" numFmtId="0" xfId="0" applyBorder="1" applyFont="1"/>
    <xf borderId="0" fillId="0" fontId="8" numFmtId="4" xfId="0" applyFont="1" applyNumberFormat="1"/>
    <xf borderId="6" fillId="0" fontId="8" numFmtId="0" xfId="0" applyAlignment="1" applyBorder="1" applyFont="1">
      <alignment horizontal="left"/>
    </xf>
    <xf borderId="6" fillId="0" fontId="7" numFmtId="0" xfId="0" applyBorder="1" applyFont="1"/>
    <xf borderId="5" fillId="0" fontId="8" numFmtId="4" xfId="0" applyBorder="1" applyFont="1" applyNumberFormat="1"/>
    <xf borderId="0" fillId="0" fontId="8" numFmtId="17" xfId="0" applyFont="1" applyNumberFormat="1"/>
    <xf borderId="6" fillId="0" fontId="8" numFmtId="1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7.29"/>
    <col customWidth="1" min="3" max="3" width="11.0"/>
    <col customWidth="1" min="4" max="4" width="11.86"/>
    <col customWidth="1" min="5" max="9" width="11.0"/>
    <col customWidth="1" min="10" max="11" width="12.0"/>
    <col customWidth="1" min="12" max="12" width="12.71"/>
    <col customWidth="1" min="13" max="13" width="12.0"/>
    <col customWidth="1" min="14" max="26" width="8.71"/>
  </cols>
  <sheetData>
    <row r="1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3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3" t="s">
        <v>15</v>
      </c>
      <c r="L6" s="5" t="s">
        <v>16</v>
      </c>
      <c r="M6" s="3" t="s">
        <v>17</v>
      </c>
    </row>
    <row r="7">
      <c r="A7" s="6">
        <v>1.0</v>
      </c>
      <c r="B7" s="7" t="s">
        <v>18</v>
      </c>
      <c r="C7" s="8"/>
      <c r="D7" s="9">
        <v>30000.0</v>
      </c>
      <c r="E7" s="9">
        <v>29230.0</v>
      </c>
      <c r="F7" s="9">
        <v>12833.0</v>
      </c>
      <c r="G7" s="9">
        <v>10500.0</v>
      </c>
      <c r="H7" s="9">
        <v>7875.0</v>
      </c>
      <c r="I7" s="10"/>
      <c r="J7" s="9">
        <v>10200.0</v>
      </c>
      <c r="K7" s="6"/>
      <c r="L7" s="7"/>
      <c r="M7" s="11">
        <v>100638.0</v>
      </c>
    </row>
    <row r="8">
      <c r="A8" s="6">
        <v>2.0</v>
      </c>
      <c r="B8" s="10" t="s">
        <v>19</v>
      </c>
      <c r="C8" s="9">
        <v>50000.0</v>
      </c>
      <c r="D8" s="10"/>
      <c r="E8" s="12"/>
      <c r="F8" s="10"/>
      <c r="G8" s="10"/>
      <c r="H8" s="10"/>
      <c r="I8" s="10"/>
      <c r="J8" s="10"/>
      <c r="K8" s="6"/>
      <c r="L8" s="7"/>
      <c r="M8" s="11">
        <f t="shared" ref="M8:M41" si="1">C8+D8+E8+F8+G8+H8+I8+J8+K8+L8</f>
        <v>50000</v>
      </c>
    </row>
    <row r="9">
      <c r="A9" s="6">
        <v>3.0</v>
      </c>
      <c r="B9" s="10" t="s">
        <v>20</v>
      </c>
      <c r="C9" s="10"/>
      <c r="D9" s="9">
        <v>206000.0</v>
      </c>
      <c r="E9" s="12"/>
      <c r="F9" s="9">
        <v>5000.0</v>
      </c>
      <c r="G9" s="10"/>
      <c r="H9" s="10"/>
      <c r="I9" s="9">
        <v>5000.0</v>
      </c>
      <c r="J9" s="9">
        <v>10500.0</v>
      </c>
      <c r="K9" s="13">
        <v>12000.0</v>
      </c>
      <c r="L9" s="7"/>
      <c r="M9" s="11">
        <f t="shared" si="1"/>
        <v>238500</v>
      </c>
    </row>
    <row r="10">
      <c r="A10" s="6">
        <v>4.0</v>
      </c>
      <c r="B10" s="10" t="s">
        <v>21</v>
      </c>
      <c r="C10" s="10"/>
      <c r="D10" s="9">
        <v>50000.0</v>
      </c>
      <c r="E10" s="12"/>
      <c r="F10" s="10"/>
      <c r="G10" s="10"/>
      <c r="H10" s="10"/>
      <c r="I10" s="10"/>
      <c r="J10" s="10"/>
      <c r="K10" s="6"/>
      <c r="L10" s="7"/>
      <c r="M10" s="11">
        <f t="shared" si="1"/>
        <v>50000</v>
      </c>
    </row>
    <row r="11">
      <c r="A11" s="6">
        <v>5.0</v>
      </c>
      <c r="B11" s="10" t="s">
        <v>22</v>
      </c>
      <c r="C11" s="9">
        <v>5000.0</v>
      </c>
      <c r="D11" s="9">
        <v>20000.0</v>
      </c>
      <c r="E11" s="14">
        <v>5270.0</v>
      </c>
      <c r="F11" s="9">
        <v>18333.0</v>
      </c>
      <c r="G11" s="10"/>
      <c r="H11" s="10"/>
      <c r="I11" s="10"/>
      <c r="J11" s="10"/>
      <c r="K11" s="13">
        <v>9625.0</v>
      </c>
      <c r="L11" s="7"/>
      <c r="M11" s="11">
        <f t="shared" si="1"/>
        <v>58228</v>
      </c>
    </row>
    <row r="12">
      <c r="A12" s="6">
        <v>6.0</v>
      </c>
      <c r="B12" s="10" t="s">
        <v>23</v>
      </c>
      <c r="C12" s="9">
        <v>2000.0</v>
      </c>
      <c r="D12" s="9">
        <v>20000.0</v>
      </c>
      <c r="E12" s="14">
        <v>3150.0</v>
      </c>
      <c r="F12" s="10"/>
      <c r="G12" s="9">
        <v>7350.0</v>
      </c>
      <c r="H12" s="10"/>
      <c r="I12" s="10"/>
      <c r="J12" s="10"/>
      <c r="K12" s="6"/>
      <c r="L12" s="7"/>
      <c r="M12" s="11">
        <f t="shared" si="1"/>
        <v>32500</v>
      </c>
    </row>
    <row r="13">
      <c r="A13" s="6">
        <v>7.0</v>
      </c>
      <c r="B13" s="10" t="s">
        <v>24</v>
      </c>
      <c r="C13" s="9">
        <v>2000.0</v>
      </c>
      <c r="D13" s="9">
        <v>34000.0</v>
      </c>
      <c r="E13" s="12"/>
      <c r="F13" s="10"/>
      <c r="G13" s="10"/>
      <c r="H13" s="10"/>
      <c r="I13" s="9">
        <v>2000.0</v>
      </c>
      <c r="J13" s="10"/>
      <c r="K13" s="6"/>
      <c r="L13" s="7"/>
      <c r="M13" s="11">
        <f t="shared" si="1"/>
        <v>38000</v>
      </c>
    </row>
    <row r="14">
      <c r="A14" s="6">
        <v>8.0</v>
      </c>
      <c r="B14" s="10" t="s">
        <v>25</v>
      </c>
      <c r="C14" s="10"/>
      <c r="D14" s="9">
        <v>92000.0</v>
      </c>
      <c r="E14" s="12"/>
      <c r="F14" s="9">
        <v>18333.0</v>
      </c>
      <c r="G14" s="10"/>
      <c r="H14" s="9">
        <v>13125.0</v>
      </c>
      <c r="I14" s="9">
        <v>2000.0</v>
      </c>
      <c r="J14" s="9">
        <v>6650.0</v>
      </c>
      <c r="K14" s="6"/>
      <c r="L14" s="7"/>
      <c r="M14" s="11">
        <f t="shared" si="1"/>
        <v>132108</v>
      </c>
    </row>
    <row r="15">
      <c r="A15" s="6">
        <v>9.0</v>
      </c>
      <c r="B15" s="10" t="s">
        <v>26</v>
      </c>
      <c r="C15" s="9">
        <v>50000.0</v>
      </c>
      <c r="D15" s="10"/>
      <c r="E15" s="12"/>
      <c r="F15" s="10"/>
      <c r="G15" s="10"/>
      <c r="H15" s="10"/>
      <c r="I15" s="9">
        <v>20000.0</v>
      </c>
      <c r="J15" s="10"/>
      <c r="K15" s="6"/>
      <c r="L15" s="7"/>
      <c r="M15" s="11">
        <f t="shared" si="1"/>
        <v>70000</v>
      </c>
    </row>
    <row r="16">
      <c r="A16" s="6">
        <v>10.0</v>
      </c>
      <c r="B16" s="10" t="s">
        <v>27</v>
      </c>
      <c r="C16" s="9">
        <v>10000.0</v>
      </c>
      <c r="D16" s="10"/>
      <c r="E16" s="12"/>
      <c r="F16" s="10"/>
      <c r="G16" s="10"/>
      <c r="H16" s="10"/>
      <c r="I16" s="10"/>
      <c r="J16" s="10"/>
      <c r="K16" s="6"/>
      <c r="L16" s="7"/>
      <c r="M16" s="11">
        <f t="shared" si="1"/>
        <v>10000</v>
      </c>
    </row>
    <row r="17">
      <c r="A17" s="6">
        <v>11.0</v>
      </c>
      <c r="B17" s="10" t="s">
        <v>28</v>
      </c>
      <c r="C17" s="9">
        <v>15000.0</v>
      </c>
      <c r="D17" s="10"/>
      <c r="E17" s="12"/>
      <c r="F17" s="10"/>
      <c r="G17" s="10"/>
      <c r="H17" s="10"/>
      <c r="I17" s="10"/>
      <c r="J17" s="10"/>
      <c r="K17" s="6"/>
      <c r="L17" s="7"/>
      <c r="M17" s="11">
        <f t="shared" si="1"/>
        <v>15000</v>
      </c>
    </row>
    <row r="18">
      <c r="A18" s="6">
        <v>12.0</v>
      </c>
      <c r="B18" s="10" t="s">
        <v>29</v>
      </c>
      <c r="C18" s="10"/>
      <c r="D18" s="9">
        <v>20000.0</v>
      </c>
      <c r="E18" s="14">
        <v>1820.0</v>
      </c>
      <c r="F18" s="10"/>
      <c r="G18" s="10"/>
      <c r="H18" s="9">
        <v>5250.0</v>
      </c>
      <c r="I18" s="10"/>
      <c r="J18" s="9">
        <v>6650.0</v>
      </c>
      <c r="K18" s="6"/>
      <c r="L18" s="7">
        <v>500.0</v>
      </c>
      <c r="M18" s="11">
        <f t="shared" si="1"/>
        <v>34220</v>
      </c>
    </row>
    <row r="19">
      <c r="A19" s="6">
        <v>13.0</v>
      </c>
      <c r="B19" s="10" t="s">
        <v>30</v>
      </c>
      <c r="C19" s="9">
        <v>2000.0</v>
      </c>
      <c r="D19" s="9">
        <v>450000.0</v>
      </c>
      <c r="E19" s="12"/>
      <c r="F19" s="10"/>
      <c r="G19" s="10"/>
      <c r="H19" s="10"/>
      <c r="I19" s="10"/>
      <c r="J19" s="10"/>
      <c r="K19" s="6"/>
      <c r="L19" s="7"/>
      <c r="M19" s="11">
        <f t="shared" si="1"/>
        <v>452000</v>
      </c>
    </row>
    <row r="20">
      <c r="A20" s="6">
        <v>14.0</v>
      </c>
      <c r="B20" s="10" t="s">
        <v>31</v>
      </c>
      <c r="C20" s="9">
        <v>2000.0</v>
      </c>
      <c r="D20" s="9">
        <v>55000.0</v>
      </c>
      <c r="E20" s="12"/>
      <c r="F20" s="10"/>
      <c r="G20" s="10"/>
      <c r="H20" s="10"/>
      <c r="I20" s="10"/>
      <c r="J20" s="10"/>
      <c r="K20" s="6"/>
      <c r="L20" s="7"/>
      <c r="M20" s="11">
        <f t="shared" si="1"/>
        <v>57000</v>
      </c>
    </row>
    <row r="21" ht="15.75" customHeight="1">
      <c r="A21" s="6">
        <v>15.0</v>
      </c>
      <c r="B21" s="10" t="s">
        <v>32</v>
      </c>
      <c r="C21" s="9">
        <v>2000.0</v>
      </c>
      <c r="D21" s="9">
        <v>30000.0</v>
      </c>
      <c r="E21" s="14">
        <v>22820.0</v>
      </c>
      <c r="F21" s="9">
        <v>18333.0</v>
      </c>
      <c r="G21" s="9">
        <v>13750.0</v>
      </c>
      <c r="H21" s="9">
        <v>10500.0</v>
      </c>
      <c r="I21" s="10"/>
      <c r="J21" s="9">
        <v>6037.0</v>
      </c>
      <c r="K21" s="6"/>
      <c r="L21" s="7">
        <v>400.0</v>
      </c>
      <c r="M21" s="11">
        <f t="shared" si="1"/>
        <v>103840</v>
      </c>
    </row>
    <row r="22" ht="15.75" customHeight="1">
      <c r="A22" s="6">
        <v>16.0</v>
      </c>
      <c r="B22" s="10" t="s">
        <v>33</v>
      </c>
      <c r="C22" s="10"/>
      <c r="D22" s="10"/>
      <c r="E22" s="14">
        <v>15750.0</v>
      </c>
      <c r="F22" s="10"/>
      <c r="G22" s="9">
        <v>5250.0</v>
      </c>
      <c r="H22" s="9">
        <v>7875.0</v>
      </c>
      <c r="I22" s="10"/>
      <c r="J22" s="10"/>
      <c r="K22" s="6"/>
      <c r="L22" s="7"/>
      <c r="M22" s="11">
        <f t="shared" si="1"/>
        <v>28875</v>
      </c>
    </row>
    <row r="23" ht="15.75" customHeight="1">
      <c r="A23" s="6">
        <v>17.0</v>
      </c>
      <c r="B23" s="10" t="s">
        <v>34</v>
      </c>
      <c r="C23" s="9">
        <v>50000.0</v>
      </c>
      <c r="D23" s="10"/>
      <c r="E23" s="12"/>
      <c r="F23" s="10"/>
      <c r="G23" s="10"/>
      <c r="H23" s="10"/>
      <c r="I23" s="9">
        <v>5000.0</v>
      </c>
      <c r="J23" s="10"/>
      <c r="K23" s="6"/>
      <c r="L23" s="7"/>
      <c r="M23" s="11">
        <f t="shared" si="1"/>
        <v>55000</v>
      </c>
    </row>
    <row r="24" ht="15.75" customHeight="1">
      <c r="A24" s="6">
        <v>18.0</v>
      </c>
      <c r="B24" s="10" t="s">
        <v>35</v>
      </c>
      <c r="C24" s="9">
        <v>2000.0</v>
      </c>
      <c r="D24" s="9">
        <v>100000.0</v>
      </c>
      <c r="E24" s="14">
        <v>15320.0</v>
      </c>
      <c r="F24" s="9">
        <v>30000.0</v>
      </c>
      <c r="G24" s="9">
        <v>31500.0</v>
      </c>
      <c r="H24" s="9">
        <v>20000.0</v>
      </c>
      <c r="I24" s="9">
        <v>10000.0</v>
      </c>
      <c r="J24" s="9">
        <v>15505.0</v>
      </c>
      <c r="K24" s="6"/>
      <c r="L24" s="7"/>
      <c r="M24" s="11">
        <f t="shared" si="1"/>
        <v>224325</v>
      </c>
    </row>
    <row r="25" ht="15.75" customHeight="1">
      <c r="A25" s="6">
        <v>19.0</v>
      </c>
      <c r="B25" s="10" t="s">
        <v>36</v>
      </c>
      <c r="C25" s="9">
        <v>2000.0</v>
      </c>
      <c r="D25" s="9">
        <v>122000.0</v>
      </c>
      <c r="E25" s="12"/>
      <c r="F25" s="10"/>
      <c r="G25" s="10"/>
      <c r="H25" s="10"/>
      <c r="I25" s="9">
        <v>10000.0</v>
      </c>
      <c r="J25" s="10"/>
      <c r="K25" s="6"/>
      <c r="L25" s="7"/>
      <c r="M25" s="11">
        <f t="shared" si="1"/>
        <v>134000</v>
      </c>
    </row>
    <row r="26" ht="15.75" customHeight="1">
      <c r="A26" s="6">
        <v>20.0</v>
      </c>
      <c r="B26" s="10" t="s">
        <v>37</v>
      </c>
      <c r="C26" s="9">
        <v>2000.0</v>
      </c>
      <c r="D26" s="9">
        <v>120000.0</v>
      </c>
      <c r="E26" s="12"/>
      <c r="F26" s="10"/>
      <c r="G26" s="10"/>
      <c r="H26" s="10"/>
      <c r="I26" s="10"/>
      <c r="J26" s="10"/>
      <c r="K26" s="6"/>
      <c r="L26" s="7"/>
      <c r="M26" s="11">
        <f t="shared" si="1"/>
        <v>122000</v>
      </c>
    </row>
    <row r="27" ht="15.75" customHeight="1">
      <c r="A27" s="6">
        <v>21.0</v>
      </c>
      <c r="B27" s="10" t="s">
        <v>38</v>
      </c>
      <c r="C27" s="9">
        <v>2000.0</v>
      </c>
      <c r="D27" s="9">
        <v>230000.0</v>
      </c>
      <c r="E27" s="12"/>
      <c r="F27" s="9">
        <v>18333.0</v>
      </c>
      <c r="G27" s="10"/>
      <c r="H27" s="10"/>
      <c r="I27" s="10"/>
      <c r="J27" s="10"/>
      <c r="K27" s="6"/>
      <c r="L27" s="7">
        <v>720.0</v>
      </c>
      <c r="M27" s="11">
        <f t="shared" si="1"/>
        <v>251053</v>
      </c>
    </row>
    <row r="28" ht="15.75" customHeight="1">
      <c r="A28" s="6">
        <v>22.0</v>
      </c>
      <c r="B28" s="10" t="s">
        <v>39</v>
      </c>
      <c r="C28" s="10"/>
      <c r="D28" s="9">
        <v>45000.0</v>
      </c>
      <c r="E28" s="14">
        <v>5000.0</v>
      </c>
      <c r="F28" s="10"/>
      <c r="G28" s="10"/>
      <c r="H28" s="9">
        <v>5250.0</v>
      </c>
      <c r="I28" s="10"/>
      <c r="J28" s="10"/>
      <c r="K28" s="6"/>
      <c r="L28" s="7"/>
      <c r="M28" s="11">
        <f t="shared" si="1"/>
        <v>55250</v>
      </c>
    </row>
    <row r="29" ht="15.75" customHeight="1">
      <c r="A29" s="6">
        <v>23.0</v>
      </c>
      <c r="B29" s="10" t="s">
        <v>40</v>
      </c>
      <c r="C29" s="9">
        <v>5000.0</v>
      </c>
      <c r="D29" s="10"/>
      <c r="E29" s="12"/>
      <c r="F29" s="10"/>
      <c r="G29" s="10"/>
      <c r="H29" s="10"/>
      <c r="I29" s="10"/>
      <c r="J29" s="10"/>
      <c r="K29" s="6"/>
      <c r="L29" s="7"/>
      <c r="M29" s="11">
        <f t="shared" si="1"/>
        <v>5000</v>
      </c>
    </row>
    <row r="30" ht="15.75" customHeight="1">
      <c r="A30" s="6">
        <v>24.0</v>
      </c>
      <c r="B30" s="10" t="s">
        <v>41</v>
      </c>
      <c r="C30" s="9">
        <v>2000.0</v>
      </c>
      <c r="D30" s="10"/>
      <c r="E30" s="15">
        <v>1250.0</v>
      </c>
      <c r="F30" s="9">
        <v>18333.0</v>
      </c>
      <c r="G30" s="10"/>
      <c r="H30" s="10"/>
      <c r="I30" s="10"/>
      <c r="J30" s="9">
        <v>11095.0</v>
      </c>
      <c r="K30" s="6"/>
      <c r="L30" s="7"/>
      <c r="M30" s="11">
        <f t="shared" si="1"/>
        <v>32678</v>
      </c>
    </row>
    <row r="31" ht="15.75" customHeight="1">
      <c r="A31" s="6">
        <v>25.0</v>
      </c>
      <c r="B31" s="10" t="s">
        <v>42</v>
      </c>
      <c r="C31" s="10"/>
      <c r="D31" s="9">
        <v>30000.0</v>
      </c>
      <c r="E31" s="12"/>
      <c r="F31" s="10"/>
      <c r="G31" s="10"/>
      <c r="H31" s="10"/>
      <c r="I31" s="10"/>
      <c r="J31" s="10"/>
      <c r="K31" s="6"/>
      <c r="L31" s="7"/>
      <c r="M31" s="11">
        <f t="shared" si="1"/>
        <v>30000</v>
      </c>
    </row>
    <row r="32" ht="15.75" customHeight="1">
      <c r="A32" s="6">
        <v>26.0</v>
      </c>
      <c r="B32" s="10" t="s">
        <v>43</v>
      </c>
      <c r="C32" s="10"/>
      <c r="D32" s="9">
        <v>40000.0</v>
      </c>
      <c r="E32" s="14">
        <v>7000.0</v>
      </c>
      <c r="F32" s="9">
        <v>27500.0</v>
      </c>
      <c r="G32" s="9">
        <v>14700.0</v>
      </c>
      <c r="H32" s="10"/>
      <c r="I32" s="10"/>
      <c r="J32" s="9">
        <v>8300.0</v>
      </c>
      <c r="K32" s="6"/>
      <c r="L32" s="7"/>
      <c r="M32" s="11">
        <f t="shared" si="1"/>
        <v>97500</v>
      </c>
    </row>
    <row r="33" ht="15.75" customHeight="1">
      <c r="A33" s="6">
        <v>27.0</v>
      </c>
      <c r="B33" s="10" t="s">
        <v>44</v>
      </c>
      <c r="C33" s="9">
        <v>5000.0</v>
      </c>
      <c r="D33" s="9">
        <v>150000.0</v>
      </c>
      <c r="E33" s="12"/>
      <c r="F33" s="9">
        <v>50000.0</v>
      </c>
      <c r="G33" s="10"/>
      <c r="H33" s="10"/>
      <c r="I33" s="10"/>
      <c r="J33" s="10"/>
      <c r="K33" s="6"/>
      <c r="L33" s="7"/>
      <c r="M33" s="11">
        <f t="shared" si="1"/>
        <v>205000</v>
      </c>
    </row>
    <row r="34" ht="15.75" customHeight="1">
      <c r="A34" s="6">
        <v>28.0</v>
      </c>
      <c r="B34" s="10" t="s">
        <v>45</v>
      </c>
      <c r="C34" s="10"/>
      <c r="D34" s="10"/>
      <c r="E34" s="14">
        <v>9670.0</v>
      </c>
      <c r="F34" s="9">
        <v>14667.0</v>
      </c>
      <c r="G34" s="10"/>
      <c r="H34" s="9">
        <v>7875.0</v>
      </c>
      <c r="I34" s="10"/>
      <c r="J34" s="9">
        <v>12801.0</v>
      </c>
      <c r="K34" s="6"/>
      <c r="L34" s="7"/>
      <c r="M34" s="11">
        <f t="shared" si="1"/>
        <v>45013</v>
      </c>
    </row>
    <row r="35" ht="15.75" customHeight="1">
      <c r="A35" s="6">
        <v>29.0</v>
      </c>
      <c r="B35" s="10" t="s">
        <v>46</v>
      </c>
      <c r="C35" s="10"/>
      <c r="D35" s="10"/>
      <c r="E35" s="14">
        <v>12330.0</v>
      </c>
      <c r="F35" s="10"/>
      <c r="G35" s="9">
        <v>12600.0</v>
      </c>
      <c r="H35" s="9">
        <v>7875.0</v>
      </c>
      <c r="I35" s="10"/>
      <c r="J35" s="9">
        <v>2570.0</v>
      </c>
      <c r="K35" s="6"/>
      <c r="L35" s="7"/>
      <c r="M35" s="11">
        <f t="shared" si="1"/>
        <v>35375</v>
      </c>
    </row>
    <row r="36" ht="15.75" customHeight="1">
      <c r="A36" s="6">
        <v>30.0</v>
      </c>
      <c r="B36" s="10" t="s">
        <v>47</v>
      </c>
      <c r="C36" s="9">
        <v>2000.0</v>
      </c>
      <c r="D36" s="9">
        <v>46000.0</v>
      </c>
      <c r="E36" s="12"/>
      <c r="F36" s="9">
        <v>18333.0</v>
      </c>
      <c r="G36" s="10"/>
      <c r="H36" s="9">
        <v>10500.0</v>
      </c>
      <c r="I36" s="10"/>
      <c r="J36" s="10"/>
      <c r="K36" s="13">
        <v>4125.0</v>
      </c>
      <c r="L36" s="7">
        <v>500.0</v>
      </c>
      <c r="M36" s="11">
        <f t="shared" si="1"/>
        <v>81458</v>
      </c>
    </row>
    <row r="37" ht="15.75" customHeight="1">
      <c r="A37" s="6">
        <v>31.0</v>
      </c>
      <c r="B37" s="10" t="s">
        <v>48</v>
      </c>
      <c r="C37" s="9">
        <v>2000.0</v>
      </c>
      <c r="D37" s="9">
        <v>200000.0</v>
      </c>
      <c r="E37" s="12"/>
      <c r="F37" s="10"/>
      <c r="G37" s="10"/>
      <c r="H37" s="10"/>
      <c r="I37" s="10"/>
      <c r="J37" s="10"/>
      <c r="K37" s="6"/>
      <c r="L37" s="7"/>
      <c r="M37" s="11">
        <f t="shared" si="1"/>
        <v>202000</v>
      </c>
    </row>
    <row r="38" ht="15.75" customHeight="1">
      <c r="A38" s="6">
        <v>32.0</v>
      </c>
      <c r="B38" s="10" t="s">
        <v>49</v>
      </c>
      <c r="C38" s="9">
        <v>5000.0</v>
      </c>
      <c r="D38" s="9">
        <v>73000.0</v>
      </c>
      <c r="E38" s="14">
        <v>6070.0</v>
      </c>
      <c r="F38" s="9">
        <v>27500.0</v>
      </c>
      <c r="G38" s="10"/>
      <c r="H38" s="9">
        <v>13125.0</v>
      </c>
      <c r="I38" s="10"/>
      <c r="J38" s="9">
        <v>3100.0</v>
      </c>
      <c r="K38" s="6"/>
      <c r="L38" s="7"/>
      <c r="M38" s="11">
        <f t="shared" si="1"/>
        <v>127795</v>
      </c>
    </row>
    <row r="39" ht="15.75" customHeight="1">
      <c r="A39" s="6">
        <v>33.0</v>
      </c>
      <c r="B39" s="10" t="s">
        <v>50</v>
      </c>
      <c r="C39" s="9">
        <v>5000.0</v>
      </c>
      <c r="D39" s="9">
        <v>9000.0</v>
      </c>
      <c r="E39" s="14">
        <v>16890.0</v>
      </c>
      <c r="F39" s="10"/>
      <c r="G39" s="10"/>
      <c r="H39" s="10"/>
      <c r="I39" s="10"/>
      <c r="J39" s="10"/>
      <c r="K39" s="6"/>
      <c r="L39" s="7"/>
      <c r="M39" s="11">
        <f t="shared" si="1"/>
        <v>30890</v>
      </c>
    </row>
    <row r="40" ht="15.75" customHeight="1">
      <c r="A40" s="6">
        <v>34.0</v>
      </c>
      <c r="B40" s="10" t="s">
        <v>51</v>
      </c>
      <c r="C40" s="10"/>
      <c r="D40" s="10"/>
      <c r="E40" s="14">
        <v>8970.0</v>
      </c>
      <c r="F40" s="10"/>
      <c r="G40" s="10"/>
      <c r="H40" s="10"/>
      <c r="I40" s="10"/>
      <c r="J40" s="10"/>
      <c r="K40" s="6"/>
      <c r="L40" s="7">
        <v>150.0</v>
      </c>
      <c r="M40" s="11">
        <f t="shared" si="1"/>
        <v>9120</v>
      </c>
    </row>
    <row r="41" ht="15.75" customHeight="1">
      <c r="A41" s="6"/>
      <c r="B41" s="10"/>
      <c r="C41" s="10"/>
      <c r="D41" s="10"/>
      <c r="E41" s="12"/>
      <c r="F41" s="10"/>
      <c r="G41" s="10"/>
      <c r="H41" s="10"/>
      <c r="I41" s="10"/>
      <c r="J41" s="10"/>
      <c r="K41" s="6"/>
      <c r="L41" s="7"/>
      <c r="M41" s="11">
        <f t="shared" si="1"/>
        <v>0</v>
      </c>
    </row>
    <row r="42" ht="15.75" customHeight="1">
      <c r="A42" s="16"/>
      <c r="B42" s="17" t="s">
        <v>17</v>
      </c>
      <c r="C42" s="18">
        <f t="shared" ref="C42:M42" si="2">SUM(C7:C41)</f>
        <v>224000</v>
      </c>
      <c r="D42" s="18">
        <f t="shared" si="2"/>
        <v>2172000</v>
      </c>
      <c r="E42" s="18">
        <f t="shared" si="2"/>
        <v>160540</v>
      </c>
      <c r="F42" s="18">
        <f t="shared" si="2"/>
        <v>277498</v>
      </c>
      <c r="G42" s="18">
        <f t="shared" si="2"/>
        <v>95650</v>
      </c>
      <c r="H42" s="18">
        <f t="shared" si="2"/>
        <v>109250</v>
      </c>
      <c r="I42" s="18">
        <f t="shared" si="2"/>
        <v>54000</v>
      </c>
      <c r="J42" s="18">
        <f t="shared" si="2"/>
        <v>93408</v>
      </c>
      <c r="K42" s="18">
        <f t="shared" si="2"/>
        <v>25750</v>
      </c>
      <c r="L42" s="18">
        <f t="shared" si="2"/>
        <v>2270</v>
      </c>
      <c r="M42" s="18">
        <f t="shared" si="2"/>
        <v>3214366</v>
      </c>
    </row>
    <row r="43" ht="15.75" customHeight="1">
      <c r="A43" s="19"/>
      <c r="H43" s="19"/>
    </row>
    <row r="44" ht="15.75" customHeight="1">
      <c r="B44" s="1" t="s">
        <v>52</v>
      </c>
      <c r="G44" s="1" t="s">
        <v>53</v>
      </c>
      <c r="H44" s="1"/>
      <c r="I44" s="1"/>
      <c r="J44" s="1"/>
      <c r="K44" s="1" t="s">
        <v>54</v>
      </c>
      <c r="L44" s="1"/>
    </row>
    <row r="45" ht="15.75" customHeight="1">
      <c r="B45" s="1" t="s">
        <v>55</v>
      </c>
    </row>
    <row r="46" ht="15.75" customHeight="1">
      <c r="B46" s="1" t="s">
        <v>56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8.0"/>
    <col customWidth="1" min="3" max="3" width="11.57"/>
    <col customWidth="1" min="4" max="4" width="13.14"/>
    <col customWidth="1" min="5" max="5" width="11.57"/>
    <col customWidth="1" min="6" max="6" width="11.43"/>
    <col customWidth="1" min="7" max="7" width="14.29"/>
    <col customWidth="1" min="8" max="8" width="11.71"/>
    <col customWidth="1" min="9" max="11" width="12.71"/>
    <col customWidth="1" min="12" max="12" width="7.57"/>
    <col customWidth="1" min="13" max="13" width="13.71"/>
    <col customWidth="1" min="14" max="26" width="8.71"/>
  </cols>
  <sheetData>
    <row r="1" ht="15.75" customHeight="1">
      <c r="A1" s="20"/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0" t="s">
        <v>57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5">
        <v>1.0</v>
      </c>
      <c r="B7" s="26" t="s">
        <v>18</v>
      </c>
      <c r="C7" s="21"/>
      <c r="D7" s="27">
        <v>65000.0</v>
      </c>
      <c r="E7" s="27">
        <v>9740.0</v>
      </c>
      <c r="F7" s="27">
        <v>12833.0</v>
      </c>
      <c r="G7" s="27"/>
      <c r="H7" s="27">
        <v>7875.0</v>
      </c>
      <c r="I7" s="28"/>
      <c r="J7" s="27">
        <v>10200.0</v>
      </c>
      <c r="K7" s="25"/>
      <c r="L7" s="26"/>
      <c r="M7" s="29">
        <v>100638.0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5">
        <v>2.0</v>
      </c>
      <c r="B8" s="28" t="s">
        <v>19</v>
      </c>
      <c r="C8" s="27">
        <v>50000.0</v>
      </c>
      <c r="D8" s="28"/>
      <c r="E8" s="30"/>
      <c r="F8" s="28"/>
      <c r="G8" s="28"/>
      <c r="H8" s="28"/>
      <c r="I8" s="28"/>
      <c r="J8" s="28"/>
      <c r="K8" s="25"/>
      <c r="L8" s="26"/>
      <c r="M8" s="29">
        <f t="shared" ref="M8:M41" si="1">C8+D8+E8+F8+G8+H8+I8+J8+K8+L8</f>
        <v>50000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5">
        <v>3.0</v>
      </c>
      <c r="B9" s="28" t="s">
        <v>20</v>
      </c>
      <c r="C9" s="28"/>
      <c r="D9" s="27">
        <v>206000.0</v>
      </c>
      <c r="E9" s="30"/>
      <c r="F9" s="27"/>
      <c r="G9" s="27">
        <v>5250.0</v>
      </c>
      <c r="H9" s="28"/>
      <c r="I9" s="27">
        <v>5000.0</v>
      </c>
      <c r="J9" s="27">
        <v>10500.0</v>
      </c>
      <c r="K9" s="31">
        <v>12000.0</v>
      </c>
      <c r="L9" s="26"/>
      <c r="M9" s="29">
        <f t="shared" si="1"/>
        <v>238750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5">
        <v>4.0</v>
      </c>
      <c r="B10" s="28" t="s">
        <v>21</v>
      </c>
      <c r="C10" s="28"/>
      <c r="D10" s="27">
        <v>50000.0</v>
      </c>
      <c r="E10" s="30"/>
      <c r="F10" s="27">
        <v>10000.0</v>
      </c>
      <c r="G10" s="28"/>
      <c r="H10" s="28"/>
      <c r="I10" s="28"/>
      <c r="J10" s="28"/>
      <c r="K10" s="25"/>
      <c r="L10" s="26"/>
      <c r="M10" s="29">
        <f t="shared" si="1"/>
        <v>60000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5">
        <v>5.0</v>
      </c>
      <c r="B11" s="28" t="s">
        <v>22</v>
      </c>
      <c r="C11" s="27">
        <v>5000.0</v>
      </c>
      <c r="D11" s="27">
        <v>20000.0</v>
      </c>
      <c r="E11" s="32"/>
      <c r="F11" s="27">
        <v>18333.0</v>
      </c>
      <c r="G11" s="28"/>
      <c r="H11" s="28"/>
      <c r="I11" s="28"/>
      <c r="J11" s="28"/>
      <c r="K11" s="31">
        <v>9625.0</v>
      </c>
      <c r="L11" s="26"/>
      <c r="M11" s="29">
        <f t="shared" si="1"/>
        <v>52958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5">
        <v>6.0</v>
      </c>
      <c r="B12" s="28" t="s">
        <v>23</v>
      </c>
      <c r="C12" s="27">
        <v>2000.0</v>
      </c>
      <c r="D12" s="27">
        <v>20000.0</v>
      </c>
      <c r="E12" s="32">
        <v>3960.0</v>
      </c>
      <c r="F12" s="28"/>
      <c r="G12" s="27">
        <v>15750.0</v>
      </c>
      <c r="H12" s="28"/>
      <c r="I12" s="28"/>
      <c r="J12" s="28"/>
      <c r="K12" s="25"/>
      <c r="L12" s="26"/>
      <c r="M12" s="29">
        <f t="shared" si="1"/>
        <v>41710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5">
        <v>7.0</v>
      </c>
      <c r="B13" s="28" t="s">
        <v>24</v>
      </c>
      <c r="C13" s="27">
        <v>2000.0</v>
      </c>
      <c r="D13" s="27">
        <v>34000.0</v>
      </c>
      <c r="E13" s="32">
        <v>7600.0</v>
      </c>
      <c r="F13" s="28"/>
      <c r="G13" s="27">
        <v>10500.0</v>
      </c>
      <c r="H13" s="27">
        <v>13125.0</v>
      </c>
      <c r="I13" s="27">
        <v>2000.0</v>
      </c>
      <c r="J13" s="28"/>
      <c r="K13" s="25"/>
      <c r="L13" s="26"/>
      <c r="M13" s="29">
        <f t="shared" si="1"/>
        <v>69225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5">
        <v>8.0</v>
      </c>
      <c r="B14" s="28" t="s">
        <v>25</v>
      </c>
      <c r="C14" s="28"/>
      <c r="D14" s="27">
        <v>92000.0</v>
      </c>
      <c r="E14" s="30"/>
      <c r="F14" s="27">
        <v>18333.0</v>
      </c>
      <c r="G14" s="27">
        <v>5250.0</v>
      </c>
      <c r="H14" s="27"/>
      <c r="I14" s="27">
        <v>2000.0</v>
      </c>
      <c r="J14" s="27">
        <v>6650.0</v>
      </c>
      <c r="K14" s="25"/>
      <c r="L14" s="26"/>
      <c r="M14" s="29">
        <f t="shared" si="1"/>
        <v>124233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5">
        <v>9.0</v>
      </c>
      <c r="B15" s="28" t="s">
        <v>26</v>
      </c>
      <c r="C15" s="27">
        <v>50000.0</v>
      </c>
      <c r="D15" s="28"/>
      <c r="E15" s="30"/>
      <c r="F15" s="28"/>
      <c r="G15" s="28"/>
      <c r="H15" s="28"/>
      <c r="I15" s="27">
        <v>20000.0</v>
      </c>
      <c r="J15" s="28"/>
      <c r="K15" s="25"/>
      <c r="L15" s="26"/>
      <c r="M15" s="29">
        <f t="shared" si="1"/>
        <v>70000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5">
        <v>10.0</v>
      </c>
      <c r="B16" s="28" t="s">
        <v>27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5">
        <v>11.0</v>
      </c>
      <c r="B17" s="28" t="s">
        <v>28</v>
      </c>
      <c r="C17" s="27">
        <v>15000.0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15000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5">
        <v>12.0</v>
      </c>
      <c r="B18" s="28" t="s">
        <v>29</v>
      </c>
      <c r="C18" s="27">
        <v>2000.0</v>
      </c>
      <c r="D18" s="27">
        <v>25000.0</v>
      </c>
      <c r="E18" s="32">
        <v>850.0</v>
      </c>
      <c r="F18" s="28"/>
      <c r="G18" s="28"/>
      <c r="H18" s="27">
        <v>5250.0</v>
      </c>
      <c r="I18" s="28"/>
      <c r="J18" s="27">
        <v>6650.0</v>
      </c>
      <c r="K18" s="25"/>
      <c r="L18" s="26">
        <v>500.0</v>
      </c>
      <c r="M18" s="29">
        <f t="shared" si="1"/>
        <v>40250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5">
        <v>13.0</v>
      </c>
      <c r="B19" s="28" t="s">
        <v>30</v>
      </c>
      <c r="C19" s="27">
        <v>2000.0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502000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5">
        <v>14.0</v>
      </c>
      <c r="B20" s="28" t="s">
        <v>31</v>
      </c>
      <c r="C20" s="27">
        <v>2000.0</v>
      </c>
      <c r="D20" s="27">
        <v>55000.0</v>
      </c>
      <c r="E20" s="30"/>
      <c r="F20" s="28"/>
      <c r="G20" s="28"/>
      <c r="H20" s="28"/>
      <c r="I20" s="28"/>
      <c r="J20" s="28"/>
      <c r="K20" s="25"/>
      <c r="L20" s="26"/>
      <c r="M20" s="29">
        <f t="shared" si="1"/>
        <v>57000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5">
        <v>15.0</v>
      </c>
      <c r="B21" s="28" t="s">
        <v>32</v>
      </c>
      <c r="C21" s="27">
        <v>2000.0</v>
      </c>
      <c r="D21" s="27">
        <v>30000.0</v>
      </c>
      <c r="E21" s="32">
        <v>33710.0</v>
      </c>
      <c r="F21" s="27">
        <v>6263.0</v>
      </c>
      <c r="G21" s="27">
        <v>36750.0</v>
      </c>
      <c r="H21" s="27">
        <v>10500.0</v>
      </c>
      <c r="I21" s="28"/>
      <c r="J21" s="27"/>
      <c r="K21" s="25"/>
      <c r="L21" s="26"/>
      <c r="M21" s="29">
        <f t="shared" si="1"/>
        <v>119223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5">
        <v>16.0</v>
      </c>
      <c r="B22" s="28" t="s">
        <v>33</v>
      </c>
      <c r="C22" s="28"/>
      <c r="D22" s="28"/>
      <c r="E22" s="32">
        <v>11190.0</v>
      </c>
      <c r="F22" s="27">
        <v>18333.0</v>
      </c>
      <c r="G22" s="27">
        <v>9450.0</v>
      </c>
      <c r="H22" s="27">
        <v>7875.0</v>
      </c>
      <c r="I22" s="28"/>
      <c r="J22" s="28"/>
      <c r="K22" s="25"/>
      <c r="L22" s="26"/>
      <c r="M22" s="29">
        <f t="shared" si="1"/>
        <v>46848</v>
      </c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5">
        <v>17.0</v>
      </c>
      <c r="B23" s="28" t="s">
        <v>34</v>
      </c>
      <c r="C23" s="27">
        <v>50000.0</v>
      </c>
      <c r="D23" s="28"/>
      <c r="E23" s="30"/>
      <c r="F23" s="28"/>
      <c r="G23" s="28"/>
      <c r="H23" s="28"/>
      <c r="I23" s="27">
        <v>5000.0</v>
      </c>
      <c r="J23" s="28"/>
      <c r="K23" s="25"/>
      <c r="L23" s="26"/>
      <c r="M23" s="29">
        <f t="shared" si="1"/>
        <v>55000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5">
        <v>18.0</v>
      </c>
      <c r="B24" s="28" t="s">
        <v>35</v>
      </c>
      <c r="C24" s="27">
        <v>2000.0</v>
      </c>
      <c r="D24" s="27">
        <v>172710.0</v>
      </c>
      <c r="E24" s="32">
        <v>8160.0</v>
      </c>
      <c r="F24" s="27">
        <v>30000.0</v>
      </c>
      <c r="G24" s="27">
        <v>26250.0</v>
      </c>
      <c r="H24" s="27">
        <v>20000.0</v>
      </c>
      <c r="I24" s="27">
        <v>10000.0</v>
      </c>
      <c r="J24" s="27">
        <v>15505.0</v>
      </c>
      <c r="K24" s="25"/>
      <c r="L24" s="26"/>
      <c r="M24" s="29">
        <f t="shared" si="1"/>
        <v>284625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5">
        <v>19.0</v>
      </c>
      <c r="B25" s="28" t="s">
        <v>36</v>
      </c>
      <c r="C25" s="27">
        <v>2000.0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134000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5">
        <v>20.0</v>
      </c>
      <c r="B26" s="28" t="s">
        <v>37</v>
      </c>
      <c r="C26" s="27">
        <v>2000.0</v>
      </c>
      <c r="D26" s="27">
        <v>120000.0</v>
      </c>
      <c r="E26" s="30"/>
      <c r="F26" s="28"/>
      <c r="G26" s="28"/>
      <c r="H26" s="28"/>
      <c r="I26" s="28"/>
      <c r="J26" s="28"/>
      <c r="K26" s="25"/>
      <c r="L26" s="26"/>
      <c r="M26" s="29">
        <f t="shared" si="1"/>
        <v>122000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5">
        <v>21.0</v>
      </c>
      <c r="B27" s="28" t="s">
        <v>38</v>
      </c>
      <c r="C27" s="27">
        <v>2000.0</v>
      </c>
      <c r="D27" s="27">
        <v>230000.0</v>
      </c>
      <c r="E27" s="30"/>
      <c r="F27" s="27">
        <v>18333.0</v>
      </c>
      <c r="G27" s="28"/>
      <c r="H27" s="28"/>
      <c r="I27" s="28"/>
      <c r="J27" s="28"/>
      <c r="K27" s="25"/>
      <c r="L27" s="26"/>
      <c r="M27" s="29">
        <f t="shared" si="1"/>
        <v>250333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5">
        <v>22.0</v>
      </c>
      <c r="B28" s="28" t="s">
        <v>39</v>
      </c>
      <c r="C28" s="28"/>
      <c r="D28" s="27">
        <v>45000.0</v>
      </c>
      <c r="E28" s="32">
        <v>6590.0</v>
      </c>
      <c r="F28" s="28"/>
      <c r="G28" s="28"/>
      <c r="H28" s="27">
        <v>5250.0</v>
      </c>
      <c r="I28" s="28"/>
      <c r="J28" s="28"/>
      <c r="K28" s="25"/>
      <c r="L28" s="26"/>
      <c r="M28" s="29">
        <f t="shared" si="1"/>
        <v>56840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5">
        <v>23.0</v>
      </c>
      <c r="B29" s="28" t="s">
        <v>40</v>
      </c>
      <c r="C29" s="27">
        <v>5000.0</v>
      </c>
      <c r="D29" s="28"/>
      <c r="E29" s="30"/>
      <c r="F29" s="27">
        <v>20625.0</v>
      </c>
      <c r="G29" s="28"/>
      <c r="H29" s="28"/>
      <c r="I29" s="28"/>
      <c r="J29" s="28"/>
      <c r="K29" s="25"/>
      <c r="L29" s="26"/>
      <c r="M29" s="29">
        <f t="shared" si="1"/>
        <v>25625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5">
        <v>24.0</v>
      </c>
      <c r="B30" s="28" t="s">
        <v>41</v>
      </c>
      <c r="C30" s="27">
        <v>2000.0</v>
      </c>
      <c r="D30" s="27">
        <v>10000.0</v>
      </c>
      <c r="E30" s="33">
        <v>880.0</v>
      </c>
      <c r="F30" s="27">
        <v>18333.0</v>
      </c>
      <c r="G30" s="28"/>
      <c r="H30" s="28"/>
      <c r="I30" s="28"/>
      <c r="J30" s="27">
        <v>11095.0</v>
      </c>
      <c r="K30" s="25"/>
      <c r="L30" s="26"/>
      <c r="M30" s="29">
        <f t="shared" si="1"/>
        <v>42308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5">
        <v>25.0</v>
      </c>
      <c r="B31" s="28" t="s">
        <v>42</v>
      </c>
      <c r="C31" s="28"/>
      <c r="D31" s="27">
        <v>30000.0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30000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5">
        <v>26.0</v>
      </c>
      <c r="B32" s="28" t="s">
        <v>43</v>
      </c>
      <c r="C32" s="27">
        <v>2000.0</v>
      </c>
      <c r="D32" s="27">
        <v>40000.0</v>
      </c>
      <c r="E32" s="32">
        <v>11990.0</v>
      </c>
      <c r="F32" s="27">
        <v>27500.0</v>
      </c>
      <c r="G32" s="27"/>
      <c r="H32" s="28"/>
      <c r="I32" s="28"/>
      <c r="J32" s="27">
        <v>7000.0</v>
      </c>
      <c r="K32" s="25"/>
      <c r="L32" s="26"/>
      <c r="M32" s="29">
        <f t="shared" si="1"/>
        <v>88490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5">
        <v>27.0</v>
      </c>
      <c r="B33" s="28" t="s">
        <v>44</v>
      </c>
      <c r="C33" s="27">
        <v>5000.0</v>
      </c>
      <c r="D33" s="27">
        <v>150000.0</v>
      </c>
      <c r="E33" s="30"/>
      <c r="F33" s="27">
        <v>19788.0</v>
      </c>
      <c r="G33" s="28"/>
      <c r="H33" s="28"/>
      <c r="I33" s="28"/>
      <c r="J33" s="28"/>
      <c r="K33" s="25"/>
      <c r="L33" s="26"/>
      <c r="M33" s="29">
        <f t="shared" si="1"/>
        <v>174788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5">
        <v>28.0</v>
      </c>
      <c r="B34" s="28" t="s">
        <v>45</v>
      </c>
      <c r="C34" s="28"/>
      <c r="D34" s="27">
        <v>30000.0</v>
      </c>
      <c r="E34" s="32">
        <v>12390.0</v>
      </c>
      <c r="F34" s="27"/>
      <c r="G34" s="27">
        <v>10000.0</v>
      </c>
      <c r="H34" s="27">
        <v>7875.0</v>
      </c>
      <c r="I34" s="28"/>
      <c r="J34" s="27">
        <v>12801.0</v>
      </c>
      <c r="K34" s="25"/>
      <c r="L34" s="26"/>
      <c r="M34" s="29">
        <f t="shared" si="1"/>
        <v>73066</v>
      </c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5">
        <v>29.0</v>
      </c>
      <c r="B35" s="28" t="s">
        <v>46</v>
      </c>
      <c r="C35" s="28"/>
      <c r="D35" s="34">
        <v>10000.0</v>
      </c>
      <c r="E35" s="32">
        <v>10890.0</v>
      </c>
      <c r="F35" s="27">
        <v>10000.0</v>
      </c>
      <c r="G35" s="27">
        <v>6700.0</v>
      </c>
      <c r="H35" s="27">
        <v>7875.0</v>
      </c>
      <c r="I35" s="28"/>
      <c r="J35" s="27">
        <v>7870.0</v>
      </c>
      <c r="K35" s="25"/>
      <c r="L35" s="26"/>
      <c r="M35" s="29">
        <f t="shared" si="1"/>
        <v>53335</v>
      </c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5">
        <v>30.0</v>
      </c>
      <c r="B36" s="28" t="s">
        <v>47</v>
      </c>
      <c r="C36" s="27">
        <v>2000.0</v>
      </c>
      <c r="D36" s="27">
        <v>46000.0</v>
      </c>
      <c r="E36" s="30"/>
      <c r="F36" s="27">
        <v>18333.0</v>
      </c>
      <c r="G36" s="28"/>
      <c r="H36" s="27">
        <v>4575.0</v>
      </c>
      <c r="I36" s="28"/>
      <c r="J36" s="28"/>
      <c r="K36" s="31"/>
      <c r="L36" s="26"/>
      <c r="M36" s="29">
        <f t="shared" si="1"/>
        <v>70908</v>
      </c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5">
        <v>31.0</v>
      </c>
      <c r="B37" s="28" t="s">
        <v>48</v>
      </c>
      <c r="C37" s="27">
        <v>2000.0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1"/>
        <v>202000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5">
        <v>32.0</v>
      </c>
      <c r="B38" s="28" t="s">
        <v>49</v>
      </c>
      <c r="C38" s="27">
        <v>5000.0</v>
      </c>
      <c r="D38" s="27">
        <v>73000.0</v>
      </c>
      <c r="E38" s="32">
        <v>7750.0</v>
      </c>
      <c r="F38" s="27">
        <v>20167.0</v>
      </c>
      <c r="G38" s="27">
        <v>21000.0</v>
      </c>
      <c r="H38" s="27">
        <v>13125.0</v>
      </c>
      <c r="I38" s="28"/>
      <c r="J38" s="27">
        <v>3100.0</v>
      </c>
      <c r="K38" s="25"/>
      <c r="L38" s="26"/>
      <c r="M38" s="29">
        <f t="shared" si="1"/>
        <v>143142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5">
        <v>33.0</v>
      </c>
      <c r="B39" s="28" t="s">
        <v>50</v>
      </c>
      <c r="C39" s="27">
        <v>5000.0</v>
      </c>
      <c r="D39" s="27">
        <v>9000.0</v>
      </c>
      <c r="E39" s="32">
        <v>13780.0</v>
      </c>
      <c r="F39" s="28"/>
      <c r="G39" s="28"/>
      <c r="H39" s="28"/>
      <c r="I39" s="28"/>
      <c r="J39" s="28"/>
      <c r="K39" s="25"/>
      <c r="L39" s="26"/>
      <c r="M39" s="29">
        <f t="shared" si="1"/>
        <v>27780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5">
        <v>34.0</v>
      </c>
      <c r="B40" s="28" t="s">
        <v>51</v>
      </c>
      <c r="C40" s="28"/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0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5"/>
      <c r="B41" s="28"/>
      <c r="C41" s="28"/>
      <c r="D41" s="28"/>
      <c r="E41" s="30"/>
      <c r="F41" s="28"/>
      <c r="G41" s="28"/>
      <c r="H41" s="28"/>
      <c r="I41" s="28"/>
      <c r="J41" s="28"/>
      <c r="K41" s="25"/>
      <c r="L41" s="26"/>
      <c r="M41" s="29">
        <f t="shared" si="1"/>
        <v>0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35"/>
      <c r="B42" s="36" t="s">
        <v>17</v>
      </c>
      <c r="C42" s="37">
        <f t="shared" ref="C42:M42" si="2">SUM(C7:C41)</f>
        <v>228000</v>
      </c>
      <c r="D42" s="37">
        <f t="shared" si="2"/>
        <v>2384710</v>
      </c>
      <c r="E42" s="37">
        <f t="shared" si="2"/>
        <v>139480</v>
      </c>
      <c r="F42" s="37">
        <f t="shared" si="2"/>
        <v>267174</v>
      </c>
      <c r="G42" s="37">
        <f t="shared" si="2"/>
        <v>146900</v>
      </c>
      <c r="H42" s="37">
        <f t="shared" si="2"/>
        <v>103325</v>
      </c>
      <c r="I42" s="37">
        <f t="shared" si="2"/>
        <v>54000</v>
      </c>
      <c r="J42" s="37">
        <f t="shared" si="2"/>
        <v>91371</v>
      </c>
      <c r="K42" s="37">
        <f t="shared" si="2"/>
        <v>21625</v>
      </c>
      <c r="L42" s="37">
        <f t="shared" si="2"/>
        <v>500</v>
      </c>
      <c r="M42" s="37">
        <f t="shared" si="2"/>
        <v>3432075</v>
      </c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38"/>
      <c r="B43" s="21"/>
      <c r="C43" s="21"/>
      <c r="D43" s="21"/>
      <c r="E43" s="21"/>
      <c r="F43" s="21"/>
      <c r="G43" s="21"/>
      <c r="H43" s="38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0" t="s">
        <v>52</v>
      </c>
      <c r="C44" s="21"/>
      <c r="D44" s="21"/>
      <c r="E44" s="21"/>
      <c r="F44" s="21"/>
      <c r="G44" s="20" t="s">
        <v>53</v>
      </c>
      <c r="H44" s="20"/>
      <c r="I44" s="20"/>
      <c r="J44" s="20"/>
      <c r="K44" s="20" t="s">
        <v>54</v>
      </c>
      <c r="L44" s="20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0" t="s">
        <v>55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0" t="s">
        <v>56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480314960629921" footer="0.0" header="0.0" left="0.7086614173228347" right="0.7086614173228347" top="0.7480314960629921"/>
  <pageSetup paperSize="9"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8.43"/>
    <col customWidth="1" min="3" max="3" width="11.0"/>
    <col customWidth="1" min="4" max="4" width="13.14"/>
    <col customWidth="1" min="5" max="5" width="11.57"/>
    <col customWidth="1" min="6" max="6" width="11.0"/>
    <col customWidth="1" min="7" max="7" width="11.71"/>
    <col customWidth="1" min="8" max="8" width="11.57"/>
    <col customWidth="1" min="9" max="9" width="10.29"/>
    <col customWidth="1" min="10" max="10" width="11.14"/>
    <col customWidth="1" min="11" max="11" width="10.0"/>
    <col customWidth="1" min="12" max="12" width="8.71"/>
    <col customWidth="1" min="13" max="13" width="13.14"/>
    <col customWidth="1" min="14" max="26" width="8.71"/>
  </cols>
  <sheetData>
    <row r="1">
      <c r="A1" s="20"/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58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2000.0</v>
      </c>
      <c r="D7" s="27">
        <v>37000.0</v>
      </c>
      <c r="E7" s="27">
        <v>15000.0</v>
      </c>
      <c r="F7" s="27">
        <v>12833.0</v>
      </c>
      <c r="G7" s="27">
        <v>15750.0</v>
      </c>
      <c r="H7" s="27">
        <v>7875.0</v>
      </c>
      <c r="I7" s="28"/>
      <c r="J7" s="27">
        <v>10200.0</v>
      </c>
      <c r="K7" s="25"/>
      <c r="L7" s="26"/>
      <c r="M7" s="29">
        <f t="shared" ref="M7:M41" si="1">C7+D7+E7+F7+G7+H7+I7+J7+K7+L7</f>
        <v>100658</v>
      </c>
    </row>
    <row r="8">
      <c r="A8" s="25">
        <v>2.0</v>
      </c>
      <c r="B8" s="28" t="s">
        <v>19</v>
      </c>
      <c r="C8" s="27">
        <v>50000.0</v>
      </c>
      <c r="D8" s="28"/>
      <c r="E8" s="30"/>
      <c r="F8" s="28"/>
      <c r="G8" s="28"/>
      <c r="H8" s="28"/>
      <c r="I8" s="28"/>
      <c r="J8" s="28"/>
      <c r="K8" s="25"/>
      <c r="L8" s="26"/>
      <c r="M8" s="29">
        <f t="shared" si="1"/>
        <v>50000</v>
      </c>
    </row>
    <row r="9">
      <c r="A9" s="25">
        <v>3.0</v>
      </c>
      <c r="B9" s="28" t="s">
        <v>20</v>
      </c>
      <c r="C9" s="27">
        <v>2000.0</v>
      </c>
      <c r="D9" s="27">
        <v>206000.0</v>
      </c>
      <c r="E9" s="30"/>
      <c r="F9" s="27"/>
      <c r="G9" s="27"/>
      <c r="H9" s="28"/>
      <c r="I9" s="27">
        <v>5000.0</v>
      </c>
      <c r="J9" s="27">
        <v>14516.0</v>
      </c>
      <c r="K9" s="31">
        <v>12000.0</v>
      </c>
      <c r="L9" s="26"/>
      <c r="M9" s="29">
        <f t="shared" si="1"/>
        <v>239516</v>
      </c>
    </row>
    <row r="10">
      <c r="A10" s="25">
        <v>4.0</v>
      </c>
      <c r="B10" s="28" t="s">
        <v>21</v>
      </c>
      <c r="C10" s="27">
        <v>2000.0</v>
      </c>
      <c r="D10" s="27">
        <v>50000.0</v>
      </c>
      <c r="E10" s="30"/>
      <c r="F10" s="27">
        <v>5000.0</v>
      </c>
      <c r="G10" s="28"/>
      <c r="H10" s="28"/>
      <c r="I10" s="28"/>
      <c r="J10" s="28"/>
      <c r="K10" s="25"/>
      <c r="L10" s="26"/>
      <c r="M10" s="29">
        <f t="shared" si="1"/>
        <v>57000</v>
      </c>
    </row>
    <row r="11">
      <c r="A11" s="25">
        <v>5.0</v>
      </c>
      <c r="B11" s="28" t="s">
        <v>22</v>
      </c>
      <c r="C11" s="27">
        <v>5000.0</v>
      </c>
      <c r="D11" s="27"/>
      <c r="E11" s="32"/>
      <c r="F11" s="27">
        <v>18333.0</v>
      </c>
      <c r="G11" s="28"/>
      <c r="H11" s="28"/>
      <c r="I11" s="28"/>
      <c r="J11" s="28"/>
      <c r="K11" s="31">
        <v>9625.0</v>
      </c>
      <c r="L11" s="26"/>
      <c r="M11" s="29">
        <f t="shared" si="1"/>
        <v>32958</v>
      </c>
    </row>
    <row r="12">
      <c r="A12" s="25">
        <v>6.0</v>
      </c>
      <c r="B12" s="28" t="s">
        <v>23</v>
      </c>
      <c r="C12" s="27">
        <v>2000.0</v>
      </c>
      <c r="D12" s="27">
        <v>20000.0</v>
      </c>
      <c r="E12" s="32">
        <v>4210.0</v>
      </c>
      <c r="F12" s="28"/>
      <c r="G12" s="27">
        <v>5250.0</v>
      </c>
      <c r="H12" s="28"/>
      <c r="I12" s="28"/>
      <c r="J12" s="28"/>
      <c r="K12" s="25"/>
      <c r="L12" s="26"/>
      <c r="M12" s="29">
        <f t="shared" si="1"/>
        <v>31460</v>
      </c>
    </row>
    <row r="13">
      <c r="A13" s="25">
        <v>7.0</v>
      </c>
      <c r="B13" s="28" t="s">
        <v>24</v>
      </c>
      <c r="C13" s="27">
        <v>2000.0</v>
      </c>
      <c r="D13" s="27">
        <v>7000.0</v>
      </c>
      <c r="E13" s="32"/>
      <c r="F13" s="28"/>
      <c r="G13" s="27">
        <v>26250.0</v>
      </c>
      <c r="H13" s="27">
        <v>13125.0</v>
      </c>
      <c r="I13" s="27">
        <v>2000.0</v>
      </c>
      <c r="J13" s="28"/>
      <c r="K13" s="25"/>
      <c r="L13" s="26"/>
      <c r="M13" s="29">
        <f t="shared" si="1"/>
        <v>50375</v>
      </c>
    </row>
    <row r="14">
      <c r="A14" s="25">
        <v>8.0</v>
      </c>
      <c r="B14" s="28" t="s">
        <v>25</v>
      </c>
      <c r="C14" s="27">
        <v>2000.0</v>
      </c>
      <c r="D14" s="27">
        <v>92000.0</v>
      </c>
      <c r="E14" s="30"/>
      <c r="F14" s="27">
        <v>18335.0</v>
      </c>
      <c r="G14" s="27">
        <v>5250.0</v>
      </c>
      <c r="H14" s="27">
        <v>13125.0</v>
      </c>
      <c r="I14" s="27">
        <v>2000.0</v>
      </c>
      <c r="J14" s="27">
        <v>13183.0</v>
      </c>
      <c r="K14" s="25"/>
      <c r="L14" s="26"/>
      <c r="M14" s="29">
        <f t="shared" si="1"/>
        <v>145893</v>
      </c>
    </row>
    <row r="15">
      <c r="A15" s="25">
        <v>9.0</v>
      </c>
      <c r="B15" s="28" t="s">
        <v>26</v>
      </c>
      <c r="C15" s="27">
        <v>2000.0</v>
      </c>
      <c r="D15" s="27">
        <v>200000.0</v>
      </c>
      <c r="E15" s="30"/>
      <c r="F15" s="28"/>
      <c r="G15" s="28"/>
      <c r="H15" s="28"/>
      <c r="I15" s="27">
        <v>20000.0</v>
      </c>
      <c r="J15" s="28"/>
      <c r="K15" s="25"/>
      <c r="L15" s="26"/>
      <c r="M15" s="29">
        <f t="shared" si="1"/>
        <v>222000</v>
      </c>
    </row>
    <row r="16">
      <c r="A16" s="25">
        <v>10.0</v>
      </c>
      <c r="B16" s="28" t="s">
        <v>27</v>
      </c>
      <c r="C16" s="27">
        <v>2000.0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52000</v>
      </c>
    </row>
    <row r="17">
      <c r="A17" s="25">
        <v>11.0</v>
      </c>
      <c r="B17" s="28" t="s">
        <v>28</v>
      </c>
      <c r="C17" s="27">
        <v>15000.0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15000</v>
      </c>
    </row>
    <row r="18">
      <c r="A18" s="25">
        <v>12.0</v>
      </c>
      <c r="B18" s="28" t="s">
        <v>29</v>
      </c>
      <c r="C18" s="27">
        <v>2000.0</v>
      </c>
      <c r="D18" s="27">
        <v>25000.0</v>
      </c>
      <c r="E18" s="32"/>
      <c r="F18" s="28"/>
      <c r="G18" s="28"/>
      <c r="H18" s="27"/>
      <c r="I18" s="28"/>
      <c r="J18" s="27"/>
      <c r="K18" s="25"/>
      <c r="L18" s="26"/>
      <c r="M18" s="29">
        <f t="shared" si="1"/>
        <v>27000</v>
      </c>
    </row>
    <row r="19">
      <c r="A19" s="25">
        <v>13.0</v>
      </c>
      <c r="B19" s="28" t="s">
        <v>30</v>
      </c>
      <c r="C19" s="27">
        <v>2000.0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502000</v>
      </c>
    </row>
    <row r="20">
      <c r="A20" s="25">
        <v>14.0</v>
      </c>
      <c r="B20" s="28" t="s">
        <v>31</v>
      </c>
      <c r="C20" s="27">
        <v>2000.0</v>
      </c>
      <c r="D20" s="27">
        <v>55000.0</v>
      </c>
      <c r="E20" s="30"/>
      <c r="F20" s="28"/>
      <c r="G20" s="28"/>
      <c r="H20" s="28"/>
      <c r="I20" s="28"/>
      <c r="J20" s="28"/>
      <c r="K20" s="25"/>
      <c r="L20" s="26"/>
      <c r="M20" s="29">
        <f t="shared" si="1"/>
        <v>57000</v>
      </c>
    </row>
    <row r="21" ht="15.75" customHeight="1">
      <c r="A21" s="25">
        <v>15.0</v>
      </c>
      <c r="B21" s="28" t="s">
        <v>32</v>
      </c>
      <c r="C21" s="27">
        <v>2000.0</v>
      </c>
      <c r="D21" s="27">
        <v>30000.0</v>
      </c>
      <c r="E21" s="32">
        <v>35000.0</v>
      </c>
      <c r="F21" s="27">
        <v>27500.0</v>
      </c>
      <c r="G21" s="27">
        <v>23100.0</v>
      </c>
      <c r="H21" s="27">
        <v>10500.0</v>
      </c>
      <c r="I21" s="28"/>
      <c r="J21" s="27">
        <v>12933.0</v>
      </c>
      <c r="K21" s="25"/>
      <c r="L21" s="26"/>
      <c r="M21" s="29">
        <f t="shared" si="1"/>
        <v>141033</v>
      </c>
    </row>
    <row r="22" ht="15.75" customHeight="1">
      <c r="A22" s="25">
        <v>16.0</v>
      </c>
      <c r="B22" s="28" t="s">
        <v>33</v>
      </c>
      <c r="C22" s="28"/>
      <c r="D22" s="28"/>
      <c r="E22" s="32">
        <v>15000.0</v>
      </c>
      <c r="F22" s="27">
        <v>8333.0</v>
      </c>
      <c r="G22" s="27">
        <v>10500.0</v>
      </c>
      <c r="H22" s="27">
        <v>7875.0</v>
      </c>
      <c r="I22" s="28"/>
      <c r="J22" s="28"/>
      <c r="K22" s="25"/>
      <c r="L22" s="26"/>
      <c r="M22" s="29">
        <f t="shared" si="1"/>
        <v>41708</v>
      </c>
    </row>
    <row r="23" ht="15.75" customHeight="1">
      <c r="A23" s="25">
        <v>17.0</v>
      </c>
      <c r="B23" s="28" t="s">
        <v>34</v>
      </c>
      <c r="C23" s="27">
        <v>50000.0</v>
      </c>
      <c r="D23" s="28"/>
      <c r="E23" s="30"/>
      <c r="F23" s="28"/>
      <c r="G23" s="28"/>
      <c r="H23" s="28"/>
      <c r="I23" s="27">
        <v>5000.0</v>
      </c>
      <c r="J23" s="28"/>
      <c r="K23" s="25"/>
      <c r="L23" s="26"/>
      <c r="M23" s="29">
        <f t="shared" si="1"/>
        <v>55000</v>
      </c>
    </row>
    <row r="24" ht="15.75" customHeight="1">
      <c r="A24" s="25">
        <v>18.0</v>
      </c>
      <c r="B24" s="28" t="s">
        <v>35</v>
      </c>
      <c r="C24" s="27">
        <v>2000.0</v>
      </c>
      <c r="D24" s="27">
        <v>100000.0</v>
      </c>
      <c r="E24" s="32">
        <v>11840.0</v>
      </c>
      <c r="F24" s="27">
        <v>30000.0</v>
      </c>
      <c r="G24" s="27">
        <v>31500.0</v>
      </c>
      <c r="H24" s="27">
        <v>20000.0</v>
      </c>
      <c r="I24" s="27">
        <v>10000.0</v>
      </c>
      <c r="J24" s="27">
        <v>16633.0</v>
      </c>
      <c r="K24" s="25"/>
      <c r="L24" s="26"/>
      <c r="M24" s="29">
        <f t="shared" si="1"/>
        <v>221973</v>
      </c>
    </row>
    <row r="25" ht="15.75" customHeight="1">
      <c r="A25" s="25">
        <v>19.0</v>
      </c>
      <c r="B25" s="28" t="s">
        <v>36</v>
      </c>
      <c r="C25" s="27">
        <v>2000.0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134000</v>
      </c>
    </row>
    <row r="26" ht="15.75" customHeight="1">
      <c r="A26" s="25">
        <v>20.0</v>
      </c>
      <c r="B26" s="28" t="s">
        <v>37</v>
      </c>
      <c r="C26" s="27">
        <v>2000.0</v>
      </c>
      <c r="D26" s="27">
        <v>120000.0</v>
      </c>
      <c r="E26" s="30"/>
      <c r="F26" s="28"/>
      <c r="G26" s="28"/>
      <c r="H26" s="28"/>
      <c r="I26" s="28"/>
      <c r="J26" s="28"/>
      <c r="K26" s="25"/>
      <c r="L26" s="26"/>
      <c r="M26" s="29">
        <f t="shared" si="1"/>
        <v>122000</v>
      </c>
    </row>
    <row r="27" ht="15.75" customHeight="1">
      <c r="A27" s="25">
        <v>21.0</v>
      </c>
      <c r="B27" s="28" t="s">
        <v>38</v>
      </c>
      <c r="C27" s="27">
        <v>2000.0</v>
      </c>
      <c r="D27" s="27">
        <v>230000.0</v>
      </c>
      <c r="E27" s="30">
        <v>1100.0</v>
      </c>
      <c r="F27" s="27">
        <v>18333.0</v>
      </c>
      <c r="G27" s="28"/>
      <c r="H27" s="28"/>
      <c r="I27" s="28"/>
      <c r="J27" s="28"/>
      <c r="K27" s="25"/>
      <c r="L27" s="26"/>
      <c r="M27" s="29">
        <f t="shared" si="1"/>
        <v>251433</v>
      </c>
    </row>
    <row r="28" ht="15.75" customHeight="1">
      <c r="A28" s="25">
        <v>22.0</v>
      </c>
      <c r="B28" s="28" t="s">
        <v>39</v>
      </c>
      <c r="C28" s="27">
        <v>2000.0</v>
      </c>
      <c r="D28" s="27"/>
      <c r="E28" s="32">
        <v>8410.0</v>
      </c>
      <c r="F28" s="28"/>
      <c r="G28" s="27">
        <v>47250.0</v>
      </c>
      <c r="H28" s="27">
        <v>5250.0</v>
      </c>
      <c r="I28" s="28"/>
      <c r="J28" s="28"/>
      <c r="K28" s="25"/>
      <c r="L28" s="26"/>
      <c r="M28" s="29">
        <f t="shared" si="1"/>
        <v>62910</v>
      </c>
    </row>
    <row r="29" ht="15.75" customHeight="1">
      <c r="A29" s="25">
        <v>23.0</v>
      </c>
      <c r="B29" s="28" t="s">
        <v>40</v>
      </c>
      <c r="C29" s="27">
        <v>5000.0</v>
      </c>
      <c r="D29" s="28"/>
      <c r="E29" s="30"/>
      <c r="F29" s="27">
        <v>20625.0</v>
      </c>
      <c r="G29" s="28">
        <v>5250.0</v>
      </c>
      <c r="H29" s="28"/>
      <c r="I29" s="28"/>
      <c r="J29" s="28"/>
      <c r="K29" s="25"/>
      <c r="L29" s="26"/>
      <c r="M29" s="29">
        <f t="shared" si="1"/>
        <v>30875</v>
      </c>
    </row>
    <row r="30" ht="15.75" customHeight="1">
      <c r="A30" s="25">
        <v>24.0</v>
      </c>
      <c r="B30" s="28" t="s">
        <v>41</v>
      </c>
      <c r="C30" s="27">
        <v>2000.0</v>
      </c>
      <c r="D30" s="27">
        <v>10000.0</v>
      </c>
      <c r="E30" s="33">
        <v>1510.0</v>
      </c>
      <c r="F30" s="27">
        <v>18333.0</v>
      </c>
      <c r="G30" s="28"/>
      <c r="H30" s="27">
        <v>7875.0</v>
      </c>
      <c r="I30" s="28"/>
      <c r="J30" s="27">
        <v>12000.0</v>
      </c>
      <c r="K30" s="25"/>
      <c r="L30" s="26"/>
      <c r="M30" s="29">
        <f t="shared" si="1"/>
        <v>51718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25000.0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30000</v>
      </c>
    </row>
    <row r="32" ht="15.75" customHeight="1">
      <c r="A32" s="25">
        <v>26.0</v>
      </c>
      <c r="B32" s="28" t="s">
        <v>43</v>
      </c>
      <c r="C32" s="27">
        <v>2000.0</v>
      </c>
      <c r="D32" s="27"/>
      <c r="E32" s="32">
        <v>4000.0</v>
      </c>
      <c r="F32" s="27">
        <v>95000.0</v>
      </c>
      <c r="G32" s="27"/>
      <c r="H32" s="28"/>
      <c r="I32" s="28"/>
      <c r="J32" s="27"/>
      <c r="K32" s="25"/>
      <c r="L32" s="26"/>
      <c r="M32" s="29">
        <f t="shared" si="1"/>
        <v>101000</v>
      </c>
    </row>
    <row r="33" ht="15.75" customHeight="1">
      <c r="A33" s="25">
        <v>27.0</v>
      </c>
      <c r="B33" s="28" t="s">
        <v>44</v>
      </c>
      <c r="C33" s="27">
        <v>5000.0</v>
      </c>
      <c r="D33" s="27">
        <v>150000.0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155000</v>
      </c>
    </row>
    <row r="34" ht="15.75" customHeight="1">
      <c r="A34" s="25">
        <v>28.0</v>
      </c>
      <c r="B34" s="28" t="s">
        <v>45</v>
      </c>
      <c r="C34" s="27">
        <v>2000.0</v>
      </c>
      <c r="D34" s="27">
        <v>30000.0</v>
      </c>
      <c r="E34" s="32">
        <v>15000.0</v>
      </c>
      <c r="F34" s="27"/>
      <c r="G34" s="27"/>
      <c r="H34" s="27">
        <v>7875.0</v>
      </c>
      <c r="I34" s="28"/>
      <c r="J34" s="27">
        <v>12800.0</v>
      </c>
      <c r="K34" s="31">
        <v>5913.0</v>
      </c>
      <c r="L34" s="26"/>
      <c r="M34" s="29">
        <f t="shared" si="1"/>
        <v>73588</v>
      </c>
    </row>
    <row r="35" ht="15.75" customHeight="1">
      <c r="A35" s="25">
        <v>29.0</v>
      </c>
      <c r="B35" s="28" t="s">
        <v>46</v>
      </c>
      <c r="C35" s="27">
        <v>2000.0</v>
      </c>
      <c r="D35" s="34"/>
      <c r="E35" s="32">
        <v>7380.0</v>
      </c>
      <c r="F35" s="27">
        <v>10000.0</v>
      </c>
      <c r="G35" s="27">
        <v>10500.0</v>
      </c>
      <c r="H35" s="27">
        <v>7875.0</v>
      </c>
      <c r="I35" s="28"/>
      <c r="J35" s="27">
        <v>10000.0</v>
      </c>
      <c r="K35" s="25"/>
      <c r="L35" s="26"/>
      <c r="M35" s="29">
        <f t="shared" si="1"/>
        <v>47755</v>
      </c>
    </row>
    <row r="36" ht="15.75" customHeight="1">
      <c r="A36" s="25">
        <v>30.0</v>
      </c>
      <c r="B36" s="28" t="s">
        <v>47</v>
      </c>
      <c r="C36" s="27">
        <v>2000.0</v>
      </c>
      <c r="D36" s="27">
        <v>46000.0</v>
      </c>
      <c r="E36" s="30"/>
      <c r="F36" s="27">
        <v>18333.0</v>
      </c>
      <c r="G36" s="28"/>
      <c r="H36" s="27"/>
      <c r="I36" s="28"/>
      <c r="J36" s="28"/>
      <c r="K36" s="31"/>
      <c r="L36" s="26"/>
      <c r="M36" s="29">
        <f t="shared" si="1"/>
        <v>66333</v>
      </c>
    </row>
    <row r="37" ht="15.75" customHeight="1">
      <c r="A37" s="25">
        <v>31.0</v>
      </c>
      <c r="B37" s="28" t="s">
        <v>48</v>
      </c>
      <c r="C37" s="27">
        <v>2000.0</v>
      </c>
      <c r="D37" s="27">
        <v>300000.0</v>
      </c>
      <c r="E37" s="30">
        <v>750.0</v>
      </c>
      <c r="F37" s="28"/>
      <c r="G37" s="28"/>
      <c r="H37" s="28"/>
      <c r="I37" s="28"/>
      <c r="J37" s="28"/>
      <c r="K37" s="25"/>
      <c r="L37" s="26"/>
      <c r="M37" s="29">
        <f t="shared" si="1"/>
        <v>302750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73000.0</v>
      </c>
      <c r="E38" s="32">
        <v>3100.0</v>
      </c>
      <c r="F38" s="27"/>
      <c r="G38" s="27">
        <v>21000.0</v>
      </c>
      <c r="H38" s="27">
        <v>13125.0</v>
      </c>
      <c r="I38" s="28"/>
      <c r="J38" s="27"/>
      <c r="K38" s="25"/>
      <c r="L38" s="26"/>
      <c r="M38" s="29">
        <f t="shared" si="1"/>
        <v>115225</v>
      </c>
    </row>
    <row r="39" ht="15.75" customHeight="1">
      <c r="A39" s="25">
        <v>33.0</v>
      </c>
      <c r="B39" s="28" t="s">
        <v>50</v>
      </c>
      <c r="C39" s="27">
        <v>5000.0</v>
      </c>
      <c r="D39" s="27">
        <v>9000.0</v>
      </c>
      <c r="E39" s="32">
        <v>8970.0</v>
      </c>
      <c r="F39" s="27">
        <v>15188.0</v>
      </c>
      <c r="G39" s="27">
        <v>10500.0</v>
      </c>
      <c r="H39" s="28"/>
      <c r="I39" s="28"/>
      <c r="J39" s="28"/>
      <c r="K39" s="31"/>
      <c r="L39" s="26"/>
      <c r="M39" s="29">
        <f t="shared" si="1"/>
        <v>48658</v>
      </c>
    </row>
    <row r="40" ht="15.75" customHeight="1">
      <c r="A40" s="25">
        <v>34.0</v>
      </c>
      <c r="B40" s="28"/>
      <c r="C40" s="28"/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0</v>
      </c>
    </row>
    <row r="41" ht="15.75" customHeight="1">
      <c r="A41" s="25"/>
      <c r="B41" s="28"/>
      <c r="C41" s="28"/>
      <c r="D41" s="28"/>
      <c r="E41" s="30"/>
      <c r="F41" s="28"/>
      <c r="G41" s="28"/>
      <c r="H41" s="28"/>
      <c r="I41" s="28"/>
      <c r="J41" s="28"/>
      <c r="K41" s="25"/>
      <c r="L41" s="26"/>
      <c r="M41" s="29">
        <f t="shared" si="1"/>
        <v>0</v>
      </c>
    </row>
    <row r="42" ht="15.75" customHeight="1">
      <c r="A42" s="35"/>
      <c r="B42" s="36" t="s">
        <v>17</v>
      </c>
      <c r="C42" s="37">
        <f t="shared" ref="C42:M42" si="2">SUM(C7:C41)</f>
        <v>191000</v>
      </c>
      <c r="D42" s="37">
        <f t="shared" si="2"/>
        <v>2487000</v>
      </c>
      <c r="E42" s="37">
        <f t="shared" si="2"/>
        <v>131270</v>
      </c>
      <c r="F42" s="37">
        <f t="shared" si="2"/>
        <v>316146</v>
      </c>
      <c r="G42" s="37">
        <f t="shared" si="2"/>
        <v>212100</v>
      </c>
      <c r="H42" s="37">
        <f t="shared" si="2"/>
        <v>114500</v>
      </c>
      <c r="I42" s="37">
        <f t="shared" si="2"/>
        <v>54000</v>
      </c>
      <c r="J42" s="37">
        <f t="shared" si="2"/>
        <v>102265</v>
      </c>
      <c r="K42" s="37">
        <f t="shared" si="2"/>
        <v>27538</v>
      </c>
      <c r="L42" s="37">
        <f t="shared" si="2"/>
        <v>0</v>
      </c>
      <c r="M42" s="37">
        <f t="shared" si="2"/>
        <v>3635819</v>
      </c>
    </row>
    <row r="43" ht="15.75" customHeight="1"/>
    <row r="44" ht="15.75" customHeight="1">
      <c r="B44" s="2" t="s">
        <v>59</v>
      </c>
      <c r="E44" s="2" t="s">
        <v>60</v>
      </c>
      <c r="I44" s="2" t="s">
        <v>61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8.43"/>
    <col customWidth="1" min="3" max="3" width="11.0"/>
    <col customWidth="1" min="4" max="4" width="13.14"/>
    <col customWidth="1" min="5" max="5" width="11.57"/>
    <col customWidth="1" min="6" max="6" width="11.0"/>
    <col customWidth="1" min="7" max="7" width="11.71"/>
    <col customWidth="1" min="8" max="8" width="11.57"/>
    <col customWidth="1" min="9" max="9" width="10.29"/>
    <col customWidth="1" min="10" max="10" width="11.14"/>
    <col customWidth="1" min="11" max="11" width="10.0"/>
    <col customWidth="1" min="12" max="12" width="8.71"/>
    <col customWidth="1" min="13" max="13" width="13.14"/>
    <col customWidth="1" min="14" max="26" width="8.71"/>
  </cols>
  <sheetData>
    <row r="1">
      <c r="A1" s="20"/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62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2000.0</v>
      </c>
      <c r="D7" s="27">
        <v>63000.0</v>
      </c>
      <c r="E7" s="27">
        <v>9720.0</v>
      </c>
      <c r="F7" s="27">
        <v>12833.0</v>
      </c>
      <c r="G7" s="27"/>
      <c r="H7" s="27">
        <v>13125.0</v>
      </c>
      <c r="I7" s="28"/>
      <c r="J7" s="27"/>
      <c r="K7" s="25"/>
      <c r="L7" s="26"/>
      <c r="M7" s="29">
        <f t="shared" ref="M7:M41" si="1">C7+D7+E7+F7+G7+H7+I7+J7+K7+L7</f>
        <v>100678</v>
      </c>
    </row>
    <row r="8">
      <c r="A8" s="25">
        <v>2.0</v>
      </c>
      <c r="B8" s="28" t="s">
        <v>19</v>
      </c>
      <c r="C8" s="27">
        <v>50000.0</v>
      </c>
      <c r="D8" s="28"/>
      <c r="E8" s="30"/>
      <c r="F8" s="28"/>
      <c r="G8" s="28"/>
      <c r="H8" s="28"/>
      <c r="I8" s="28"/>
      <c r="J8" s="28"/>
      <c r="K8" s="25"/>
      <c r="L8" s="26"/>
      <c r="M8" s="29">
        <f t="shared" si="1"/>
        <v>50000</v>
      </c>
    </row>
    <row r="9">
      <c r="A9" s="25">
        <v>3.0</v>
      </c>
      <c r="B9" s="28" t="s">
        <v>20</v>
      </c>
      <c r="C9" s="27">
        <v>2000.0</v>
      </c>
      <c r="D9" s="27">
        <v>200000.0</v>
      </c>
      <c r="E9" s="30"/>
      <c r="F9" s="27"/>
      <c r="G9" s="27"/>
      <c r="H9" s="28"/>
      <c r="I9" s="27">
        <v>5000.0</v>
      </c>
      <c r="J9" s="27">
        <v>14516.0</v>
      </c>
      <c r="K9" s="31"/>
      <c r="L9" s="26"/>
      <c r="M9" s="29">
        <f t="shared" si="1"/>
        <v>221516</v>
      </c>
    </row>
    <row r="10">
      <c r="A10" s="25">
        <v>4.0</v>
      </c>
      <c r="B10" s="28" t="s">
        <v>21</v>
      </c>
      <c r="C10" s="27">
        <v>2000.0</v>
      </c>
      <c r="D10" s="27">
        <v>50000.0</v>
      </c>
      <c r="E10" s="30"/>
      <c r="F10" s="27">
        <v>5000.0</v>
      </c>
      <c r="G10" s="28"/>
      <c r="H10" s="28"/>
      <c r="I10" s="28"/>
      <c r="J10" s="28"/>
      <c r="K10" s="25"/>
      <c r="L10" s="26"/>
      <c r="M10" s="29">
        <f t="shared" si="1"/>
        <v>57000</v>
      </c>
    </row>
    <row r="11">
      <c r="A11" s="25">
        <v>5.0</v>
      </c>
      <c r="B11" s="28" t="s">
        <v>22</v>
      </c>
      <c r="C11" s="27">
        <v>5000.0</v>
      </c>
      <c r="D11" s="27"/>
      <c r="E11" s="32"/>
      <c r="F11" s="27">
        <v>18337.0</v>
      </c>
      <c r="G11" s="28"/>
      <c r="H11" s="28"/>
      <c r="I11" s="28"/>
      <c r="J11" s="28"/>
      <c r="K11" s="31">
        <v>9625.0</v>
      </c>
      <c r="L11" s="26"/>
      <c r="M11" s="29">
        <f t="shared" si="1"/>
        <v>32962</v>
      </c>
    </row>
    <row r="12">
      <c r="A12" s="25">
        <v>6.0</v>
      </c>
      <c r="B12" s="28" t="s">
        <v>23</v>
      </c>
      <c r="C12" s="27">
        <v>2000.0</v>
      </c>
      <c r="D12" s="27">
        <v>20000.0</v>
      </c>
      <c r="E12" s="32">
        <v>4640.0</v>
      </c>
      <c r="F12" s="28"/>
      <c r="G12" s="27">
        <v>12600.0</v>
      </c>
      <c r="H12" s="28"/>
      <c r="I12" s="28"/>
      <c r="J12" s="28"/>
      <c r="K12" s="25"/>
      <c r="L12" s="26"/>
      <c r="M12" s="29">
        <f t="shared" si="1"/>
        <v>39240</v>
      </c>
    </row>
    <row r="13">
      <c r="A13" s="25">
        <v>7.0</v>
      </c>
      <c r="B13" s="28" t="s">
        <v>24</v>
      </c>
      <c r="C13" s="27">
        <v>2000.0</v>
      </c>
      <c r="D13" s="27">
        <v>7000.0</v>
      </c>
      <c r="E13" s="32">
        <v>6220.0</v>
      </c>
      <c r="F13" s="28"/>
      <c r="G13" s="27">
        <v>14700.0</v>
      </c>
      <c r="H13" s="27">
        <v>13125.0</v>
      </c>
      <c r="I13" s="27">
        <v>2000.0</v>
      </c>
      <c r="J13" s="28"/>
      <c r="K13" s="25"/>
      <c r="L13" s="26"/>
      <c r="M13" s="29">
        <f t="shared" si="1"/>
        <v>45045</v>
      </c>
    </row>
    <row r="14">
      <c r="A14" s="25">
        <v>8.0</v>
      </c>
      <c r="B14" s="28" t="s">
        <v>25</v>
      </c>
      <c r="C14" s="27">
        <v>2000.0</v>
      </c>
      <c r="D14" s="27">
        <v>89000.0</v>
      </c>
      <c r="E14" s="30"/>
      <c r="F14" s="27"/>
      <c r="G14" s="27">
        <v>31500.0</v>
      </c>
      <c r="H14" s="27">
        <v>13125.0</v>
      </c>
      <c r="I14" s="27">
        <v>2000.0</v>
      </c>
      <c r="J14" s="27">
        <v>13183.0</v>
      </c>
      <c r="K14" s="25"/>
      <c r="L14" s="26"/>
      <c r="M14" s="29">
        <f t="shared" si="1"/>
        <v>150808</v>
      </c>
    </row>
    <row r="15">
      <c r="A15" s="25">
        <v>9.0</v>
      </c>
      <c r="B15" s="28" t="s">
        <v>26</v>
      </c>
      <c r="C15" s="27">
        <v>2000.0</v>
      </c>
      <c r="D15" s="27">
        <v>200000.0</v>
      </c>
      <c r="E15" s="30"/>
      <c r="F15" s="27">
        <v>18333.0</v>
      </c>
      <c r="G15" s="28"/>
      <c r="H15" s="28"/>
      <c r="I15" s="27">
        <v>20000.0</v>
      </c>
      <c r="J15" s="28"/>
      <c r="K15" s="25"/>
      <c r="L15" s="26"/>
      <c r="M15" s="29">
        <f t="shared" si="1"/>
        <v>240333</v>
      </c>
    </row>
    <row r="16">
      <c r="A16" s="25">
        <v>10.0</v>
      </c>
      <c r="B16" s="28" t="s">
        <v>27</v>
      </c>
      <c r="C16" s="27">
        <v>2000.0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52000</v>
      </c>
    </row>
    <row r="17">
      <c r="A17" s="25" t="s">
        <v>63</v>
      </c>
      <c r="B17" s="28" t="s">
        <v>28</v>
      </c>
      <c r="C17" s="27">
        <v>15000.0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15000</v>
      </c>
    </row>
    <row r="18">
      <c r="A18" s="25">
        <v>12.0</v>
      </c>
      <c r="B18" s="28" t="s">
        <v>29</v>
      </c>
      <c r="C18" s="27">
        <v>2000.0</v>
      </c>
      <c r="D18" s="27">
        <v>25000.0</v>
      </c>
      <c r="E18" s="32">
        <v>550.0</v>
      </c>
      <c r="F18" s="27">
        <v>18333.0</v>
      </c>
      <c r="G18" s="28"/>
      <c r="H18" s="27"/>
      <c r="I18" s="28"/>
      <c r="J18" s="27"/>
      <c r="K18" s="25"/>
      <c r="L18" s="26"/>
      <c r="M18" s="29">
        <f t="shared" si="1"/>
        <v>45883</v>
      </c>
    </row>
    <row r="19">
      <c r="A19" s="25">
        <v>13.0</v>
      </c>
      <c r="B19" s="28" t="s">
        <v>30</v>
      </c>
      <c r="C19" s="27">
        <v>2000.0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502000</v>
      </c>
    </row>
    <row r="20">
      <c r="A20" s="25">
        <v>14.0</v>
      </c>
      <c r="B20" s="28" t="s">
        <v>31</v>
      </c>
      <c r="C20" s="27">
        <v>2000.0</v>
      </c>
      <c r="D20" s="27">
        <v>55000.0</v>
      </c>
      <c r="E20" s="30"/>
      <c r="F20" s="28"/>
      <c r="G20" s="28"/>
      <c r="H20" s="28"/>
      <c r="I20" s="28"/>
      <c r="J20" s="28"/>
      <c r="K20" s="25"/>
      <c r="L20" s="26"/>
      <c r="M20" s="29">
        <f t="shared" si="1"/>
        <v>57000</v>
      </c>
    </row>
    <row r="21" ht="15.75" customHeight="1">
      <c r="A21" s="25">
        <v>15.0</v>
      </c>
      <c r="B21" s="28" t="s">
        <v>32</v>
      </c>
      <c r="C21" s="27">
        <v>2000.0</v>
      </c>
      <c r="D21" s="27">
        <v>30000.0</v>
      </c>
      <c r="E21" s="32">
        <v>45000.0</v>
      </c>
      <c r="F21" s="27">
        <v>27500.0</v>
      </c>
      <c r="G21" s="27">
        <v>21000.0</v>
      </c>
      <c r="H21" s="27">
        <v>10500.0</v>
      </c>
      <c r="I21" s="28"/>
      <c r="J21" s="27">
        <v>12933.0</v>
      </c>
      <c r="K21" s="25"/>
      <c r="L21" s="26"/>
      <c r="M21" s="29">
        <f t="shared" si="1"/>
        <v>148933</v>
      </c>
    </row>
    <row r="22" ht="15.75" customHeight="1">
      <c r="A22" s="25">
        <v>16.0</v>
      </c>
      <c r="B22" s="28" t="s">
        <v>33</v>
      </c>
      <c r="C22" s="27">
        <v>2000.0</v>
      </c>
      <c r="D22" s="28"/>
      <c r="E22" s="32">
        <v>9830.0</v>
      </c>
      <c r="F22" s="27">
        <v>8333.0</v>
      </c>
      <c r="G22" s="27">
        <v>11550.0</v>
      </c>
      <c r="H22" s="27">
        <v>7875.0</v>
      </c>
      <c r="I22" s="28"/>
      <c r="J22" s="28"/>
      <c r="K22" s="25"/>
      <c r="L22" s="26"/>
      <c r="M22" s="29">
        <f t="shared" si="1"/>
        <v>39588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2000.0</v>
      </c>
      <c r="D24" s="27">
        <v>100000.0</v>
      </c>
      <c r="E24" s="32">
        <v>25360.0</v>
      </c>
      <c r="F24" s="27">
        <v>30000.0</v>
      </c>
      <c r="G24" s="27">
        <v>63000.0</v>
      </c>
      <c r="H24" s="27">
        <v>20000.0</v>
      </c>
      <c r="I24" s="27">
        <v>10000.0</v>
      </c>
      <c r="J24" s="27">
        <v>16633.0</v>
      </c>
      <c r="K24" s="25"/>
      <c r="L24" s="26"/>
      <c r="M24" s="29">
        <f t="shared" si="1"/>
        <v>266993</v>
      </c>
    </row>
    <row r="25" ht="15.75" customHeight="1">
      <c r="A25" s="25">
        <v>19.0</v>
      </c>
      <c r="B25" s="28" t="s">
        <v>36</v>
      </c>
      <c r="C25" s="27">
        <v>2000.0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134000</v>
      </c>
    </row>
    <row r="26" ht="15.75" customHeight="1">
      <c r="A26" s="25">
        <v>20.0</v>
      </c>
      <c r="B26" s="28" t="s">
        <v>37</v>
      </c>
      <c r="C26" s="27">
        <v>2000.0</v>
      </c>
      <c r="D26" s="27">
        <v>120000.0</v>
      </c>
      <c r="E26" s="30"/>
      <c r="F26" s="28"/>
      <c r="G26" s="28"/>
      <c r="H26" s="28"/>
      <c r="I26" s="28"/>
      <c r="J26" s="28"/>
      <c r="K26" s="25"/>
      <c r="L26" s="26"/>
      <c r="M26" s="29">
        <f t="shared" si="1"/>
        <v>122000</v>
      </c>
    </row>
    <row r="27" ht="15.75" customHeight="1">
      <c r="A27" s="25">
        <v>21.0</v>
      </c>
      <c r="B27" s="28" t="s">
        <v>38</v>
      </c>
      <c r="C27" s="27">
        <v>2000.0</v>
      </c>
      <c r="D27" s="27">
        <v>230000.0</v>
      </c>
      <c r="E27" s="30"/>
      <c r="F27" s="27">
        <v>18335.0</v>
      </c>
      <c r="G27" s="27">
        <v>42000.0</v>
      </c>
      <c r="H27" s="28"/>
      <c r="I27" s="28"/>
      <c r="J27" s="28"/>
      <c r="K27" s="25"/>
      <c r="L27" s="26"/>
      <c r="M27" s="29">
        <f t="shared" si="1"/>
        <v>292335</v>
      </c>
    </row>
    <row r="28" ht="15.75" customHeight="1">
      <c r="A28" s="25">
        <v>22.0</v>
      </c>
      <c r="B28" s="28" t="s">
        <v>39</v>
      </c>
      <c r="C28" s="27">
        <v>2000.0</v>
      </c>
      <c r="D28" s="27">
        <v>45000.0</v>
      </c>
      <c r="E28" s="32">
        <v>3000.0</v>
      </c>
      <c r="F28" s="28"/>
      <c r="G28" s="27"/>
      <c r="H28" s="27">
        <v>5250.0</v>
      </c>
      <c r="I28" s="28"/>
      <c r="J28" s="28"/>
      <c r="K28" s="25"/>
      <c r="L28" s="26"/>
      <c r="M28" s="29">
        <f t="shared" si="1"/>
        <v>55250</v>
      </c>
    </row>
    <row r="29" ht="15.75" customHeight="1">
      <c r="A29" s="25">
        <v>23.0</v>
      </c>
      <c r="B29" s="28" t="s">
        <v>40</v>
      </c>
      <c r="C29" s="27">
        <v>5000.0</v>
      </c>
      <c r="D29" s="28"/>
      <c r="E29" s="30"/>
      <c r="F29" s="27">
        <v>20625.0</v>
      </c>
      <c r="G29" s="28"/>
      <c r="H29" s="27">
        <v>9188.0</v>
      </c>
      <c r="I29" s="28"/>
      <c r="J29" s="28"/>
      <c r="K29" s="25"/>
      <c r="L29" s="26"/>
      <c r="M29" s="29">
        <f t="shared" si="1"/>
        <v>34813</v>
      </c>
    </row>
    <row r="30" ht="15.75" customHeight="1">
      <c r="A30" s="25">
        <v>24.0</v>
      </c>
      <c r="B30" s="28" t="s">
        <v>41</v>
      </c>
      <c r="C30" s="27">
        <v>2000.0</v>
      </c>
      <c r="D30" s="27">
        <v>10000.0</v>
      </c>
      <c r="E30" s="33">
        <v>3260.0</v>
      </c>
      <c r="F30" s="27">
        <v>18333.0</v>
      </c>
      <c r="G30" s="28"/>
      <c r="H30" s="27">
        <v>7875.0</v>
      </c>
      <c r="I30" s="28"/>
      <c r="J30" s="27">
        <v>12000.0</v>
      </c>
      <c r="K30" s="25"/>
      <c r="L30" s="26"/>
      <c r="M30" s="29">
        <f t="shared" si="1"/>
        <v>53468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25000.0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30000</v>
      </c>
    </row>
    <row r="32" ht="15.75" customHeight="1">
      <c r="A32" s="25">
        <v>26.0</v>
      </c>
      <c r="B32" s="28" t="s">
        <v>43</v>
      </c>
      <c r="C32" s="27">
        <v>2000.0</v>
      </c>
      <c r="D32" s="27"/>
      <c r="E32" s="32">
        <v>8000.0</v>
      </c>
      <c r="F32" s="27">
        <v>95000.0</v>
      </c>
      <c r="G32" s="27"/>
      <c r="H32" s="28"/>
      <c r="I32" s="28"/>
      <c r="J32" s="27"/>
      <c r="K32" s="25"/>
      <c r="L32" s="26"/>
      <c r="M32" s="29">
        <f t="shared" si="1"/>
        <v>105000</v>
      </c>
    </row>
    <row r="33" ht="15.75" customHeight="1">
      <c r="A33" s="25">
        <v>27.0</v>
      </c>
      <c r="B33" s="28" t="s">
        <v>44</v>
      </c>
      <c r="C33" s="27">
        <v>5000.0</v>
      </c>
      <c r="D33" s="27">
        <v>150000.0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155000</v>
      </c>
    </row>
    <row r="34" ht="15.75" customHeight="1">
      <c r="A34" s="25">
        <v>28.0</v>
      </c>
      <c r="B34" s="28" t="s">
        <v>45</v>
      </c>
      <c r="C34" s="27">
        <v>2000.0</v>
      </c>
      <c r="D34" s="27">
        <v>30000.0</v>
      </c>
      <c r="E34" s="32">
        <v>10000.0</v>
      </c>
      <c r="F34" s="27"/>
      <c r="G34" s="27">
        <v>21000.0</v>
      </c>
      <c r="H34" s="27"/>
      <c r="I34" s="28"/>
      <c r="J34" s="27">
        <v>20000.0</v>
      </c>
      <c r="K34" s="31">
        <v>5913.0</v>
      </c>
      <c r="L34" s="26"/>
      <c r="M34" s="29">
        <f t="shared" si="1"/>
        <v>88913</v>
      </c>
    </row>
    <row r="35" ht="15.75" customHeight="1">
      <c r="A35" s="25">
        <v>29.0</v>
      </c>
      <c r="B35" s="28" t="s">
        <v>46</v>
      </c>
      <c r="C35" s="27">
        <v>2000.0</v>
      </c>
      <c r="D35" s="34">
        <v>9000.0</v>
      </c>
      <c r="E35" s="32">
        <v>1090.0</v>
      </c>
      <c r="F35" s="27">
        <v>8000.0</v>
      </c>
      <c r="G35" s="27">
        <v>11550.0</v>
      </c>
      <c r="H35" s="27">
        <v>7875.0</v>
      </c>
      <c r="I35" s="28"/>
      <c r="J35" s="27">
        <v>5870.0</v>
      </c>
      <c r="K35" s="25"/>
      <c r="L35" s="26"/>
      <c r="M35" s="29">
        <f t="shared" si="1"/>
        <v>45385</v>
      </c>
    </row>
    <row r="36" ht="15.75" customHeight="1">
      <c r="A36" s="25">
        <v>30.0</v>
      </c>
      <c r="B36" s="28" t="s">
        <v>47</v>
      </c>
      <c r="C36" s="27">
        <v>2000.0</v>
      </c>
      <c r="D36" s="27">
        <v>46000.0</v>
      </c>
      <c r="E36" s="30">
        <v>310.0</v>
      </c>
      <c r="F36" s="27">
        <v>18333.0</v>
      </c>
      <c r="G36" s="28"/>
      <c r="H36" s="27">
        <v>13125.0</v>
      </c>
      <c r="I36" s="28"/>
      <c r="J36" s="28"/>
      <c r="K36" s="31"/>
      <c r="L36" s="26"/>
      <c r="M36" s="29">
        <f t="shared" si="1"/>
        <v>79768</v>
      </c>
    </row>
    <row r="37" ht="15.75" customHeight="1">
      <c r="A37" s="25">
        <v>31.0</v>
      </c>
      <c r="B37" s="28" t="s">
        <v>48</v>
      </c>
      <c r="C37" s="27">
        <v>100000.0</v>
      </c>
      <c r="D37" s="27">
        <v>300000.0</v>
      </c>
      <c r="E37" s="30">
        <v>100.0</v>
      </c>
      <c r="F37" s="28"/>
      <c r="G37" s="28"/>
      <c r="H37" s="28"/>
      <c r="I37" s="28"/>
      <c r="J37" s="28"/>
      <c r="K37" s="25"/>
      <c r="L37" s="26"/>
      <c r="M37" s="29">
        <f t="shared" si="1"/>
        <v>400100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73000.0</v>
      </c>
      <c r="E38" s="32">
        <v>3500.0</v>
      </c>
      <c r="F38" s="27">
        <v>41250.0</v>
      </c>
      <c r="G38" s="27">
        <v>21000.0</v>
      </c>
      <c r="H38" s="27">
        <v>13125.0</v>
      </c>
      <c r="I38" s="28"/>
      <c r="J38" s="27"/>
      <c r="K38" s="25"/>
      <c r="L38" s="26"/>
      <c r="M38" s="29">
        <f t="shared" si="1"/>
        <v>156875</v>
      </c>
    </row>
    <row r="39" ht="15.75" customHeight="1">
      <c r="A39" s="25">
        <v>33.0</v>
      </c>
      <c r="B39" s="28" t="s">
        <v>50</v>
      </c>
      <c r="C39" s="27">
        <v>2000.0</v>
      </c>
      <c r="D39" s="27"/>
      <c r="E39" s="32">
        <v>9810.0</v>
      </c>
      <c r="F39" s="27">
        <v>24750.0</v>
      </c>
      <c r="G39" s="27"/>
      <c r="H39" s="28"/>
      <c r="I39" s="28"/>
      <c r="J39" s="28"/>
      <c r="K39" s="31"/>
      <c r="L39" s="26"/>
      <c r="M39" s="29">
        <f t="shared" si="1"/>
        <v>36560</v>
      </c>
    </row>
    <row r="40" ht="15.75" customHeight="1">
      <c r="A40" s="25">
        <v>34.0</v>
      </c>
      <c r="B40" s="28"/>
      <c r="C40" s="28"/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0</v>
      </c>
    </row>
    <row r="41" ht="15.75" customHeight="1">
      <c r="A41" s="25"/>
      <c r="B41" s="28"/>
      <c r="C41" s="28"/>
      <c r="D41" s="28"/>
      <c r="E41" s="30"/>
      <c r="F41" s="28"/>
      <c r="G41" s="28"/>
      <c r="H41" s="28"/>
      <c r="I41" s="28"/>
      <c r="J41" s="28"/>
      <c r="K41" s="25"/>
      <c r="L41" s="26"/>
      <c r="M41" s="29">
        <f t="shared" si="1"/>
        <v>0</v>
      </c>
    </row>
    <row r="42" ht="15.75" customHeight="1">
      <c r="A42" s="35"/>
      <c r="B42" s="36" t="s">
        <v>17</v>
      </c>
      <c r="C42" s="37">
        <f t="shared" ref="C42:M42" si="2">SUM(C7:C41)</f>
        <v>238000</v>
      </c>
      <c r="D42" s="37">
        <f t="shared" si="2"/>
        <v>2549000</v>
      </c>
      <c r="E42" s="37">
        <f t="shared" si="2"/>
        <v>140390</v>
      </c>
      <c r="F42" s="37">
        <f t="shared" si="2"/>
        <v>383295</v>
      </c>
      <c r="G42" s="37">
        <f t="shared" si="2"/>
        <v>249900</v>
      </c>
      <c r="H42" s="37">
        <f t="shared" si="2"/>
        <v>134188</v>
      </c>
      <c r="I42" s="37">
        <f t="shared" si="2"/>
        <v>49000</v>
      </c>
      <c r="J42" s="37">
        <f t="shared" si="2"/>
        <v>95135</v>
      </c>
      <c r="K42" s="37">
        <f t="shared" si="2"/>
        <v>15538</v>
      </c>
      <c r="L42" s="37">
        <f t="shared" si="2"/>
        <v>0</v>
      </c>
      <c r="M42" s="37">
        <f t="shared" si="2"/>
        <v>3854446</v>
      </c>
    </row>
    <row r="43" ht="15.75" customHeight="1"/>
    <row r="44" ht="15.75" customHeight="1">
      <c r="B44" s="2" t="s">
        <v>59</v>
      </c>
      <c r="E44" s="2" t="s">
        <v>60</v>
      </c>
      <c r="I44" s="2" t="s">
        <v>61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8.43"/>
    <col customWidth="1" min="3" max="3" width="11.43"/>
    <col customWidth="1" min="4" max="4" width="12.86"/>
    <col customWidth="1" min="5" max="5" width="11.43"/>
    <col customWidth="1" min="6" max="6" width="11.14"/>
    <col customWidth="1" min="7" max="8" width="11.0"/>
    <col customWidth="1" min="9" max="9" width="10.29"/>
    <col customWidth="1" min="10" max="10" width="10.43"/>
    <col customWidth="1" min="11" max="11" width="10.14"/>
    <col customWidth="1" min="12" max="12" width="8.71"/>
    <col customWidth="1" min="13" max="13" width="13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64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2000.0</v>
      </c>
      <c r="D7" s="27">
        <v>47000.0</v>
      </c>
      <c r="E7" s="27">
        <v>20130.0</v>
      </c>
      <c r="F7" s="27">
        <v>12833.0</v>
      </c>
      <c r="G7" s="27">
        <v>5250.0</v>
      </c>
      <c r="H7" s="27">
        <v>13125.0</v>
      </c>
      <c r="I7" s="28"/>
      <c r="J7" s="27"/>
      <c r="K7" s="25"/>
      <c r="L7" s="26"/>
      <c r="M7" s="29">
        <f t="shared" ref="M7:M41" si="1">C7+D7+E7+F7+G7+H7+I7+J7+K7+L7</f>
        <v>100338</v>
      </c>
    </row>
    <row r="8">
      <c r="A8" s="25">
        <v>2.0</v>
      </c>
      <c r="B8" s="28" t="s">
        <v>19</v>
      </c>
      <c r="C8" s="27">
        <v>50000.0</v>
      </c>
      <c r="D8" s="28"/>
      <c r="E8" s="30"/>
      <c r="F8" s="28"/>
      <c r="H8" s="28"/>
      <c r="I8" s="28"/>
      <c r="J8" s="28"/>
      <c r="K8" s="25"/>
      <c r="L8" s="26"/>
      <c r="M8" s="29">
        <f t="shared" si="1"/>
        <v>50000</v>
      </c>
    </row>
    <row r="9">
      <c r="A9" s="25">
        <v>3.0</v>
      </c>
      <c r="B9" s="28" t="s">
        <v>20</v>
      </c>
      <c r="C9" s="27">
        <v>2000.0</v>
      </c>
      <c r="D9" s="27">
        <v>200000.0</v>
      </c>
      <c r="E9" s="30"/>
      <c r="F9" s="27"/>
      <c r="G9" s="27"/>
      <c r="H9" s="28"/>
      <c r="I9" s="27">
        <v>5000.0</v>
      </c>
      <c r="J9" s="27">
        <v>14516.0</v>
      </c>
      <c r="K9" s="31"/>
      <c r="L9" s="26"/>
      <c r="M9" s="29">
        <f t="shared" si="1"/>
        <v>221516</v>
      </c>
    </row>
    <row r="10">
      <c r="A10" s="25">
        <v>4.0</v>
      </c>
      <c r="B10" s="28" t="s">
        <v>21</v>
      </c>
      <c r="C10" s="27">
        <v>2000.0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52000</v>
      </c>
    </row>
    <row r="11">
      <c r="A11" s="25">
        <v>5.0</v>
      </c>
      <c r="B11" s="28" t="s">
        <v>22</v>
      </c>
      <c r="C11" s="27">
        <v>5000.0</v>
      </c>
      <c r="D11" s="27"/>
      <c r="E11" s="32"/>
      <c r="F11" s="27"/>
      <c r="G11" s="28"/>
      <c r="H11" s="28"/>
      <c r="I11" s="28"/>
      <c r="J11" s="28"/>
      <c r="K11" s="31">
        <v>9625.0</v>
      </c>
      <c r="L11" s="26"/>
      <c r="M11" s="29">
        <f t="shared" si="1"/>
        <v>14625</v>
      </c>
    </row>
    <row r="12">
      <c r="A12" s="25">
        <v>6.0</v>
      </c>
      <c r="B12" s="28" t="s">
        <v>23</v>
      </c>
      <c r="C12" s="27">
        <v>10000.0</v>
      </c>
      <c r="D12" s="27"/>
      <c r="E12" s="32">
        <v>1560.0</v>
      </c>
      <c r="F12" s="28"/>
      <c r="G12" s="27">
        <v>10500.0</v>
      </c>
      <c r="H12" s="28"/>
      <c r="I12" s="28"/>
      <c r="J12" s="28"/>
      <c r="K12" s="25"/>
      <c r="L12" s="26"/>
      <c r="M12" s="29">
        <f t="shared" si="1"/>
        <v>22060</v>
      </c>
    </row>
    <row r="13">
      <c r="A13" s="25">
        <v>7.0</v>
      </c>
      <c r="B13" s="28" t="s">
        <v>24</v>
      </c>
      <c r="C13" s="27">
        <v>2000.0</v>
      </c>
      <c r="D13" s="27">
        <v>15000.0</v>
      </c>
      <c r="E13" s="32">
        <v>2790.0</v>
      </c>
      <c r="F13" s="28"/>
      <c r="G13" s="27">
        <v>21000.0</v>
      </c>
      <c r="H13" s="27">
        <v>13125.0</v>
      </c>
      <c r="I13" s="27">
        <v>2000.0</v>
      </c>
      <c r="J13" s="28"/>
      <c r="K13" s="25"/>
      <c r="L13" s="26"/>
      <c r="M13" s="29">
        <f t="shared" si="1"/>
        <v>55915</v>
      </c>
    </row>
    <row r="14">
      <c r="A14" s="25">
        <v>8.0</v>
      </c>
      <c r="B14" s="28" t="s">
        <v>25</v>
      </c>
      <c r="C14" s="27">
        <v>22000.0</v>
      </c>
      <c r="D14" s="27">
        <v>89000.0</v>
      </c>
      <c r="E14" s="30"/>
      <c r="F14" s="27"/>
      <c r="G14" s="27">
        <v>10500.0</v>
      </c>
      <c r="H14" s="27"/>
      <c r="I14" s="27">
        <v>2000.0</v>
      </c>
      <c r="J14" s="27">
        <v>6651.0</v>
      </c>
      <c r="K14" s="25"/>
      <c r="L14" s="26"/>
      <c r="M14" s="29">
        <f t="shared" si="1"/>
        <v>130151</v>
      </c>
    </row>
    <row r="15">
      <c r="A15" s="25">
        <v>9.0</v>
      </c>
      <c r="B15" s="28" t="s">
        <v>26</v>
      </c>
      <c r="C15" s="27">
        <v>2000.0</v>
      </c>
      <c r="D15" s="27">
        <v>200000.0</v>
      </c>
      <c r="E15" s="30"/>
      <c r="F15" s="27">
        <v>18333.0</v>
      </c>
      <c r="G15" s="28"/>
      <c r="H15" s="28"/>
      <c r="I15" s="27">
        <v>20000.0</v>
      </c>
      <c r="J15" s="28"/>
      <c r="K15" s="25">
        <v>500.0</v>
      </c>
      <c r="L15" s="26"/>
      <c r="M15" s="29">
        <f t="shared" si="1"/>
        <v>240833</v>
      </c>
    </row>
    <row r="16">
      <c r="A16" s="25">
        <v>10.0</v>
      </c>
      <c r="B16" s="28" t="s">
        <v>27</v>
      </c>
      <c r="C16" s="27">
        <v>2000.0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52000</v>
      </c>
    </row>
    <row r="17">
      <c r="A17" s="25">
        <v>11.0</v>
      </c>
      <c r="B17" s="28" t="s">
        <v>28</v>
      </c>
      <c r="C17" s="27">
        <v>15000.0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15000</v>
      </c>
    </row>
    <row r="18">
      <c r="A18" s="25">
        <v>12.0</v>
      </c>
      <c r="B18" s="28" t="s">
        <v>29</v>
      </c>
      <c r="C18" s="27">
        <v>2000.0</v>
      </c>
      <c r="D18" s="27">
        <v>25000.0</v>
      </c>
      <c r="E18" s="32">
        <v>3540.0</v>
      </c>
      <c r="F18" s="27">
        <v>27500.0</v>
      </c>
      <c r="G18" s="28"/>
      <c r="H18" s="27"/>
      <c r="I18" s="28"/>
      <c r="J18" s="27"/>
      <c r="K18" s="25"/>
      <c r="L18" s="26"/>
      <c r="M18" s="29">
        <f t="shared" si="1"/>
        <v>58040</v>
      </c>
    </row>
    <row r="19">
      <c r="A19" s="25">
        <v>13.0</v>
      </c>
      <c r="B19" s="28" t="s">
        <v>30</v>
      </c>
      <c r="C19" s="27">
        <v>2000.0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502000</v>
      </c>
    </row>
    <row r="20">
      <c r="A20" s="25">
        <v>14.0</v>
      </c>
      <c r="B20" s="28" t="s">
        <v>31</v>
      </c>
      <c r="C20" s="27">
        <v>2000.0</v>
      </c>
      <c r="D20" s="27">
        <v>55000.0</v>
      </c>
      <c r="E20" s="30"/>
      <c r="F20" s="28"/>
      <c r="G20" s="28"/>
      <c r="H20" s="28"/>
      <c r="I20" s="28"/>
      <c r="J20" s="28"/>
      <c r="K20" s="25"/>
      <c r="L20" s="26"/>
      <c r="M20" s="29">
        <f t="shared" si="1"/>
        <v>57000</v>
      </c>
    </row>
    <row r="21" ht="15.75" customHeight="1">
      <c r="A21" s="25">
        <v>15.0</v>
      </c>
      <c r="B21" s="28" t="s">
        <v>32</v>
      </c>
      <c r="C21" s="27">
        <v>2000.0</v>
      </c>
      <c r="D21" s="27">
        <v>10000.0</v>
      </c>
      <c r="E21" s="32">
        <v>35870.0</v>
      </c>
      <c r="F21" s="27">
        <v>27500.0</v>
      </c>
      <c r="G21" s="27">
        <v>32550.0</v>
      </c>
      <c r="H21" s="27"/>
      <c r="I21" s="28"/>
      <c r="J21" s="27">
        <v>6899.0</v>
      </c>
      <c r="K21" s="25"/>
      <c r="L21" s="26"/>
      <c r="M21" s="29">
        <f t="shared" si="1"/>
        <v>114819</v>
      </c>
    </row>
    <row r="22" ht="15.75" customHeight="1">
      <c r="A22" s="25">
        <v>16.0</v>
      </c>
      <c r="B22" s="28" t="s">
        <v>33</v>
      </c>
      <c r="C22" s="27">
        <v>2000.0</v>
      </c>
      <c r="D22" s="28"/>
      <c r="E22" s="32">
        <v>8080.0</v>
      </c>
      <c r="F22" s="27">
        <v>8333.0</v>
      </c>
      <c r="G22" s="27">
        <v>10500.0</v>
      </c>
      <c r="H22" s="27">
        <v>7875.0</v>
      </c>
      <c r="I22" s="28"/>
      <c r="J22" s="28"/>
      <c r="K22" s="25"/>
      <c r="L22" s="26"/>
      <c r="M22" s="29">
        <f t="shared" si="1"/>
        <v>36788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2000.0</v>
      </c>
      <c r="D24" s="27">
        <v>100000.0</v>
      </c>
      <c r="E24" s="32">
        <v>3780.0</v>
      </c>
      <c r="F24" s="27">
        <v>30000.0</v>
      </c>
      <c r="G24" s="27">
        <v>31500.0</v>
      </c>
      <c r="H24" s="27"/>
      <c r="I24" s="27">
        <v>10000.0</v>
      </c>
      <c r="J24" s="27"/>
      <c r="K24" s="25"/>
      <c r="L24" s="26"/>
      <c r="M24" s="29">
        <f t="shared" si="1"/>
        <v>177280</v>
      </c>
    </row>
    <row r="25" ht="15.75" customHeight="1">
      <c r="A25" s="25">
        <v>19.0</v>
      </c>
      <c r="B25" s="28" t="s">
        <v>36</v>
      </c>
      <c r="C25" s="27">
        <v>2000.0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134000</v>
      </c>
    </row>
    <row r="26" ht="15.75" customHeight="1">
      <c r="A26" s="25">
        <v>20.0</v>
      </c>
      <c r="B26" s="28" t="s">
        <v>37</v>
      </c>
      <c r="C26" s="27">
        <v>2000.0</v>
      </c>
      <c r="D26" s="27">
        <v>120000.0</v>
      </c>
      <c r="E26" s="30"/>
      <c r="F26" s="27">
        <v>27500.0</v>
      </c>
      <c r="G26" s="28"/>
      <c r="H26" s="28"/>
      <c r="I26" s="28"/>
      <c r="J26" s="28"/>
      <c r="K26" s="25"/>
      <c r="L26" s="26"/>
      <c r="M26" s="29">
        <f t="shared" si="1"/>
        <v>149500</v>
      </c>
    </row>
    <row r="27" ht="15.75" customHeight="1">
      <c r="A27" s="25">
        <v>21.0</v>
      </c>
      <c r="B27" s="28" t="s">
        <v>38</v>
      </c>
      <c r="C27" s="27">
        <v>2000.0</v>
      </c>
      <c r="D27" s="27">
        <v>230000.0</v>
      </c>
      <c r="E27" s="30">
        <v>900.0</v>
      </c>
      <c r="F27" s="27"/>
      <c r="G27" s="27">
        <v>15750.0</v>
      </c>
      <c r="H27" s="28"/>
      <c r="I27" s="28"/>
      <c r="J27" s="28"/>
      <c r="K27" s="25"/>
      <c r="L27" s="26"/>
      <c r="M27" s="29">
        <f t="shared" si="1"/>
        <v>248650</v>
      </c>
    </row>
    <row r="28" ht="15.75" customHeight="1">
      <c r="A28" s="25">
        <v>22.0</v>
      </c>
      <c r="B28" s="28" t="s">
        <v>39</v>
      </c>
      <c r="C28" s="27"/>
      <c r="D28" s="27">
        <v>40000.0</v>
      </c>
      <c r="E28" s="32">
        <v>3720.0</v>
      </c>
      <c r="F28" s="28">
        <v>14700.0</v>
      </c>
      <c r="G28" s="27">
        <v>3150.0</v>
      </c>
      <c r="H28" s="27">
        <v>5250.0</v>
      </c>
      <c r="I28" s="28"/>
      <c r="J28" s="28"/>
      <c r="K28" s="25"/>
      <c r="L28" s="26"/>
      <c r="M28" s="29">
        <f t="shared" si="1"/>
        <v>66820</v>
      </c>
    </row>
    <row r="29" ht="15.75" customHeight="1">
      <c r="A29" s="25">
        <v>23.0</v>
      </c>
      <c r="B29" s="28" t="s">
        <v>40</v>
      </c>
      <c r="C29" s="27">
        <v>5000.0</v>
      </c>
      <c r="D29" s="28"/>
      <c r="E29" s="30"/>
      <c r="F29" s="27">
        <v>20625.0</v>
      </c>
      <c r="G29" s="28"/>
      <c r="H29" s="27">
        <v>9188.0</v>
      </c>
      <c r="I29" s="28"/>
      <c r="J29" s="28"/>
      <c r="K29" s="25"/>
      <c r="L29" s="26"/>
      <c r="M29" s="29">
        <f t="shared" si="1"/>
        <v>34813</v>
      </c>
    </row>
    <row r="30" ht="15.75" customHeight="1">
      <c r="A30" s="25">
        <v>24.0</v>
      </c>
      <c r="B30" s="28" t="s">
        <v>41</v>
      </c>
      <c r="C30" s="27">
        <v>2000.0</v>
      </c>
      <c r="D30" s="27">
        <v>10000.0</v>
      </c>
      <c r="E30" s="33">
        <v>810.0</v>
      </c>
      <c r="F30" s="27"/>
      <c r="G30" s="28">
        <v>5250.0</v>
      </c>
      <c r="H30" s="27">
        <v>7875.0</v>
      </c>
      <c r="I30" s="28"/>
      <c r="J30" s="27">
        <v>12000.0</v>
      </c>
      <c r="K30" s="25">
        <v>300.0</v>
      </c>
      <c r="L30" s="26"/>
      <c r="M30" s="29">
        <f t="shared" si="1"/>
        <v>38235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25000.0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30000</v>
      </c>
    </row>
    <row r="32" ht="15.75" customHeight="1">
      <c r="A32" s="25">
        <v>26.0</v>
      </c>
      <c r="B32" s="28" t="s">
        <v>43</v>
      </c>
      <c r="C32" s="27">
        <v>2000.0</v>
      </c>
      <c r="D32" s="27">
        <v>65000.0</v>
      </c>
      <c r="E32" s="32">
        <v>5770.0</v>
      </c>
      <c r="F32" s="27"/>
      <c r="G32" s="27"/>
      <c r="H32" s="28"/>
      <c r="I32" s="28"/>
      <c r="J32" s="27"/>
      <c r="K32" s="25"/>
      <c r="L32" s="26"/>
      <c r="M32" s="29">
        <f t="shared" si="1"/>
        <v>72770</v>
      </c>
    </row>
    <row r="33" ht="15.75" customHeight="1">
      <c r="A33" s="25">
        <v>27.0</v>
      </c>
      <c r="B33" s="28" t="s">
        <v>44</v>
      </c>
      <c r="C33" s="27">
        <v>5000.0</v>
      </c>
      <c r="D33" s="27">
        <v>150000.0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155000</v>
      </c>
    </row>
    <row r="34" ht="15.75" customHeight="1">
      <c r="A34" s="25">
        <v>28.0</v>
      </c>
      <c r="B34" s="28" t="s">
        <v>45</v>
      </c>
      <c r="C34" s="27">
        <v>2000.0</v>
      </c>
      <c r="D34" s="27">
        <v>30000.0</v>
      </c>
      <c r="E34" s="32">
        <v>12710.0</v>
      </c>
      <c r="F34" s="27"/>
      <c r="G34" s="27">
        <v>18900.0</v>
      </c>
      <c r="H34" s="27"/>
      <c r="I34" s="28"/>
      <c r="J34" s="27">
        <v>9194.0</v>
      </c>
      <c r="K34" s="31">
        <v>5913.0</v>
      </c>
      <c r="L34" s="26"/>
      <c r="M34" s="29">
        <f t="shared" si="1"/>
        <v>78717</v>
      </c>
    </row>
    <row r="35" ht="15.75" customHeight="1">
      <c r="A35" s="25">
        <v>29.0</v>
      </c>
      <c r="B35" s="28" t="s">
        <v>46</v>
      </c>
      <c r="C35" s="27">
        <v>2000.0</v>
      </c>
      <c r="D35" s="34">
        <v>14000.0</v>
      </c>
      <c r="E35" s="32">
        <v>5700.0</v>
      </c>
      <c r="F35" s="27">
        <v>8000.0</v>
      </c>
      <c r="G35" s="27">
        <v>9450.0</v>
      </c>
      <c r="H35" s="27"/>
      <c r="I35" s="28"/>
      <c r="J35" s="27">
        <v>5870.0</v>
      </c>
      <c r="K35" s="25"/>
      <c r="L35" s="26"/>
      <c r="M35" s="29">
        <f t="shared" si="1"/>
        <v>45020</v>
      </c>
    </row>
    <row r="36" ht="15.75" customHeight="1">
      <c r="A36" s="25">
        <v>30.0</v>
      </c>
      <c r="B36" s="28" t="s">
        <v>47</v>
      </c>
      <c r="C36" s="27"/>
      <c r="D36" s="27"/>
      <c r="E36" s="30">
        <v>840.0</v>
      </c>
      <c r="F36" s="27">
        <v>10000.0</v>
      </c>
      <c r="G36" s="28">
        <v>5250.0</v>
      </c>
      <c r="H36" s="27"/>
      <c r="I36" s="28"/>
      <c r="J36" s="28"/>
      <c r="K36" s="31"/>
      <c r="L36" s="26"/>
      <c r="M36" s="29">
        <f t="shared" si="1"/>
        <v>16090</v>
      </c>
    </row>
    <row r="37" ht="15.75" customHeight="1">
      <c r="A37" s="25">
        <v>31.0</v>
      </c>
      <c r="B37" s="28" t="s">
        <v>48</v>
      </c>
      <c r="C37" s="27">
        <v>2000.0</v>
      </c>
      <c r="D37" s="27">
        <v>200000.0</v>
      </c>
      <c r="E37" s="30">
        <v>3800.0</v>
      </c>
      <c r="F37" s="28"/>
      <c r="G37" s="28"/>
      <c r="H37" s="28"/>
      <c r="I37" s="28"/>
      <c r="J37" s="28"/>
      <c r="K37" s="25"/>
      <c r="L37" s="26"/>
      <c r="M37" s="29">
        <f t="shared" si="1"/>
        <v>205800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73000.0</v>
      </c>
      <c r="E38" s="32">
        <v>8350.0</v>
      </c>
      <c r="F38" s="27">
        <v>55000.0</v>
      </c>
      <c r="G38" s="27">
        <v>21000.0</v>
      </c>
      <c r="H38" s="27"/>
      <c r="I38" s="28"/>
      <c r="J38" s="27"/>
      <c r="K38" s="25"/>
      <c r="L38" s="26"/>
      <c r="M38" s="29">
        <f t="shared" si="1"/>
        <v>162350</v>
      </c>
    </row>
    <row r="39" ht="15.75" customHeight="1">
      <c r="A39" s="25">
        <v>33.0</v>
      </c>
      <c r="B39" s="28" t="s">
        <v>50</v>
      </c>
      <c r="C39" s="27">
        <v>2000.0</v>
      </c>
      <c r="D39" s="27"/>
      <c r="E39" s="32">
        <v>9730.0</v>
      </c>
      <c r="F39" s="27">
        <v>24750.0</v>
      </c>
      <c r="G39" s="27"/>
      <c r="H39" s="28"/>
      <c r="I39" s="28"/>
      <c r="J39" s="28"/>
      <c r="K39" s="31"/>
      <c r="L39" s="26"/>
      <c r="M39" s="29">
        <f t="shared" si="1"/>
        <v>36480</v>
      </c>
    </row>
    <row r="40" ht="15.75" customHeight="1">
      <c r="A40" s="25">
        <v>34.0</v>
      </c>
      <c r="B40" s="28"/>
      <c r="C40" s="28"/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0</v>
      </c>
    </row>
    <row r="41" ht="15.75" customHeight="1">
      <c r="A41" s="25"/>
      <c r="B41" s="28"/>
      <c r="C41" s="28"/>
      <c r="D41" s="28"/>
      <c r="E41" s="30"/>
      <c r="F41" s="28"/>
      <c r="G41" s="28"/>
      <c r="H41" s="28"/>
      <c r="I41" s="28"/>
      <c r="J41" s="28"/>
      <c r="K41" s="25"/>
      <c r="L41" s="26"/>
      <c r="M41" s="29">
        <f t="shared" si="1"/>
        <v>0</v>
      </c>
    </row>
    <row r="42" ht="15.75" customHeight="1">
      <c r="A42" s="35"/>
      <c r="B42" s="36" t="s">
        <v>17</v>
      </c>
      <c r="C42" s="37">
        <f t="shared" ref="C42:M42" si="2">SUM(C7:C41)</f>
        <v>164000</v>
      </c>
      <c r="D42" s="37">
        <f t="shared" si="2"/>
        <v>2420000</v>
      </c>
      <c r="E42" s="37">
        <f t="shared" si="2"/>
        <v>128080</v>
      </c>
      <c r="F42" s="37">
        <f t="shared" si="2"/>
        <v>285074</v>
      </c>
      <c r="G42" s="37">
        <f t="shared" si="2"/>
        <v>200550</v>
      </c>
      <c r="H42" s="37">
        <f t="shared" si="2"/>
        <v>56438</v>
      </c>
      <c r="I42" s="37">
        <f t="shared" si="2"/>
        <v>49000</v>
      </c>
      <c r="J42" s="37">
        <f t="shared" si="2"/>
        <v>55130</v>
      </c>
      <c r="K42" s="37">
        <f t="shared" si="2"/>
        <v>16338</v>
      </c>
      <c r="L42" s="37">
        <f t="shared" si="2"/>
        <v>0</v>
      </c>
      <c r="M42" s="37">
        <f t="shared" si="2"/>
        <v>3374610</v>
      </c>
    </row>
    <row r="43" ht="15.75" customHeight="1"/>
    <row r="44" ht="15.75" customHeight="1">
      <c r="B44" s="2" t="s">
        <v>59</v>
      </c>
      <c r="E44" s="2" t="s">
        <v>60</v>
      </c>
      <c r="I44" s="2" t="s">
        <v>61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29"/>
    <col customWidth="1" min="3" max="3" width="11.29"/>
    <col customWidth="1" min="4" max="4" width="13.29"/>
    <col customWidth="1" min="5" max="5" width="11.43"/>
    <col customWidth="1" min="6" max="6" width="11.14"/>
    <col customWidth="1" min="7" max="7" width="11.0"/>
    <col customWidth="1" min="8" max="8" width="11.29"/>
    <col customWidth="1" min="9" max="9" width="10.71"/>
    <col customWidth="1" min="10" max="10" width="11.0"/>
    <col customWidth="1" min="11" max="11" width="10.29"/>
    <col customWidth="1" min="12" max="12" width="8.71"/>
    <col customWidth="1" min="13" max="13" width="12.71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65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2000.0</v>
      </c>
      <c r="D7" s="27"/>
      <c r="E7" s="27">
        <v>15300.0</v>
      </c>
      <c r="F7" s="27"/>
      <c r="G7" s="27">
        <v>10500.0</v>
      </c>
      <c r="H7" s="27"/>
      <c r="I7" s="28"/>
      <c r="J7" s="27"/>
      <c r="K7" s="25"/>
      <c r="L7" s="26"/>
      <c r="M7" s="29">
        <f t="shared" ref="M7:M41" si="1">C7+D7+E7+F7+G7+H7+I7+J7+K7+L7</f>
        <v>27800</v>
      </c>
    </row>
    <row r="8">
      <c r="A8" s="25">
        <v>2.0</v>
      </c>
      <c r="B8" s="28" t="s">
        <v>66</v>
      </c>
      <c r="C8" s="27">
        <v>30000.0</v>
      </c>
      <c r="D8" s="28"/>
      <c r="E8" s="30"/>
      <c r="F8" s="28"/>
      <c r="H8" s="28"/>
      <c r="I8" s="28"/>
      <c r="J8" s="28"/>
      <c r="K8" s="25"/>
      <c r="L8" s="26"/>
      <c r="M8" s="29">
        <f t="shared" si="1"/>
        <v>30000</v>
      </c>
    </row>
    <row r="9">
      <c r="A9" s="25">
        <v>3.0</v>
      </c>
      <c r="B9" s="28" t="s">
        <v>20</v>
      </c>
      <c r="C9" s="27">
        <v>2000.0</v>
      </c>
      <c r="D9" s="27">
        <v>200000.0</v>
      </c>
      <c r="E9" s="30"/>
      <c r="F9" s="27"/>
      <c r="G9" s="27"/>
      <c r="H9" s="28"/>
      <c r="I9" s="27">
        <v>5000.0</v>
      </c>
      <c r="J9" s="27">
        <v>18250.0</v>
      </c>
      <c r="K9" s="31"/>
      <c r="L9" s="26">
        <v>300.0</v>
      </c>
      <c r="M9" s="29">
        <f t="shared" si="1"/>
        <v>225550</v>
      </c>
    </row>
    <row r="10">
      <c r="A10" s="25">
        <v>4.0</v>
      </c>
      <c r="B10" s="28" t="s">
        <v>21</v>
      </c>
      <c r="C10" s="27">
        <v>2000.0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52000</v>
      </c>
    </row>
    <row r="11">
      <c r="A11" s="25">
        <v>5.0</v>
      </c>
      <c r="B11" s="28" t="s">
        <v>22</v>
      </c>
      <c r="C11" s="27">
        <v>5000.0</v>
      </c>
      <c r="D11" s="27"/>
      <c r="E11" s="32"/>
      <c r="F11" s="27">
        <v>18333.0</v>
      </c>
      <c r="G11" s="28"/>
      <c r="H11" s="28"/>
      <c r="I11" s="28"/>
      <c r="J11" s="28"/>
      <c r="K11" s="31"/>
      <c r="L11" s="26"/>
      <c r="M11" s="29">
        <f t="shared" si="1"/>
        <v>23333</v>
      </c>
    </row>
    <row r="12">
      <c r="A12" s="25">
        <v>6.0</v>
      </c>
      <c r="B12" s="28" t="s">
        <v>23</v>
      </c>
      <c r="C12" s="27">
        <v>10000.0</v>
      </c>
      <c r="D12" s="27"/>
      <c r="E12" s="32">
        <v>2240.0</v>
      </c>
      <c r="F12" s="28"/>
      <c r="G12" s="27">
        <v>10500.0</v>
      </c>
      <c r="H12" s="28"/>
      <c r="I12" s="28"/>
      <c r="J12" s="28"/>
      <c r="K12" s="25"/>
      <c r="L12" s="26"/>
      <c r="M12" s="29">
        <f t="shared" si="1"/>
        <v>22740</v>
      </c>
    </row>
    <row r="13">
      <c r="A13" s="25">
        <v>7.0</v>
      </c>
      <c r="B13" s="28" t="s">
        <v>24</v>
      </c>
      <c r="C13" s="27">
        <v>2000.0</v>
      </c>
      <c r="D13" s="27">
        <v>15000.0</v>
      </c>
      <c r="E13" s="32"/>
      <c r="F13" s="28"/>
      <c r="G13" s="27">
        <v>21000.0</v>
      </c>
      <c r="H13" s="27"/>
      <c r="I13" s="27">
        <v>2000.0</v>
      </c>
      <c r="J13" s="28"/>
      <c r="K13" s="25"/>
      <c r="L13" s="26"/>
      <c r="M13" s="29">
        <f t="shared" si="1"/>
        <v>40000</v>
      </c>
    </row>
    <row r="14">
      <c r="A14" s="25">
        <v>8.0</v>
      </c>
      <c r="B14" s="28" t="s">
        <v>25</v>
      </c>
      <c r="C14" s="27">
        <v>22000.0</v>
      </c>
      <c r="D14" s="27">
        <v>89000.0</v>
      </c>
      <c r="E14" s="30"/>
      <c r="F14" s="27"/>
      <c r="G14" s="27">
        <v>10500.0</v>
      </c>
      <c r="H14" s="27"/>
      <c r="I14" s="27">
        <v>2000.0</v>
      </c>
      <c r="J14" s="27">
        <v>8016.0</v>
      </c>
      <c r="K14" s="25"/>
      <c r="L14" s="26"/>
      <c r="M14" s="29">
        <f t="shared" si="1"/>
        <v>131516</v>
      </c>
    </row>
    <row r="15">
      <c r="A15" s="25">
        <v>9.0</v>
      </c>
      <c r="B15" s="28" t="s">
        <v>26</v>
      </c>
      <c r="C15" s="27">
        <v>2000.0</v>
      </c>
      <c r="D15" s="27">
        <v>200000.0</v>
      </c>
      <c r="E15" s="30"/>
      <c r="F15" s="27">
        <v>18333.0</v>
      </c>
      <c r="G15" s="28"/>
      <c r="H15" s="28"/>
      <c r="I15" s="27">
        <v>20000.0</v>
      </c>
      <c r="J15" s="28"/>
      <c r="K15" s="25">
        <v>500.0</v>
      </c>
      <c r="L15" s="26"/>
      <c r="M15" s="29">
        <f t="shared" si="1"/>
        <v>240833</v>
      </c>
    </row>
    <row r="16">
      <c r="A16" s="25">
        <v>10.0</v>
      </c>
      <c r="B16" s="28" t="s">
        <v>27</v>
      </c>
      <c r="C16" s="27">
        <v>2000.0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52000</v>
      </c>
    </row>
    <row r="17">
      <c r="A17" s="25">
        <v>11.0</v>
      </c>
      <c r="B17" s="28" t="s">
        <v>28</v>
      </c>
      <c r="C17" s="27">
        <v>15000.0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15000</v>
      </c>
    </row>
    <row r="18">
      <c r="A18" s="25">
        <v>12.0</v>
      </c>
      <c r="B18" s="28" t="s">
        <v>29</v>
      </c>
      <c r="C18" s="27">
        <v>2000.0</v>
      </c>
      <c r="D18" s="27">
        <v>25000.0</v>
      </c>
      <c r="E18" s="32"/>
      <c r="F18" s="27">
        <v>27500.0</v>
      </c>
      <c r="G18" s="28"/>
      <c r="H18" s="27">
        <v>7875.0</v>
      </c>
      <c r="I18" s="28"/>
      <c r="J18" s="27"/>
      <c r="K18" s="25"/>
      <c r="L18" s="26"/>
      <c r="M18" s="29">
        <f t="shared" si="1"/>
        <v>62375</v>
      </c>
    </row>
    <row r="19">
      <c r="A19" s="25">
        <v>13.0</v>
      </c>
      <c r="B19" s="28" t="s">
        <v>30</v>
      </c>
      <c r="C19" s="27">
        <v>2000.0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502000</v>
      </c>
    </row>
    <row r="20">
      <c r="A20" s="25">
        <v>14.0</v>
      </c>
      <c r="B20" s="28" t="s">
        <v>31</v>
      </c>
      <c r="C20" s="27">
        <v>2000.0</v>
      </c>
      <c r="D20" s="27">
        <v>55000.0</v>
      </c>
      <c r="E20" s="30"/>
      <c r="F20" s="28"/>
      <c r="G20" s="28"/>
      <c r="H20" s="28"/>
      <c r="I20" s="28"/>
      <c r="J20" s="28"/>
      <c r="K20" s="25"/>
      <c r="L20" s="26"/>
      <c r="M20" s="29">
        <f t="shared" si="1"/>
        <v>57000</v>
      </c>
    </row>
    <row r="21" ht="15.75" customHeight="1">
      <c r="A21" s="25">
        <v>15.0</v>
      </c>
      <c r="B21" s="28" t="s">
        <v>32</v>
      </c>
      <c r="C21" s="27">
        <v>2000.0</v>
      </c>
      <c r="D21" s="27"/>
      <c r="E21" s="32">
        <v>40000.0</v>
      </c>
      <c r="F21" s="27"/>
      <c r="G21" s="27">
        <v>12600.0</v>
      </c>
      <c r="H21" s="27">
        <v>13125.0</v>
      </c>
      <c r="I21" s="28"/>
      <c r="J21" s="27">
        <v>11642.0</v>
      </c>
      <c r="K21" s="25"/>
      <c r="L21" s="26">
        <v>150.0</v>
      </c>
      <c r="M21" s="29">
        <f t="shared" si="1"/>
        <v>79517</v>
      </c>
    </row>
    <row r="22" ht="15.75" customHeight="1">
      <c r="A22" s="25">
        <v>16.0</v>
      </c>
      <c r="B22" s="28" t="s">
        <v>33</v>
      </c>
      <c r="C22" s="27">
        <v>2000.0</v>
      </c>
      <c r="D22" s="28"/>
      <c r="E22" s="32">
        <v>7890.0</v>
      </c>
      <c r="F22" s="27">
        <v>8333.0</v>
      </c>
      <c r="G22" s="27"/>
      <c r="H22" s="27">
        <v>7875.0</v>
      </c>
      <c r="I22" s="28"/>
      <c r="J22" s="28">
        <v>14333.0</v>
      </c>
      <c r="K22" s="25"/>
      <c r="L22" s="26"/>
      <c r="M22" s="29">
        <f t="shared" si="1"/>
        <v>40431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2000.0</v>
      </c>
      <c r="D24" s="27">
        <v>100000.0</v>
      </c>
      <c r="E24" s="32">
        <v>7570.0</v>
      </c>
      <c r="F24" s="27">
        <v>50000.0</v>
      </c>
      <c r="G24" s="27">
        <v>36750.0</v>
      </c>
      <c r="H24" s="27"/>
      <c r="I24" s="27">
        <v>10000.0</v>
      </c>
      <c r="J24" s="27"/>
      <c r="K24" s="25"/>
      <c r="L24" s="26"/>
      <c r="M24" s="29">
        <f t="shared" si="1"/>
        <v>206320</v>
      </c>
    </row>
    <row r="25" ht="15.75" customHeight="1">
      <c r="A25" s="25">
        <v>19.0</v>
      </c>
      <c r="B25" s="28" t="s">
        <v>36</v>
      </c>
      <c r="C25" s="27">
        <v>2000.0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134000</v>
      </c>
    </row>
    <row r="26" ht="15.75" customHeight="1">
      <c r="A26" s="25">
        <v>20.0</v>
      </c>
      <c r="B26" s="28" t="s">
        <v>37</v>
      </c>
      <c r="C26" s="27">
        <v>2000.0</v>
      </c>
      <c r="D26" s="27">
        <v>120000.0</v>
      </c>
      <c r="E26" s="30"/>
      <c r="F26" s="27">
        <v>27500.0</v>
      </c>
      <c r="G26" s="28"/>
      <c r="H26" s="28"/>
      <c r="I26" s="28"/>
      <c r="J26" s="28"/>
      <c r="K26" s="25"/>
      <c r="L26" s="26"/>
      <c r="M26" s="29">
        <f t="shared" si="1"/>
        <v>149500</v>
      </c>
    </row>
    <row r="27" ht="15.75" customHeight="1">
      <c r="A27" s="25">
        <v>21.0</v>
      </c>
      <c r="B27" s="28" t="s">
        <v>38</v>
      </c>
      <c r="C27" s="27">
        <v>2000.0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232000</v>
      </c>
    </row>
    <row r="28" ht="15.75" customHeight="1">
      <c r="A28" s="25">
        <v>22.0</v>
      </c>
      <c r="B28" s="28" t="s">
        <v>39</v>
      </c>
      <c r="C28" s="27"/>
      <c r="D28" s="27">
        <v>40000.0</v>
      </c>
      <c r="E28" s="32"/>
      <c r="F28" s="28">
        <v>14700.0</v>
      </c>
      <c r="G28" s="27"/>
      <c r="H28" s="27">
        <v>5250.0</v>
      </c>
      <c r="I28" s="28"/>
      <c r="J28" s="28"/>
      <c r="K28" s="25"/>
      <c r="L28" s="26"/>
      <c r="M28" s="29">
        <f t="shared" si="1"/>
        <v>59950</v>
      </c>
    </row>
    <row r="29" ht="15.75" customHeight="1">
      <c r="A29" s="25">
        <v>23.0</v>
      </c>
      <c r="B29" s="28" t="s">
        <v>40</v>
      </c>
      <c r="C29" s="27">
        <v>5000.0</v>
      </c>
      <c r="D29" s="28"/>
      <c r="E29" s="30"/>
      <c r="F29" s="27">
        <v>20625.0</v>
      </c>
      <c r="G29" s="28"/>
      <c r="H29" s="27">
        <v>9188.0</v>
      </c>
      <c r="I29" s="28"/>
      <c r="J29" s="28">
        <v>2666.0</v>
      </c>
      <c r="K29" s="25"/>
      <c r="L29" s="26"/>
      <c r="M29" s="29">
        <f t="shared" si="1"/>
        <v>37479</v>
      </c>
    </row>
    <row r="30" ht="15.75" customHeight="1">
      <c r="A30" s="25">
        <v>24.0</v>
      </c>
      <c r="B30" s="28" t="s">
        <v>41</v>
      </c>
      <c r="C30" s="27">
        <v>2000.0</v>
      </c>
      <c r="D30" s="27">
        <v>10000.0</v>
      </c>
      <c r="E30" s="33"/>
      <c r="F30" s="27"/>
      <c r="G30" s="28">
        <v>10500.0</v>
      </c>
      <c r="H30" s="27">
        <v>7875.0</v>
      </c>
      <c r="I30" s="28"/>
      <c r="J30" s="27">
        <v>12000.0</v>
      </c>
      <c r="K30" s="25">
        <v>300.0</v>
      </c>
      <c r="L30" s="26"/>
      <c r="M30" s="29">
        <f t="shared" si="1"/>
        <v>42675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25000.0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30000</v>
      </c>
    </row>
    <row r="32" ht="15.75" customHeight="1">
      <c r="A32" s="25">
        <v>26.0</v>
      </c>
      <c r="B32" s="28" t="s">
        <v>43</v>
      </c>
      <c r="C32" s="27">
        <v>2000.0</v>
      </c>
      <c r="D32" s="27">
        <v>65000.0</v>
      </c>
      <c r="E32" s="32">
        <v>5000.0</v>
      </c>
      <c r="F32" s="27"/>
      <c r="G32" s="27"/>
      <c r="H32" s="28"/>
      <c r="I32" s="28"/>
      <c r="J32" s="27"/>
      <c r="K32" s="25"/>
      <c r="L32" s="26"/>
      <c r="M32" s="29">
        <f t="shared" si="1"/>
        <v>72000</v>
      </c>
    </row>
    <row r="33" ht="15.75" customHeight="1">
      <c r="A33" s="25">
        <v>27.0</v>
      </c>
      <c r="B33" s="28" t="s">
        <v>44</v>
      </c>
      <c r="C33" s="27">
        <v>5000.0</v>
      </c>
      <c r="D33" s="27">
        <v>150000.0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155000</v>
      </c>
    </row>
    <row r="34" ht="15.75" customHeight="1">
      <c r="A34" s="25">
        <v>28.0</v>
      </c>
      <c r="B34" s="28" t="s">
        <v>45</v>
      </c>
      <c r="C34" s="27">
        <v>2000.0</v>
      </c>
      <c r="D34" s="27">
        <v>30000.0</v>
      </c>
      <c r="E34" s="32">
        <v>9770.0</v>
      </c>
      <c r="F34" s="27"/>
      <c r="G34" s="27">
        <v>18925.0</v>
      </c>
      <c r="H34" s="27"/>
      <c r="I34" s="28"/>
      <c r="J34" s="27">
        <v>13500.0</v>
      </c>
      <c r="K34" s="31">
        <v>5913.0</v>
      </c>
      <c r="L34" s="26"/>
      <c r="M34" s="29">
        <f t="shared" si="1"/>
        <v>80108</v>
      </c>
    </row>
    <row r="35" ht="15.75" customHeight="1">
      <c r="A35" s="25">
        <v>29.0</v>
      </c>
      <c r="B35" s="28" t="s">
        <v>46</v>
      </c>
      <c r="C35" s="27">
        <v>2000.0</v>
      </c>
      <c r="D35" s="34">
        <v>14000.0</v>
      </c>
      <c r="E35" s="32">
        <v>8570.0</v>
      </c>
      <c r="F35" s="27">
        <v>8000.0</v>
      </c>
      <c r="G35" s="27">
        <v>8400.0</v>
      </c>
      <c r="H35" s="27">
        <v>7875.0</v>
      </c>
      <c r="I35" s="28"/>
      <c r="J35" s="27">
        <v>5333.0</v>
      </c>
      <c r="K35" s="25"/>
      <c r="L35" s="26"/>
      <c r="M35" s="29">
        <f t="shared" si="1"/>
        <v>54178</v>
      </c>
    </row>
    <row r="36" ht="15.75" customHeight="1">
      <c r="A36" s="25">
        <v>30.0</v>
      </c>
      <c r="B36" s="28" t="s">
        <v>47</v>
      </c>
      <c r="C36" s="27"/>
      <c r="D36" s="27"/>
      <c r="E36" s="30">
        <v>190.0</v>
      </c>
      <c r="F36" s="27">
        <v>10000.0</v>
      </c>
      <c r="G36" s="28"/>
      <c r="H36" s="27"/>
      <c r="I36" s="28"/>
      <c r="J36" s="28"/>
      <c r="K36" s="31"/>
      <c r="L36" s="26"/>
      <c r="M36" s="29">
        <f t="shared" si="1"/>
        <v>10190</v>
      </c>
    </row>
    <row r="37" ht="15.75" customHeight="1">
      <c r="A37" s="25">
        <v>31.0</v>
      </c>
      <c r="B37" s="28" t="s">
        <v>48</v>
      </c>
      <c r="C37" s="27">
        <v>2000.0</v>
      </c>
      <c r="D37" s="27">
        <v>200000.0</v>
      </c>
      <c r="E37" s="30">
        <v>2300.0</v>
      </c>
      <c r="F37" s="28"/>
      <c r="G37" s="28"/>
      <c r="H37" s="28"/>
      <c r="I37" s="28"/>
      <c r="J37" s="28"/>
      <c r="K37" s="25"/>
      <c r="L37" s="26"/>
      <c r="M37" s="29">
        <f t="shared" si="1"/>
        <v>204300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73000.0</v>
      </c>
      <c r="E38" s="32">
        <v>6200.0</v>
      </c>
      <c r="F38" s="27">
        <v>55000.0</v>
      </c>
      <c r="G38" s="27">
        <v>21000.0</v>
      </c>
      <c r="H38" s="27"/>
      <c r="I38" s="28"/>
      <c r="J38" s="27"/>
      <c r="K38" s="25"/>
      <c r="L38" s="26"/>
      <c r="M38" s="29">
        <f t="shared" si="1"/>
        <v>160200</v>
      </c>
    </row>
    <row r="39" ht="15.75" customHeight="1">
      <c r="A39" s="25">
        <v>33.0</v>
      </c>
      <c r="B39" s="28" t="s">
        <v>50</v>
      </c>
      <c r="C39" s="27">
        <v>2000.0</v>
      </c>
      <c r="D39" s="27"/>
      <c r="E39" s="32">
        <v>10280.0</v>
      </c>
      <c r="F39" s="27">
        <v>24750.0</v>
      </c>
      <c r="G39" s="27"/>
      <c r="H39" s="28"/>
      <c r="I39" s="28"/>
      <c r="J39" s="28"/>
      <c r="K39" s="31"/>
      <c r="L39" s="26"/>
      <c r="M39" s="29">
        <f t="shared" si="1"/>
        <v>37030</v>
      </c>
    </row>
    <row r="40" ht="15.75" customHeight="1">
      <c r="A40" s="25">
        <v>34.0</v>
      </c>
      <c r="B40" s="28"/>
      <c r="C40" s="28"/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0</v>
      </c>
    </row>
    <row r="41" ht="15.75" customHeight="1">
      <c r="A41" s="25"/>
      <c r="B41" s="28"/>
      <c r="C41" s="28"/>
      <c r="D41" s="28"/>
      <c r="E41" s="30"/>
      <c r="F41" s="28"/>
      <c r="G41" s="28"/>
      <c r="H41" s="28"/>
      <c r="I41" s="28"/>
      <c r="J41" s="28"/>
      <c r="K41" s="25"/>
      <c r="L41" s="26"/>
      <c r="M41" s="29">
        <f t="shared" si="1"/>
        <v>0</v>
      </c>
    </row>
    <row r="42" ht="15.75" customHeight="1">
      <c r="A42" s="35"/>
      <c r="B42" s="36" t="s">
        <v>17</v>
      </c>
      <c r="C42" s="37">
        <f t="shared" ref="C42:M42" si="2">SUM(C7:C41)</f>
        <v>144000</v>
      </c>
      <c r="D42" s="37">
        <f t="shared" si="2"/>
        <v>2363000</v>
      </c>
      <c r="E42" s="37">
        <f t="shared" si="2"/>
        <v>115310</v>
      </c>
      <c r="F42" s="37">
        <f t="shared" si="2"/>
        <v>283074</v>
      </c>
      <c r="G42" s="37">
        <f t="shared" si="2"/>
        <v>160675</v>
      </c>
      <c r="H42" s="37">
        <f t="shared" si="2"/>
        <v>59063</v>
      </c>
      <c r="I42" s="37">
        <f t="shared" si="2"/>
        <v>49000</v>
      </c>
      <c r="J42" s="37">
        <f t="shared" si="2"/>
        <v>85740</v>
      </c>
      <c r="K42" s="37">
        <f t="shared" si="2"/>
        <v>6713</v>
      </c>
      <c r="L42" s="37">
        <f t="shared" si="2"/>
        <v>450</v>
      </c>
      <c r="M42" s="37">
        <f t="shared" si="2"/>
        <v>3267025</v>
      </c>
    </row>
    <row r="43" ht="15.75" customHeight="1"/>
    <row r="44" ht="15.75" customHeight="1">
      <c r="B44" s="2" t="s">
        <v>59</v>
      </c>
      <c r="E44" s="2" t="s">
        <v>60</v>
      </c>
      <c r="I44" s="2" t="s">
        <v>61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9.57"/>
    <col customWidth="1" min="3" max="3" width="11.57"/>
    <col customWidth="1" min="4" max="4" width="13.14"/>
    <col customWidth="1" min="5" max="5" width="11.71"/>
    <col customWidth="1" min="6" max="6" width="11.0"/>
    <col customWidth="1" min="7" max="7" width="11.57"/>
    <col customWidth="1" min="8" max="8" width="10.57"/>
    <col customWidth="1" min="9" max="9" width="10.43"/>
    <col customWidth="1" min="10" max="10" width="10.14"/>
    <col customWidth="1" min="11" max="12" width="8.71"/>
    <col customWidth="1" min="13" max="13" width="12.86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67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2000.0</v>
      </c>
      <c r="D7" s="27"/>
      <c r="E7" s="27">
        <v>24290.0</v>
      </c>
      <c r="F7" s="27">
        <v>18388.0</v>
      </c>
      <c r="G7" s="27">
        <v>15750.0</v>
      </c>
      <c r="H7" s="27">
        <v>13125.0</v>
      </c>
      <c r="I7" s="28"/>
      <c r="J7" s="27"/>
      <c r="K7" s="25"/>
      <c r="L7" s="26"/>
      <c r="M7" s="29">
        <f t="shared" ref="M7:M41" si="1">C7+D7+E7+F7+G7+H7+I7+J7+K7+L7</f>
        <v>73553</v>
      </c>
    </row>
    <row r="8">
      <c r="A8" s="25">
        <v>2.0</v>
      </c>
      <c r="B8" s="28" t="s">
        <v>66</v>
      </c>
      <c r="C8" s="27">
        <v>30000.0</v>
      </c>
      <c r="D8" s="28"/>
      <c r="E8" s="30"/>
      <c r="F8" s="28"/>
      <c r="H8" s="28"/>
      <c r="I8" s="28"/>
      <c r="J8" s="28"/>
      <c r="K8" s="25"/>
      <c r="L8" s="26"/>
      <c r="M8" s="29">
        <f t="shared" si="1"/>
        <v>30000</v>
      </c>
    </row>
    <row r="9">
      <c r="A9" s="25">
        <v>3.0</v>
      </c>
      <c r="B9" s="28" t="s">
        <v>20</v>
      </c>
      <c r="C9" s="27">
        <v>2000.0</v>
      </c>
      <c r="D9" s="27">
        <v>210000.0</v>
      </c>
      <c r="E9" s="30"/>
      <c r="F9" s="27"/>
      <c r="G9" s="27"/>
      <c r="H9" s="28"/>
      <c r="I9" s="27">
        <v>5000.0</v>
      </c>
      <c r="J9" s="27">
        <v>18250.0</v>
      </c>
      <c r="K9" s="31"/>
      <c r="L9" s="26"/>
      <c r="M9" s="29">
        <f t="shared" si="1"/>
        <v>235250</v>
      </c>
    </row>
    <row r="10">
      <c r="A10" s="25">
        <v>4.0</v>
      </c>
      <c r="B10" s="28" t="s">
        <v>21</v>
      </c>
      <c r="C10" s="27">
        <v>2000.0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52000</v>
      </c>
    </row>
    <row r="11">
      <c r="A11" s="25">
        <v>5.0</v>
      </c>
      <c r="B11" s="28" t="s">
        <v>22</v>
      </c>
      <c r="C11" s="27">
        <v>5000.0</v>
      </c>
      <c r="D11" s="27"/>
      <c r="E11" s="32"/>
      <c r="F11" s="27">
        <v>18333.0</v>
      </c>
      <c r="G11" s="28"/>
      <c r="H11" s="28"/>
      <c r="I11" s="28"/>
      <c r="J11" s="28"/>
      <c r="K11" s="31"/>
      <c r="L11" s="26"/>
      <c r="M11" s="29">
        <f t="shared" si="1"/>
        <v>23333</v>
      </c>
    </row>
    <row r="12">
      <c r="A12" s="25">
        <v>6.0</v>
      </c>
      <c r="B12" s="28" t="s">
        <v>23</v>
      </c>
      <c r="C12" s="27">
        <v>2000.0</v>
      </c>
      <c r="D12" s="27">
        <v>60000.0</v>
      </c>
      <c r="E12" s="32">
        <v>4200.0</v>
      </c>
      <c r="F12" s="28"/>
      <c r="G12" s="27">
        <v>10500.0</v>
      </c>
      <c r="H12" s="28"/>
      <c r="I12" s="28"/>
      <c r="J12" s="28"/>
      <c r="K12" s="25">
        <v>500.0</v>
      </c>
      <c r="L12" s="26"/>
      <c r="M12" s="29">
        <f t="shared" si="1"/>
        <v>77200</v>
      </c>
    </row>
    <row r="13">
      <c r="A13" s="25">
        <v>7.0</v>
      </c>
      <c r="B13" s="28" t="s">
        <v>24</v>
      </c>
      <c r="C13" s="27">
        <v>2000.0</v>
      </c>
      <c r="D13" s="27">
        <v>15000.0</v>
      </c>
      <c r="E13" s="32"/>
      <c r="F13" s="28"/>
      <c r="G13" s="27">
        <v>21000.0</v>
      </c>
      <c r="H13" s="27"/>
      <c r="I13" s="27">
        <v>2000.0</v>
      </c>
      <c r="J13" s="28"/>
      <c r="K13" s="25"/>
      <c r="L13" s="26"/>
      <c r="M13" s="29">
        <f t="shared" si="1"/>
        <v>40000</v>
      </c>
    </row>
    <row r="14">
      <c r="A14" s="25">
        <v>8.0</v>
      </c>
      <c r="B14" s="28" t="s">
        <v>25</v>
      </c>
      <c r="C14" s="27">
        <v>22000.0</v>
      </c>
      <c r="D14" s="27">
        <v>92000.0</v>
      </c>
      <c r="E14" s="30"/>
      <c r="F14" s="27"/>
      <c r="G14" s="27">
        <v>21000.0</v>
      </c>
      <c r="H14" s="27"/>
      <c r="I14" s="27">
        <v>2000.0</v>
      </c>
      <c r="J14" s="27">
        <v>8016.0</v>
      </c>
      <c r="K14" s="25"/>
      <c r="L14" s="26"/>
      <c r="M14" s="29">
        <f t="shared" si="1"/>
        <v>145016</v>
      </c>
    </row>
    <row r="15">
      <c r="A15" s="25">
        <v>9.0</v>
      </c>
      <c r="B15" s="28" t="s">
        <v>26</v>
      </c>
      <c r="C15" s="27">
        <v>2000.0</v>
      </c>
      <c r="D15" s="27">
        <v>200000.0</v>
      </c>
      <c r="E15" s="30"/>
      <c r="F15" s="27">
        <v>18333.0</v>
      </c>
      <c r="G15" s="28"/>
      <c r="H15" s="28"/>
      <c r="I15" s="27">
        <v>20000.0</v>
      </c>
      <c r="J15" s="28"/>
      <c r="K15" s="25"/>
      <c r="L15" s="26"/>
      <c r="M15" s="29">
        <f t="shared" si="1"/>
        <v>240333</v>
      </c>
    </row>
    <row r="16">
      <c r="A16" s="25">
        <v>10.0</v>
      </c>
      <c r="B16" s="28" t="s">
        <v>27</v>
      </c>
      <c r="C16" s="27">
        <v>2000.0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52000</v>
      </c>
    </row>
    <row r="17">
      <c r="A17" s="25">
        <v>11.0</v>
      </c>
      <c r="B17" s="28" t="s">
        <v>28</v>
      </c>
      <c r="C17" s="27">
        <v>15000.0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15000</v>
      </c>
    </row>
    <row r="18">
      <c r="A18" s="25">
        <v>12.0</v>
      </c>
      <c r="B18" s="28" t="s">
        <v>29</v>
      </c>
      <c r="C18" s="27">
        <v>2000.0</v>
      </c>
      <c r="D18" s="27">
        <v>25000.0</v>
      </c>
      <c r="E18" s="32"/>
      <c r="F18" s="27">
        <v>27500.0</v>
      </c>
      <c r="G18" s="28"/>
      <c r="H18" s="27">
        <v>7875.0</v>
      </c>
      <c r="I18" s="28"/>
      <c r="J18" s="27"/>
      <c r="K18" s="25"/>
      <c r="L18" s="26"/>
      <c r="M18" s="29">
        <f t="shared" si="1"/>
        <v>62375</v>
      </c>
    </row>
    <row r="19">
      <c r="A19" s="25">
        <v>13.0</v>
      </c>
      <c r="B19" s="28" t="s">
        <v>30</v>
      </c>
      <c r="C19" s="27">
        <v>2000.0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502000</v>
      </c>
    </row>
    <row r="20">
      <c r="A20" s="25">
        <v>14.0</v>
      </c>
      <c r="B20" s="28" t="s">
        <v>31</v>
      </c>
      <c r="C20" s="27">
        <v>2000.0</v>
      </c>
      <c r="D20" s="27">
        <v>55000.0</v>
      </c>
      <c r="E20" s="30"/>
      <c r="F20" s="28"/>
      <c r="G20" s="28"/>
      <c r="H20" s="28"/>
      <c r="I20" s="28"/>
      <c r="J20" s="28"/>
      <c r="K20" s="25"/>
      <c r="L20" s="26"/>
      <c r="M20" s="29">
        <f t="shared" si="1"/>
        <v>57000</v>
      </c>
    </row>
    <row r="21" ht="15.75" customHeight="1">
      <c r="A21" s="25">
        <v>15.0</v>
      </c>
      <c r="B21" s="28" t="s">
        <v>32</v>
      </c>
      <c r="C21" s="27">
        <v>2000.0</v>
      </c>
      <c r="D21" s="27"/>
      <c r="E21" s="32">
        <v>56510.0</v>
      </c>
      <c r="F21" s="27"/>
      <c r="G21" s="27">
        <v>21000.0</v>
      </c>
      <c r="H21" s="27"/>
      <c r="I21" s="28"/>
      <c r="J21" s="27">
        <v>11642.0</v>
      </c>
      <c r="K21" s="25">
        <v>500.0</v>
      </c>
      <c r="L21" s="26"/>
      <c r="M21" s="29">
        <f t="shared" si="1"/>
        <v>91652</v>
      </c>
    </row>
    <row r="22" ht="15.75" customHeight="1">
      <c r="A22" s="25">
        <v>16.0</v>
      </c>
      <c r="B22" s="28" t="s">
        <v>33</v>
      </c>
      <c r="C22" s="27">
        <v>2000.0</v>
      </c>
      <c r="D22" s="28"/>
      <c r="E22" s="32">
        <v>8360.0</v>
      </c>
      <c r="F22" s="27">
        <v>8333.0</v>
      </c>
      <c r="G22" s="27">
        <v>6091.0</v>
      </c>
      <c r="H22" s="27"/>
      <c r="I22" s="28"/>
      <c r="J22" s="28"/>
      <c r="K22" s="25"/>
      <c r="L22" s="26"/>
      <c r="M22" s="29">
        <f t="shared" si="1"/>
        <v>24784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50000.0</v>
      </c>
      <c r="D24" s="27">
        <v>100000.0</v>
      </c>
      <c r="E24" s="32">
        <v>3110.0</v>
      </c>
      <c r="F24" s="27">
        <v>30000.0</v>
      </c>
      <c r="G24" s="27">
        <v>15750.0</v>
      </c>
      <c r="H24" s="27"/>
      <c r="I24" s="27">
        <v>10000.0</v>
      </c>
      <c r="J24" s="27"/>
      <c r="K24" s="25">
        <v>500.0</v>
      </c>
      <c r="L24" s="26"/>
      <c r="M24" s="29">
        <f t="shared" si="1"/>
        <v>209360</v>
      </c>
    </row>
    <row r="25" ht="15.75" customHeight="1">
      <c r="A25" s="25">
        <v>19.0</v>
      </c>
      <c r="B25" s="28" t="s">
        <v>36</v>
      </c>
      <c r="C25" s="27">
        <v>2000.0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134000</v>
      </c>
    </row>
    <row r="26" ht="15.75" customHeight="1">
      <c r="A26" s="25">
        <v>20.0</v>
      </c>
      <c r="B26" s="28" t="s">
        <v>37</v>
      </c>
      <c r="C26" s="27">
        <v>2000.0</v>
      </c>
      <c r="D26" s="27">
        <v>120000.0</v>
      </c>
      <c r="E26" s="30"/>
      <c r="F26" s="27">
        <v>27500.0</v>
      </c>
      <c r="G26" s="28"/>
      <c r="H26" s="28"/>
      <c r="I26" s="28"/>
      <c r="J26" s="28"/>
      <c r="K26" s="25"/>
      <c r="L26" s="26"/>
      <c r="M26" s="29">
        <f t="shared" si="1"/>
        <v>149500</v>
      </c>
    </row>
    <row r="27" ht="15.75" customHeight="1">
      <c r="A27" s="25">
        <v>21.0</v>
      </c>
      <c r="B27" s="28" t="s">
        <v>38</v>
      </c>
      <c r="C27" s="27">
        <v>2000.0</v>
      </c>
      <c r="D27" s="27">
        <v>230000.0</v>
      </c>
      <c r="E27" s="30"/>
      <c r="F27" s="27">
        <v>2.0</v>
      </c>
      <c r="G27" s="27"/>
      <c r="H27" s="28"/>
      <c r="I27" s="28"/>
      <c r="J27" s="28"/>
      <c r="K27" s="25"/>
      <c r="L27" s="26"/>
      <c r="M27" s="29">
        <f t="shared" si="1"/>
        <v>232002</v>
      </c>
    </row>
    <row r="28" ht="15.75" customHeight="1">
      <c r="A28" s="25">
        <v>22.0</v>
      </c>
      <c r="B28" s="28" t="s">
        <v>39</v>
      </c>
      <c r="C28" s="27"/>
      <c r="D28" s="27">
        <v>40000.0</v>
      </c>
      <c r="E28" s="32">
        <v>2270.0</v>
      </c>
      <c r="F28" s="28">
        <v>14700.0</v>
      </c>
      <c r="G28" s="27"/>
      <c r="H28" s="27">
        <v>5250.0</v>
      </c>
      <c r="I28" s="28"/>
      <c r="J28" s="28"/>
      <c r="K28" s="25"/>
      <c r="L28" s="26"/>
      <c r="M28" s="29">
        <f t="shared" si="1"/>
        <v>62220</v>
      </c>
    </row>
    <row r="29" ht="15.75" customHeight="1">
      <c r="A29" s="25">
        <v>23.0</v>
      </c>
      <c r="B29" s="28" t="s">
        <v>40</v>
      </c>
      <c r="C29" s="27">
        <v>5000.0</v>
      </c>
      <c r="D29" s="28"/>
      <c r="E29" s="30"/>
      <c r="F29" s="27">
        <v>20625.0</v>
      </c>
      <c r="G29" s="28"/>
      <c r="H29" s="27">
        <v>9188.0</v>
      </c>
      <c r="I29" s="28"/>
      <c r="J29" s="28">
        <v>2666.0</v>
      </c>
      <c r="K29" s="25"/>
      <c r="L29" s="26"/>
      <c r="M29" s="29">
        <f t="shared" si="1"/>
        <v>37479</v>
      </c>
    </row>
    <row r="30" ht="15.75" customHeight="1">
      <c r="A30" s="25">
        <v>24.0</v>
      </c>
      <c r="B30" s="28" t="s">
        <v>41</v>
      </c>
      <c r="C30" s="27">
        <v>2000.0</v>
      </c>
      <c r="D30" s="27">
        <v>18000.0</v>
      </c>
      <c r="E30" s="33">
        <v>2060.0</v>
      </c>
      <c r="F30" s="27"/>
      <c r="G30" s="28"/>
      <c r="H30" s="27"/>
      <c r="I30" s="28"/>
      <c r="J30" s="27">
        <v>12000.0</v>
      </c>
      <c r="K30" s="25">
        <v>300.0</v>
      </c>
      <c r="L30" s="26"/>
      <c r="M30" s="29">
        <f t="shared" si="1"/>
        <v>34360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25000.0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30000</v>
      </c>
    </row>
    <row r="32" ht="15.75" customHeight="1">
      <c r="A32" s="25">
        <v>26.0</v>
      </c>
      <c r="B32" s="28" t="s">
        <v>43</v>
      </c>
      <c r="C32" s="27">
        <v>2000.0</v>
      </c>
      <c r="D32" s="27">
        <v>38750.0</v>
      </c>
      <c r="E32" s="32">
        <v>7000.0</v>
      </c>
      <c r="F32" s="27"/>
      <c r="G32" s="27">
        <v>26250.0</v>
      </c>
      <c r="H32" s="28"/>
      <c r="I32" s="28"/>
      <c r="J32" s="27"/>
      <c r="K32" s="25"/>
      <c r="L32" s="26"/>
      <c r="M32" s="29">
        <f t="shared" si="1"/>
        <v>74000</v>
      </c>
    </row>
    <row r="33" ht="15.75" customHeight="1">
      <c r="A33" s="25">
        <v>27.0</v>
      </c>
      <c r="B33" s="28" t="s">
        <v>44</v>
      </c>
      <c r="C33" s="27">
        <v>5000.0</v>
      </c>
      <c r="D33" s="27">
        <v>150000.0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155000</v>
      </c>
    </row>
    <row r="34" ht="15.75" customHeight="1">
      <c r="A34" s="25">
        <v>28.0</v>
      </c>
      <c r="B34" s="28" t="s">
        <v>45</v>
      </c>
      <c r="C34" s="27">
        <v>2000.0</v>
      </c>
      <c r="D34" s="27"/>
      <c r="E34" s="32">
        <v>10200.0</v>
      </c>
      <c r="F34" s="27"/>
      <c r="G34" s="27">
        <v>23100.0</v>
      </c>
      <c r="H34" s="27"/>
      <c r="I34" s="28"/>
      <c r="J34" s="27">
        <v>13500.0</v>
      </c>
      <c r="K34" s="31">
        <v>5913.0</v>
      </c>
      <c r="L34" s="26"/>
      <c r="M34" s="29">
        <f t="shared" si="1"/>
        <v>54713</v>
      </c>
    </row>
    <row r="35" ht="15.75" customHeight="1">
      <c r="A35" s="25">
        <v>29.0</v>
      </c>
      <c r="B35" s="28" t="s">
        <v>46</v>
      </c>
      <c r="C35" s="27">
        <v>2000.0</v>
      </c>
      <c r="D35" s="34">
        <v>8000.0</v>
      </c>
      <c r="E35" s="32">
        <v>11850.0</v>
      </c>
      <c r="F35" s="27"/>
      <c r="G35" s="27">
        <v>15750.0</v>
      </c>
      <c r="H35" s="27">
        <v>7875.0</v>
      </c>
      <c r="I35" s="28"/>
      <c r="J35" s="27">
        <v>5333.0</v>
      </c>
      <c r="K35" s="25"/>
      <c r="L35" s="26"/>
      <c r="M35" s="29">
        <f t="shared" si="1"/>
        <v>50808</v>
      </c>
    </row>
    <row r="36" ht="15.75" customHeight="1">
      <c r="A36" s="25">
        <v>30.0</v>
      </c>
      <c r="B36" s="28" t="s">
        <v>47</v>
      </c>
      <c r="C36" s="27">
        <v>2000.0</v>
      </c>
      <c r="D36" s="27">
        <v>46000.0</v>
      </c>
      <c r="E36" s="30"/>
      <c r="F36" s="27">
        <v>18333.0</v>
      </c>
      <c r="G36" s="28"/>
      <c r="H36" s="27">
        <v>13125.0</v>
      </c>
      <c r="I36" s="28"/>
      <c r="J36" s="28"/>
      <c r="K36" s="31"/>
      <c r="L36" s="26"/>
      <c r="M36" s="29">
        <f t="shared" si="1"/>
        <v>79458</v>
      </c>
    </row>
    <row r="37" ht="15.75" customHeight="1">
      <c r="A37" s="25">
        <v>31.0</v>
      </c>
      <c r="B37" s="28" t="s">
        <v>48</v>
      </c>
      <c r="C37" s="27">
        <v>2000.0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1"/>
        <v>202000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73000.0</v>
      </c>
      <c r="E38" s="32">
        <v>11040.0</v>
      </c>
      <c r="F38" s="27">
        <v>55000.0</v>
      </c>
      <c r="G38" s="27">
        <v>21000.0</v>
      </c>
      <c r="H38" s="27"/>
      <c r="I38" s="28"/>
      <c r="J38" s="27"/>
      <c r="K38" s="25"/>
      <c r="L38" s="26"/>
      <c r="M38" s="29">
        <f t="shared" si="1"/>
        <v>165040</v>
      </c>
    </row>
    <row r="39" ht="15.75" customHeight="1">
      <c r="A39" s="25">
        <v>33.0</v>
      </c>
      <c r="B39" s="28" t="s">
        <v>50</v>
      </c>
      <c r="C39" s="27">
        <v>2000.0</v>
      </c>
      <c r="D39" s="27"/>
      <c r="E39" s="32">
        <v>8290.0</v>
      </c>
      <c r="F39" s="27">
        <v>24750.0</v>
      </c>
      <c r="G39" s="27"/>
      <c r="H39" s="28"/>
      <c r="I39" s="28"/>
      <c r="J39" s="28"/>
      <c r="K39" s="31"/>
      <c r="L39" s="26"/>
      <c r="M39" s="29">
        <f t="shared" si="1"/>
        <v>35040</v>
      </c>
    </row>
    <row r="40" ht="15.75" customHeight="1">
      <c r="A40" s="25">
        <v>34.0</v>
      </c>
      <c r="B40" s="28"/>
      <c r="C40" s="28"/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0</v>
      </c>
    </row>
    <row r="41" ht="15.75" customHeight="1">
      <c r="A41" s="25"/>
      <c r="B41" s="28"/>
      <c r="C41" s="28"/>
      <c r="D41" s="28"/>
      <c r="E41" s="30"/>
      <c r="F41" s="28"/>
      <c r="G41" s="28"/>
      <c r="H41" s="28"/>
      <c r="I41" s="28"/>
      <c r="J41" s="28"/>
      <c r="K41" s="25"/>
      <c r="L41" s="26"/>
      <c r="M41" s="29">
        <f t="shared" si="1"/>
        <v>0</v>
      </c>
    </row>
    <row r="42" ht="15.75" customHeight="1">
      <c r="A42" s="35"/>
      <c r="B42" s="36" t="s">
        <v>17</v>
      </c>
      <c r="C42" s="37">
        <f t="shared" ref="C42:M42" si="2">SUM(C7:C41)</f>
        <v>186000</v>
      </c>
      <c r="D42" s="37">
        <f t="shared" si="2"/>
        <v>2427750</v>
      </c>
      <c r="E42" s="37">
        <f t="shared" si="2"/>
        <v>149180</v>
      </c>
      <c r="F42" s="37">
        <f t="shared" si="2"/>
        <v>281797</v>
      </c>
      <c r="G42" s="37">
        <f t="shared" si="2"/>
        <v>197191</v>
      </c>
      <c r="H42" s="37">
        <f t="shared" si="2"/>
        <v>56438</v>
      </c>
      <c r="I42" s="37">
        <f t="shared" si="2"/>
        <v>49000</v>
      </c>
      <c r="J42" s="37">
        <f t="shared" si="2"/>
        <v>71407</v>
      </c>
      <c r="K42" s="37">
        <f t="shared" si="2"/>
        <v>7713</v>
      </c>
      <c r="L42" s="37">
        <f t="shared" si="2"/>
        <v>0</v>
      </c>
      <c r="M42" s="37">
        <f t="shared" si="2"/>
        <v>3426476</v>
      </c>
    </row>
    <row r="43" ht="15.75" customHeight="1"/>
    <row r="44" ht="15.75" customHeight="1">
      <c r="B44" s="2" t="s">
        <v>59</v>
      </c>
      <c r="E44" s="2" t="s">
        <v>60</v>
      </c>
      <c r="I44" s="2" t="s">
        <v>61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3.29"/>
    <col customWidth="1" min="3" max="3" width="11.0"/>
    <col customWidth="1" min="4" max="4" width="12.71"/>
    <col customWidth="1" min="5" max="5" width="11.29"/>
    <col customWidth="1" min="6" max="6" width="11.57"/>
    <col customWidth="1" min="7" max="7" width="11.29"/>
    <col customWidth="1" min="8" max="8" width="11.14"/>
    <col customWidth="1" min="9" max="9" width="10.43"/>
    <col customWidth="1" min="10" max="10" width="10.14"/>
    <col customWidth="1" min="11" max="12" width="8.71"/>
    <col customWidth="1" min="13" max="13" width="12.71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68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2000.0</v>
      </c>
      <c r="D7" s="27">
        <v>20000.0</v>
      </c>
      <c r="E7" s="27">
        <v>21300.0</v>
      </c>
      <c r="F7" s="27"/>
      <c r="G7" s="27">
        <v>15750.0</v>
      </c>
      <c r="H7" s="27">
        <v>13125.0</v>
      </c>
      <c r="I7" s="28"/>
      <c r="J7" s="27"/>
      <c r="K7" s="25"/>
      <c r="L7" s="26"/>
      <c r="M7" s="29">
        <f t="shared" ref="M7:M41" si="1">C7+D7+E7+F7+G7+H7+I7+J7+K7+L7</f>
        <v>72175</v>
      </c>
    </row>
    <row r="8">
      <c r="A8" s="25">
        <v>2.0</v>
      </c>
      <c r="B8" s="28" t="s">
        <v>66</v>
      </c>
      <c r="C8" s="27">
        <v>30000.0</v>
      </c>
      <c r="D8" s="28"/>
      <c r="E8" s="30"/>
      <c r="F8" s="28"/>
      <c r="H8" s="28"/>
      <c r="I8" s="28"/>
      <c r="J8" s="28"/>
      <c r="K8" s="25"/>
      <c r="L8" s="26"/>
      <c r="M8" s="29">
        <f t="shared" si="1"/>
        <v>30000</v>
      </c>
    </row>
    <row r="9">
      <c r="A9" s="25">
        <v>3.0</v>
      </c>
      <c r="B9" s="28" t="s">
        <v>20</v>
      </c>
      <c r="C9" s="27">
        <v>2000.0</v>
      </c>
      <c r="D9" s="27">
        <v>210000.0</v>
      </c>
      <c r="E9" s="30"/>
      <c r="F9" s="27"/>
      <c r="G9" s="27"/>
      <c r="H9" s="28"/>
      <c r="I9" s="27">
        <v>5000.0</v>
      </c>
      <c r="J9" s="27">
        <v>18250.0</v>
      </c>
      <c r="K9" s="31"/>
      <c r="L9" s="26"/>
      <c r="M9" s="29">
        <f t="shared" si="1"/>
        <v>235250</v>
      </c>
    </row>
    <row r="10">
      <c r="A10" s="25">
        <v>4.0</v>
      </c>
      <c r="B10" s="28" t="s">
        <v>21</v>
      </c>
      <c r="C10" s="27">
        <v>2000.0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52000</v>
      </c>
    </row>
    <row r="11">
      <c r="A11" s="25">
        <v>5.0</v>
      </c>
      <c r="B11" s="28" t="s">
        <v>22</v>
      </c>
      <c r="C11" s="27">
        <v>5000.0</v>
      </c>
      <c r="D11" s="27"/>
      <c r="E11" s="32">
        <v>150.0</v>
      </c>
      <c r="F11" s="27">
        <v>27500.0</v>
      </c>
      <c r="G11" s="28"/>
      <c r="H11" s="28"/>
      <c r="I11" s="28"/>
      <c r="J11" s="28"/>
      <c r="K11" s="31"/>
      <c r="L11" s="26"/>
      <c r="M11" s="29">
        <f t="shared" si="1"/>
        <v>32650</v>
      </c>
    </row>
    <row r="12">
      <c r="A12" s="25">
        <v>6.0</v>
      </c>
      <c r="B12" s="28" t="s">
        <v>23</v>
      </c>
      <c r="C12" s="27">
        <v>2000.0</v>
      </c>
      <c r="D12" s="27">
        <v>60000.0</v>
      </c>
      <c r="E12" s="32">
        <v>1840.0</v>
      </c>
      <c r="F12" s="28"/>
      <c r="G12" s="27"/>
      <c r="H12" s="28"/>
      <c r="I12" s="28"/>
      <c r="J12" s="28"/>
      <c r="K12" s="25"/>
      <c r="L12" s="26"/>
      <c r="M12" s="29">
        <f t="shared" si="1"/>
        <v>63840</v>
      </c>
    </row>
    <row r="13">
      <c r="A13" s="25">
        <v>7.0</v>
      </c>
      <c r="B13" s="28" t="s">
        <v>24</v>
      </c>
      <c r="C13" s="27">
        <v>2000.0</v>
      </c>
      <c r="D13" s="27">
        <v>15000.0</v>
      </c>
      <c r="E13" s="32"/>
      <c r="F13" s="28"/>
      <c r="G13" s="27">
        <v>21000.0</v>
      </c>
      <c r="H13" s="27">
        <v>13125.0</v>
      </c>
      <c r="I13" s="27">
        <v>2000.0</v>
      </c>
      <c r="J13" s="28"/>
      <c r="K13" s="25"/>
      <c r="L13" s="26"/>
      <c r="M13" s="29">
        <f t="shared" si="1"/>
        <v>53125</v>
      </c>
    </row>
    <row r="14">
      <c r="A14" s="25">
        <v>8.0</v>
      </c>
      <c r="B14" s="28" t="s">
        <v>25</v>
      </c>
      <c r="C14" s="27">
        <v>2000.0</v>
      </c>
      <c r="D14" s="27">
        <v>92000.0</v>
      </c>
      <c r="E14" s="30"/>
      <c r="F14" s="27"/>
      <c r="G14" s="27"/>
      <c r="H14" s="27">
        <v>13125.0</v>
      </c>
      <c r="I14" s="27">
        <v>2000.0</v>
      </c>
      <c r="J14" s="27">
        <v>8016.0</v>
      </c>
      <c r="K14" s="25"/>
      <c r="L14" s="26"/>
      <c r="M14" s="29">
        <f t="shared" si="1"/>
        <v>117141</v>
      </c>
    </row>
    <row r="15">
      <c r="A15" s="25">
        <v>9.0</v>
      </c>
      <c r="B15" s="28" t="s">
        <v>26</v>
      </c>
      <c r="C15" s="27"/>
      <c r="D15" s="27"/>
      <c r="E15" s="30"/>
      <c r="F15" s="27"/>
      <c r="G15" s="28"/>
      <c r="H15" s="28"/>
      <c r="I15" s="27"/>
      <c r="J15" s="28"/>
      <c r="K15" s="25"/>
      <c r="L15" s="26"/>
      <c r="M15" s="29">
        <f t="shared" si="1"/>
        <v>0</v>
      </c>
    </row>
    <row r="16">
      <c r="A16" s="25">
        <v>10.0</v>
      </c>
      <c r="B16" s="28" t="s">
        <v>27</v>
      </c>
      <c r="C16" s="27">
        <v>2000.0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52000</v>
      </c>
    </row>
    <row r="17">
      <c r="A17" s="25">
        <v>11.0</v>
      </c>
      <c r="B17" s="28" t="s">
        <v>28</v>
      </c>
      <c r="C17" s="27">
        <v>15000.0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15000</v>
      </c>
    </row>
    <row r="18">
      <c r="A18" s="25">
        <v>12.0</v>
      </c>
      <c r="B18" s="28" t="s">
        <v>29</v>
      </c>
      <c r="C18" s="27">
        <v>2000.0</v>
      </c>
      <c r="D18" s="27">
        <v>25000.0</v>
      </c>
      <c r="E18" s="32"/>
      <c r="F18" s="27">
        <v>27500.0</v>
      </c>
      <c r="G18" s="28"/>
      <c r="H18" s="27">
        <v>7875.0</v>
      </c>
      <c r="I18" s="28"/>
      <c r="J18" s="27"/>
      <c r="K18" s="25"/>
      <c r="L18" s="26"/>
      <c r="M18" s="29">
        <f t="shared" si="1"/>
        <v>62375</v>
      </c>
    </row>
    <row r="19">
      <c r="A19" s="25">
        <v>13.0</v>
      </c>
      <c r="B19" s="28" t="s">
        <v>30</v>
      </c>
      <c r="C19" s="27">
        <v>2000.0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502000</v>
      </c>
    </row>
    <row r="20">
      <c r="A20" s="25">
        <v>14.0</v>
      </c>
      <c r="B20" s="28" t="s">
        <v>31</v>
      </c>
      <c r="C20" s="27">
        <v>2000.0</v>
      </c>
      <c r="D20" s="27">
        <v>55000.0</v>
      </c>
      <c r="E20" s="30"/>
      <c r="F20" s="28"/>
      <c r="G20" s="28"/>
      <c r="H20" s="28"/>
      <c r="I20" s="28"/>
      <c r="J20" s="28"/>
      <c r="K20" s="25"/>
      <c r="L20" s="26"/>
      <c r="M20" s="29">
        <f t="shared" si="1"/>
        <v>57000</v>
      </c>
    </row>
    <row r="21" ht="15.75" customHeight="1">
      <c r="A21" s="25">
        <v>15.0</v>
      </c>
      <c r="B21" s="28" t="s">
        <v>32</v>
      </c>
      <c r="C21" s="27">
        <v>2000.0</v>
      </c>
      <c r="D21" s="27"/>
      <c r="E21" s="32">
        <v>23060.0</v>
      </c>
      <c r="F21" s="27">
        <v>27500.0</v>
      </c>
      <c r="G21" s="27">
        <v>23100.0</v>
      </c>
      <c r="H21" s="27">
        <v>13125.0</v>
      </c>
      <c r="I21" s="28"/>
      <c r="J21" s="27"/>
      <c r="K21" s="25"/>
      <c r="L21" s="26">
        <v>150.0</v>
      </c>
      <c r="M21" s="29">
        <f t="shared" si="1"/>
        <v>88935</v>
      </c>
    </row>
    <row r="22" ht="15.75" customHeight="1">
      <c r="A22" s="25">
        <v>16.0</v>
      </c>
      <c r="B22" s="28" t="s">
        <v>33</v>
      </c>
      <c r="C22" s="27"/>
      <c r="D22" s="28">
        <v>5000.0</v>
      </c>
      <c r="E22" s="32">
        <v>6530.0</v>
      </c>
      <c r="F22" s="27">
        <v>8333.0</v>
      </c>
      <c r="G22" s="27">
        <v>9450.0</v>
      </c>
      <c r="H22" s="27"/>
      <c r="I22" s="28"/>
      <c r="J22" s="28"/>
      <c r="K22" s="25"/>
      <c r="L22" s="26"/>
      <c r="M22" s="29">
        <f t="shared" si="1"/>
        <v>29313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50000.0</v>
      </c>
      <c r="D24" s="27">
        <v>100000.0</v>
      </c>
      <c r="E24" s="32"/>
      <c r="F24" s="27">
        <v>30000.0</v>
      </c>
      <c r="G24" s="27">
        <v>21000.0</v>
      </c>
      <c r="H24" s="27"/>
      <c r="I24" s="27">
        <v>10000.0</v>
      </c>
      <c r="J24" s="27"/>
      <c r="K24" s="25">
        <v>500.0</v>
      </c>
      <c r="L24" s="26"/>
      <c r="M24" s="29">
        <f t="shared" si="1"/>
        <v>211500</v>
      </c>
    </row>
    <row r="25" ht="15.75" customHeight="1">
      <c r="A25" s="25">
        <v>19.0</v>
      </c>
      <c r="B25" s="28" t="s">
        <v>36</v>
      </c>
      <c r="C25" s="27">
        <v>2000.0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134000</v>
      </c>
    </row>
    <row r="26" ht="15.75" customHeight="1">
      <c r="A26" s="25">
        <v>20.0</v>
      </c>
      <c r="B26" s="28" t="s">
        <v>37</v>
      </c>
      <c r="C26" s="27">
        <v>2000.0</v>
      </c>
      <c r="D26" s="27">
        <v>120000.0</v>
      </c>
      <c r="E26" s="30"/>
      <c r="F26" s="27">
        <v>27500.0</v>
      </c>
      <c r="G26" s="28"/>
      <c r="H26" s="28"/>
      <c r="I26" s="28"/>
      <c r="J26" s="28"/>
      <c r="K26" s="25"/>
      <c r="L26" s="26"/>
      <c r="M26" s="29">
        <f t="shared" si="1"/>
        <v>149500</v>
      </c>
    </row>
    <row r="27" ht="15.75" customHeight="1">
      <c r="A27" s="25">
        <v>21.0</v>
      </c>
      <c r="B27" s="28" t="s">
        <v>38</v>
      </c>
      <c r="C27" s="27">
        <v>2000.0</v>
      </c>
      <c r="D27" s="27">
        <v>230000.0</v>
      </c>
      <c r="E27" s="30"/>
      <c r="F27" s="27">
        <v>2.0</v>
      </c>
      <c r="G27" s="27"/>
      <c r="H27" s="28"/>
      <c r="I27" s="28"/>
      <c r="J27" s="28"/>
      <c r="K27" s="25"/>
      <c r="L27" s="26"/>
      <c r="M27" s="29">
        <f t="shared" si="1"/>
        <v>232002</v>
      </c>
    </row>
    <row r="28" ht="15.75" customHeight="1">
      <c r="A28" s="25">
        <v>22.0</v>
      </c>
      <c r="B28" s="28" t="s">
        <v>39</v>
      </c>
      <c r="C28" s="27"/>
      <c r="D28" s="27">
        <v>40000.0</v>
      </c>
      <c r="E28" s="32">
        <v>2920.0</v>
      </c>
      <c r="F28" s="28">
        <v>14700.0</v>
      </c>
      <c r="G28" s="27"/>
      <c r="H28" s="27"/>
      <c r="I28" s="28"/>
      <c r="J28" s="28"/>
      <c r="K28" s="25"/>
      <c r="L28" s="26"/>
      <c r="M28" s="29">
        <f t="shared" si="1"/>
        <v>57620</v>
      </c>
    </row>
    <row r="29" ht="15.75" customHeight="1">
      <c r="A29" s="25">
        <v>23.0</v>
      </c>
      <c r="B29" s="28" t="s">
        <v>40</v>
      </c>
      <c r="C29" s="27">
        <v>5000.0</v>
      </c>
      <c r="D29" s="28"/>
      <c r="E29" s="30"/>
      <c r="F29" s="27">
        <v>20625.0</v>
      </c>
      <c r="G29" s="28"/>
      <c r="H29" s="27">
        <v>7875.0</v>
      </c>
      <c r="I29" s="28"/>
      <c r="J29" s="28">
        <v>2666.0</v>
      </c>
      <c r="K29" s="25"/>
      <c r="L29" s="26"/>
      <c r="M29" s="29">
        <f t="shared" si="1"/>
        <v>36166</v>
      </c>
    </row>
    <row r="30" ht="15.75" customHeight="1">
      <c r="A30" s="25">
        <v>24.0</v>
      </c>
      <c r="B30" s="28" t="s">
        <v>41</v>
      </c>
      <c r="C30" s="27">
        <v>2000.0</v>
      </c>
      <c r="D30" s="27">
        <v>8000.0</v>
      </c>
      <c r="E30" s="33">
        <v>990.0</v>
      </c>
      <c r="F30" s="27">
        <v>20000.0</v>
      </c>
      <c r="G30" s="28"/>
      <c r="H30" s="27"/>
      <c r="I30" s="28"/>
      <c r="J30" s="27">
        <v>12000.0</v>
      </c>
      <c r="K30" s="25">
        <v>300.0</v>
      </c>
      <c r="L30" s="26">
        <v>400.0</v>
      </c>
      <c r="M30" s="29">
        <f t="shared" si="1"/>
        <v>43690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25000.0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30000</v>
      </c>
    </row>
    <row r="32" ht="15.75" customHeight="1">
      <c r="A32" s="25">
        <v>26.0</v>
      </c>
      <c r="B32" s="28" t="s">
        <v>43</v>
      </c>
      <c r="C32" s="27">
        <v>2000.0</v>
      </c>
      <c r="D32" s="27">
        <v>40000.0</v>
      </c>
      <c r="E32" s="32">
        <v>12000.0</v>
      </c>
      <c r="F32" s="27"/>
      <c r="G32" s="27"/>
      <c r="H32" s="27">
        <v>13125.0</v>
      </c>
      <c r="I32" s="28"/>
      <c r="J32" s="27"/>
      <c r="K32" s="25"/>
      <c r="L32" s="26">
        <v>100.0</v>
      </c>
      <c r="M32" s="29">
        <f t="shared" si="1"/>
        <v>67225</v>
      </c>
    </row>
    <row r="33" ht="15.75" customHeight="1">
      <c r="A33" s="25">
        <v>27.0</v>
      </c>
      <c r="B33" s="28" t="s">
        <v>44</v>
      </c>
      <c r="C33" s="27">
        <v>5000.0</v>
      </c>
      <c r="D33" s="27">
        <v>150000.0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155000</v>
      </c>
    </row>
    <row r="34" ht="15.75" customHeight="1">
      <c r="A34" s="25">
        <v>28.0</v>
      </c>
      <c r="B34" s="28" t="s">
        <v>45</v>
      </c>
      <c r="C34" s="27">
        <v>2000.0</v>
      </c>
      <c r="D34" s="27"/>
      <c r="E34" s="32">
        <v>10700.0</v>
      </c>
      <c r="F34" s="27"/>
      <c r="G34" s="27">
        <v>15750.0</v>
      </c>
      <c r="H34" s="27"/>
      <c r="I34" s="28"/>
      <c r="J34" s="27">
        <v>13500.0</v>
      </c>
      <c r="K34" s="31">
        <v>5913.0</v>
      </c>
      <c r="L34" s="26"/>
      <c r="M34" s="29">
        <f t="shared" si="1"/>
        <v>47863</v>
      </c>
    </row>
    <row r="35" ht="15.75" customHeight="1">
      <c r="A35" s="25">
        <v>29.0</v>
      </c>
      <c r="B35" s="28" t="s">
        <v>46</v>
      </c>
      <c r="C35" s="27">
        <v>2000.0</v>
      </c>
      <c r="D35" s="34"/>
      <c r="E35" s="32">
        <v>13540.0</v>
      </c>
      <c r="F35" s="27"/>
      <c r="G35" s="27">
        <v>9450.0</v>
      </c>
      <c r="H35" s="27">
        <v>7875.0</v>
      </c>
      <c r="I35" s="28"/>
      <c r="J35" s="27">
        <v>5333.0</v>
      </c>
      <c r="K35" s="25"/>
      <c r="L35" s="26"/>
      <c r="M35" s="29">
        <f t="shared" si="1"/>
        <v>38198</v>
      </c>
    </row>
    <row r="36" ht="15.75" customHeight="1">
      <c r="A36" s="25">
        <v>30.0</v>
      </c>
      <c r="B36" s="28" t="s">
        <v>47</v>
      </c>
      <c r="C36" s="27">
        <v>2000.0</v>
      </c>
      <c r="D36" s="27">
        <v>46000.0</v>
      </c>
      <c r="E36" s="30"/>
      <c r="F36" s="27">
        <v>18333.0</v>
      </c>
      <c r="G36" s="28"/>
      <c r="H36" s="27">
        <v>13125.0</v>
      </c>
      <c r="I36" s="28"/>
      <c r="J36" s="28"/>
      <c r="K36" s="31"/>
      <c r="L36" s="26"/>
      <c r="M36" s="29">
        <f t="shared" si="1"/>
        <v>79458</v>
      </c>
    </row>
    <row r="37" ht="15.75" customHeight="1">
      <c r="A37" s="25">
        <v>31.0</v>
      </c>
      <c r="B37" s="28" t="s">
        <v>48</v>
      </c>
      <c r="C37" s="27">
        <v>2000.0</v>
      </c>
      <c r="D37" s="27">
        <v>200000.0</v>
      </c>
      <c r="E37" s="30">
        <v>150.0</v>
      </c>
      <c r="F37" s="28"/>
      <c r="G37" s="28"/>
      <c r="H37" s="28"/>
      <c r="I37" s="28"/>
      <c r="J37" s="28"/>
      <c r="K37" s="25"/>
      <c r="L37" s="26"/>
      <c r="M37" s="29">
        <f t="shared" si="1"/>
        <v>202150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73000.0</v>
      </c>
      <c r="E38" s="32">
        <v>570.0</v>
      </c>
      <c r="F38" s="27">
        <v>41250.0</v>
      </c>
      <c r="G38" s="27"/>
      <c r="H38" s="27">
        <v>13125.0</v>
      </c>
      <c r="I38" s="28"/>
      <c r="J38" s="27"/>
      <c r="K38" s="25"/>
      <c r="L38" s="26"/>
      <c r="M38" s="29">
        <f t="shared" si="1"/>
        <v>132945</v>
      </c>
    </row>
    <row r="39" ht="15.75" customHeight="1">
      <c r="A39" s="25">
        <v>33.0</v>
      </c>
      <c r="B39" s="28" t="s">
        <v>50</v>
      </c>
      <c r="C39" s="27">
        <v>2000.0</v>
      </c>
      <c r="D39" s="27"/>
      <c r="E39" s="32">
        <v>10330.0</v>
      </c>
      <c r="F39" s="27">
        <v>24750.0</v>
      </c>
      <c r="G39" s="27"/>
      <c r="H39" s="28"/>
      <c r="I39" s="28"/>
      <c r="J39" s="28"/>
      <c r="K39" s="31"/>
      <c r="L39" s="26"/>
      <c r="M39" s="29">
        <f t="shared" si="1"/>
        <v>37080</v>
      </c>
    </row>
    <row r="40" ht="15.75" customHeight="1">
      <c r="A40" s="25">
        <v>34.0</v>
      </c>
      <c r="B40" s="28" t="s">
        <v>69</v>
      </c>
      <c r="C40" s="27">
        <v>20000.0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20000</v>
      </c>
    </row>
    <row r="41" ht="15.75" customHeight="1">
      <c r="A41" s="25"/>
      <c r="B41" s="28"/>
      <c r="C41" s="28"/>
      <c r="D41" s="28"/>
      <c r="E41" s="30"/>
      <c r="F41" s="28"/>
      <c r="G41" s="28"/>
      <c r="H41" s="28"/>
      <c r="I41" s="28"/>
      <c r="J41" s="28"/>
      <c r="K41" s="25"/>
      <c r="L41" s="26"/>
      <c r="M41" s="29">
        <f t="shared" si="1"/>
        <v>0</v>
      </c>
    </row>
    <row r="42" ht="15.75" customHeight="1">
      <c r="A42" s="35"/>
      <c r="B42" s="36" t="s">
        <v>17</v>
      </c>
      <c r="C42" s="37">
        <f t="shared" ref="C42:M42" si="2">SUM(C7:C41)</f>
        <v>182000</v>
      </c>
      <c r="D42" s="37">
        <f t="shared" si="2"/>
        <v>2236000</v>
      </c>
      <c r="E42" s="37">
        <f t="shared" si="2"/>
        <v>104080</v>
      </c>
      <c r="F42" s="37">
        <f t="shared" si="2"/>
        <v>287993</v>
      </c>
      <c r="G42" s="37">
        <f t="shared" si="2"/>
        <v>115500</v>
      </c>
      <c r="H42" s="37">
        <f t="shared" si="2"/>
        <v>115500</v>
      </c>
      <c r="I42" s="37">
        <f t="shared" si="2"/>
        <v>29000</v>
      </c>
      <c r="J42" s="37">
        <f t="shared" si="2"/>
        <v>59765</v>
      </c>
      <c r="K42" s="37">
        <f t="shared" si="2"/>
        <v>6713</v>
      </c>
      <c r="L42" s="37">
        <f t="shared" si="2"/>
        <v>650</v>
      </c>
      <c r="M42" s="37">
        <f t="shared" si="2"/>
        <v>3137201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4.43"/>
    <col customWidth="1" min="3" max="3" width="11.0"/>
    <col customWidth="1" min="4" max="4" width="12.71"/>
    <col customWidth="1" min="5" max="5" width="11.29"/>
    <col customWidth="1" min="6" max="6" width="11.57"/>
    <col customWidth="1" min="7" max="7" width="11.29"/>
    <col customWidth="1" min="8" max="8" width="11.14"/>
    <col customWidth="1" min="9" max="9" width="10.43"/>
    <col customWidth="1" min="10" max="10" width="10.14"/>
    <col customWidth="1" min="11" max="12" width="8.71"/>
    <col customWidth="1" min="13" max="13" width="12.71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70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2000.0</v>
      </c>
      <c r="D7" s="27">
        <v>55000.0</v>
      </c>
      <c r="E7" s="27">
        <v>16680.0</v>
      </c>
      <c r="F7" s="27"/>
      <c r="G7" s="27">
        <v>5250.0</v>
      </c>
      <c r="H7" s="27"/>
      <c r="I7" s="28"/>
      <c r="J7" s="27"/>
      <c r="K7" s="25"/>
      <c r="L7" s="26"/>
      <c r="M7" s="29">
        <f t="shared" ref="M7:M41" si="1">C7+D7+E7+F7+G7+H7+I7+J7+K7+L7</f>
        <v>78930</v>
      </c>
    </row>
    <row r="8">
      <c r="A8" s="25">
        <v>2.0</v>
      </c>
      <c r="B8" s="28" t="s">
        <v>66</v>
      </c>
      <c r="C8" s="27">
        <v>30000.0</v>
      </c>
      <c r="D8" s="28"/>
      <c r="E8" s="30"/>
      <c r="F8" s="28"/>
      <c r="H8" s="28"/>
      <c r="I8" s="28"/>
      <c r="J8" s="28"/>
      <c r="K8" s="25"/>
      <c r="L8" s="26"/>
      <c r="M8" s="29">
        <f t="shared" si="1"/>
        <v>30000</v>
      </c>
    </row>
    <row r="9">
      <c r="A9" s="25">
        <v>3.0</v>
      </c>
      <c r="B9" s="28" t="s">
        <v>20</v>
      </c>
      <c r="C9" s="27">
        <v>2000.0</v>
      </c>
      <c r="D9" s="27">
        <v>210000.0</v>
      </c>
      <c r="E9" s="30">
        <v>1550.0</v>
      </c>
      <c r="F9" s="27"/>
      <c r="G9" s="27"/>
      <c r="H9" s="28"/>
      <c r="I9" s="27">
        <v>5000.0</v>
      </c>
      <c r="J9" s="27">
        <v>15100.0</v>
      </c>
      <c r="K9" s="31"/>
      <c r="L9" s="26"/>
      <c r="M9" s="29">
        <f t="shared" si="1"/>
        <v>233650</v>
      </c>
    </row>
    <row r="10">
      <c r="A10" s="25">
        <v>4.0</v>
      </c>
      <c r="B10" s="28" t="s">
        <v>21</v>
      </c>
      <c r="C10" s="27">
        <v>2000.0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52000</v>
      </c>
    </row>
    <row r="11">
      <c r="A11" s="25">
        <v>5.0</v>
      </c>
      <c r="B11" s="28" t="s">
        <v>22</v>
      </c>
      <c r="C11" s="27">
        <v>5000.0</v>
      </c>
      <c r="D11" s="27"/>
      <c r="E11" s="32">
        <v>150.0</v>
      </c>
      <c r="F11" s="27">
        <v>27500.0</v>
      </c>
      <c r="G11" s="28"/>
      <c r="H11" s="28">
        <v>13125.0</v>
      </c>
      <c r="I11" s="28"/>
      <c r="J11" s="28"/>
      <c r="K11" s="31"/>
      <c r="L11" s="26"/>
      <c r="M11" s="29">
        <f t="shared" si="1"/>
        <v>45775</v>
      </c>
    </row>
    <row r="12">
      <c r="A12" s="25">
        <v>6.0</v>
      </c>
      <c r="B12" s="28" t="s">
        <v>23</v>
      </c>
      <c r="C12" s="27">
        <v>2000.0</v>
      </c>
      <c r="D12" s="27">
        <v>60000.0</v>
      </c>
      <c r="E12" s="32">
        <v>2440.0</v>
      </c>
      <c r="F12" s="28"/>
      <c r="G12" s="27">
        <v>4200.0</v>
      </c>
      <c r="H12" s="28"/>
      <c r="I12" s="28"/>
      <c r="J12" s="28"/>
      <c r="K12" s="25"/>
      <c r="L12" s="26"/>
      <c r="M12" s="29">
        <f t="shared" si="1"/>
        <v>68640</v>
      </c>
    </row>
    <row r="13">
      <c r="A13" s="25">
        <v>7.0</v>
      </c>
      <c r="B13" s="28" t="s">
        <v>24</v>
      </c>
      <c r="C13" s="27">
        <v>2000.0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32125</v>
      </c>
    </row>
    <row r="14">
      <c r="A14" s="25">
        <v>8.0</v>
      </c>
      <c r="B14" s="28" t="s">
        <v>25</v>
      </c>
      <c r="C14" s="27">
        <v>2000.0</v>
      </c>
      <c r="D14" s="27">
        <v>92000.0</v>
      </c>
      <c r="E14" s="30"/>
      <c r="F14" s="27"/>
      <c r="G14" s="27">
        <v>10500.0</v>
      </c>
      <c r="H14" s="27">
        <v>13125.0</v>
      </c>
      <c r="I14" s="27">
        <v>2000.0</v>
      </c>
      <c r="J14" s="27">
        <v>10358.0</v>
      </c>
      <c r="K14" s="25"/>
      <c r="L14" s="26"/>
      <c r="M14" s="29">
        <f t="shared" si="1"/>
        <v>129983</v>
      </c>
    </row>
    <row r="15">
      <c r="A15" s="25">
        <v>9.0</v>
      </c>
      <c r="B15" s="28" t="s">
        <v>26</v>
      </c>
      <c r="C15" s="27"/>
      <c r="D15" s="27"/>
      <c r="E15" s="30"/>
      <c r="F15" s="27"/>
      <c r="G15" s="28"/>
      <c r="H15" s="28"/>
      <c r="I15" s="27"/>
      <c r="J15" s="28"/>
      <c r="K15" s="25"/>
      <c r="L15" s="26"/>
      <c r="M15" s="29">
        <f t="shared" si="1"/>
        <v>0</v>
      </c>
    </row>
    <row r="16">
      <c r="A16" s="25">
        <v>10.0</v>
      </c>
      <c r="B16" s="28" t="s">
        <v>27</v>
      </c>
      <c r="C16" s="27">
        <v>2000.0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52000</v>
      </c>
    </row>
    <row r="17">
      <c r="A17" s="25">
        <v>11.0</v>
      </c>
      <c r="B17" s="28" t="s">
        <v>28</v>
      </c>
      <c r="C17" s="27">
        <v>15000.0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15000</v>
      </c>
    </row>
    <row r="18">
      <c r="A18" s="25">
        <v>12.0</v>
      </c>
      <c r="B18" s="28" t="s">
        <v>29</v>
      </c>
      <c r="C18" s="27">
        <v>2000.0</v>
      </c>
      <c r="D18" s="27">
        <v>25000.0</v>
      </c>
      <c r="E18" s="32"/>
      <c r="F18" s="27">
        <v>27500.0</v>
      </c>
      <c r="G18" s="28"/>
      <c r="H18" s="27">
        <v>7875.0</v>
      </c>
      <c r="I18" s="28"/>
      <c r="J18" s="27"/>
      <c r="K18" s="25"/>
      <c r="L18" s="26"/>
      <c r="M18" s="29">
        <f t="shared" si="1"/>
        <v>62375</v>
      </c>
    </row>
    <row r="19">
      <c r="A19" s="25">
        <v>13.0</v>
      </c>
      <c r="B19" s="28" t="s">
        <v>30</v>
      </c>
      <c r="C19" s="27">
        <v>2000.0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502000</v>
      </c>
    </row>
    <row r="20">
      <c r="A20" s="25">
        <v>14.0</v>
      </c>
      <c r="B20" s="28" t="s">
        <v>31</v>
      </c>
      <c r="C20" s="27">
        <v>2000.0</v>
      </c>
      <c r="D20" s="27">
        <v>55000.0</v>
      </c>
      <c r="E20" s="30"/>
      <c r="F20" s="28"/>
      <c r="G20" s="28"/>
      <c r="H20" s="28"/>
      <c r="I20" s="28"/>
      <c r="J20" s="28"/>
      <c r="K20" s="25"/>
      <c r="L20" s="26"/>
      <c r="M20" s="29">
        <f t="shared" si="1"/>
        <v>57000</v>
      </c>
    </row>
    <row r="21" ht="15.75" customHeight="1">
      <c r="A21" s="25">
        <v>15.0</v>
      </c>
      <c r="B21" s="28" t="s">
        <v>32</v>
      </c>
      <c r="C21" s="27">
        <v>2000.0</v>
      </c>
      <c r="D21" s="27"/>
      <c r="E21" s="32">
        <v>50490.0</v>
      </c>
      <c r="F21" s="27"/>
      <c r="G21" s="27">
        <v>25200.0</v>
      </c>
      <c r="H21" s="27"/>
      <c r="I21" s="28"/>
      <c r="J21" s="27">
        <v>14000.0</v>
      </c>
      <c r="K21" s="25"/>
      <c r="L21" s="26"/>
      <c r="M21" s="29">
        <f t="shared" si="1"/>
        <v>91690</v>
      </c>
    </row>
    <row r="22" ht="15.75" customHeight="1">
      <c r="A22" s="25">
        <v>16.0</v>
      </c>
      <c r="B22" s="28" t="s">
        <v>33</v>
      </c>
      <c r="C22" s="27"/>
      <c r="D22" s="28">
        <v>5000.0</v>
      </c>
      <c r="E22" s="32">
        <v>9610.0</v>
      </c>
      <c r="F22" s="27">
        <v>8333.0</v>
      </c>
      <c r="G22" s="27">
        <v>3150.0</v>
      </c>
      <c r="H22" s="27"/>
      <c r="I22" s="28"/>
      <c r="J22" s="28"/>
      <c r="K22" s="25"/>
      <c r="L22" s="26"/>
      <c r="M22" s="29">
        <f t="shared" si="1"/>
        <v>26093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50000.0</v>
      </c>
      <c r="D24" s="27">
        <v>100000.0</v>
      </c>
      <c r="E24" s="32"/>
      <c r="F24" s="27">
        <v>30000.0</v>
      </c>
      <c r="G24" s="27">
        <v>52500.0</v>
      </c>
      <c r="H24" s="27">
        <v>20000.0</v>
      </c>
      <c r="I24" s="27">
        <v>10000.0</v>
      </c>
      <c r="J24" s="27"/>
      <c r="K24" s="25">
        <v>500.0</v>
      </c>
      <c r="L24" s="26"/>
      <c r="M24" s="29">
        <f t="shared" si="1"/>
        <v>263000</v>
      </c>
    </row>
    <row r="25" ht="15.75" customHeight="1">
      <c r="A25" s="25">
        <v>19.0</v>
      </c>
      <c r="B25" s="28" t="s">
        <v>36</v>
      </c>
      <c r="C25" s="27">
        <v>2000.0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134000</v>
      </c>
    </row>
    <row r="26" ht="15.75" customHeight="1">
      <c r="A26" s="25">
        <v>20.0</v>
      </c>
      <c r="B26" s="28" t="s">
        <v>37</v>
      </c>
      <c r="C26" s="27">
        <v>2000.0</v>
      </c>
      <c r="D26" s="27">
        <v>120000.0</v>
      </c>
      <c r="E26" s="30"/>
      <c r="F26" s="27">
        <v>27500.0</v>
      </c>
      <c r="G26" s="28"/>
      <c r="H26" s="28"/>
      <c r="I26" s="28"/>
      <c r="J26" s="28"/>
      <c r="K26" s="25"/>
      <c r="L26" s="26"/>
      <c r="M26" s="29">
        <f t="shared" si="1"/>
        <v>149500</v>
      </c>
    </row>
    <row r="27" ht="15.75" customHeight="1">
      <c r="A27" s="25">
        <v>21.0</v>
      </c>
      <c r="B27" s="28" t="s">
        <v>38</v>
      </c>
      <c r="C27" s="27">
        <v>2000.0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232000</v>
      </c>
    </row>
    <row r="28" ht="15.75" customHeight="1">
      <c r="A28" s="25">
        <v>22.0</v>
      </c>
      <c r="B28" s="28" t="s">
        <v>39</v>
      </c>
      <c r="C28" s="27"/>
      <c r="D28" s="27">
        <v>40000.0</v>
      </c>
      <c r="E28" s="32">
        <v>1090.0</v>
      </c>
      <c r="F28" s="28">
        <v>14700.0</v>
      </c>
      <c r="G28" s="27"/>
      <c r="H28" s="27">
        <v>21000.0</v>
      </c>
      <c r="I28" s="28"/>
      <c r="J28" s="28"/>
      <c r="K28" s="25"/>
      <c r="L28" s="26"/>
      <c r="M28" s="29">
        <f t="shared" si="1"/>
        <v>76790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>
        <v>20625.0</v>
      </c>
      <c r="G29" s="28"/>
      <c r="H29" s="27">
        <v>7875.0</v>
      </c>
      <c r="I29" s="28"/>
      <c r="J29" s="28">
        <v>2042.0</v>
      </c>
      <c r="K29" s="25"/>
      <c r="L29" s="26">
        <v>500.0</v>
      </c>
      <c r="M29" s="29">
        <f t="shared" si="1"/>
        <v>73042</v>
      </c>
    </row>
    <row r="30" ht="15.75" customHeight="1">
      <c r="A30" s="25">
        <v>24.0</v>
      </c>
      <c r="B30" s="28" t="s">
        <v>41</v>
      </c>
      <c r="C30" s="27">
        <v>2000.0</v>
      </c>
      <c r="D30" s="27">
        <v>8000.0</v>
      </c>
      <c r="E30" s="33">
        <v>1580.0</v>
      </c>
      <c r="F30" s="27">
        <v>20000.0</v>
      </c>
      <c r="G30" s="28"/>
      <c r="H30" s="27"/>
      <c r="I30" s="28"/>
      <c r="J30" s="27">
        <v>12000.0</v>
      </c>
      <c r="K30" s="25">
        <v>300.0</v>
      </c>
      <c r="L30" s="26"/>
      <c r="M30" s="29">
        <f t="shared" si="1"/>
        <v>43880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25000.0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30000</v>
      </c>
    </row>
    <row r="32" ht="15.75" customHeight="1">
      <c r="A32" s="25">
        <v>26.0</v>
      </c>
      <c r="B32" s="28" t="s">
        <v>43</v>
      </c>
      <c r="C32" s="27">
        <v>2000.0</v>
      </c>
      <c r="D32" s="27">
        <v>40000.0</v>
      </c>
      <c r="E32" s="32">
        <v>5000.0</v>
      </c>
      <c r="F32" s="27">
        <v>27500.0</v>
      </c>
      <c r="G32" s="27"/>
      <c r="H32" s="27">
        <v>13125.0</v>
      </c>
      <c r="I32" s="28"/>
      <c r="J32" s="27">
        <v>10000.0</v>
      </c>
      <c r="K32" s="25"/>
      <c r="L32" s="26"/>
      <c r="M32" s="29">
        <f t="shared" si="1"/>
        <v>97625</v>
      </c>
    </row>
    <row r="33" ht="15.75" customHeight="1">
      <c r="A33" s="25">
        <v>27.0</v>
      </c>
      <c r="B33" s="28" t="s">
        <v>44</v>
      </c>
      <c r="C33" s="27">
        <v>5000.0</v>
      </c>
      <c r="D33" s="27">
        <v>150000.0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155000</v>
      </c>
    </row>
    <row r="34" ht="15.75" customHeight="1">
      <c r="A34" s="25">
        <v>28.0</v>
      </c>
      <c r="B34" s="28" t="s">
        <v>45</v>
      </c>
      <c r="C34" s="27">
        <v>2000.0</v>
      </c>
      <c r="D34" s="27"/>
      <c r="E34" s="32">
        <v>11740.0</v>
      </c>
      <c r="F34" s="27"/>
      <c r="G34" s="27"/>
      <c r="H34" s="27"/>
      <c r="I34" s="28"/>
      <c r="J34" s="27">
        <v>14400.0</v>
      </c>
      <c r="K34" s="31">
        <v>5913.0</v>
      </c>
      <c r="L34" s="26"/>
      <c r="M34" s="29">
        <f t="shared" si="1"/>
        <v>34053</v>
      </c>
    </row>
    <row r="35" ht="15.75" customHeight="1">
      <c r="A35" s="25">
        <v>29.0</v>
      </c>
      <c r="B35" s="28" t="s">
        <v>46</v>
      </c>
      <c r="C35" s="27">
        <v>2000.0</v>
      </c>
      <c r="D35" s="34"/>
      <c r="E35" s="32">
        <v>24540.0</v>
      </c>
      <c r="F35" s="27"/>
      <c r="G35" s="27">
        <v>7350.0</v>
      </c>
      <c r="H35" s="27">
        <v>10500.0</v>
      </c>
      <c r="I35" s="28"/>
      <c r="J35" s="27">
        <v>8833.0</v>
      </c>
      <c r="K35" s="25"/>
      <c r="L35" s="26"/>
      <c r="M35" s="29">
        <f t="shared" si="1"/>
        <v>53223</v>
      </c>
    </row>
    <row r="36" ht="15.75" customHeight="1">
      <c r="A36" s="25">
        <v>30.0</v>
      </c>
      <c r="B36" s="28" t="s">
        <v>47</v>
      </c>
      <c r="C36" s="27">
        <v>2000.0</v>
      </c>
      <c r="D36" s="27">
        <v>46000.0</v>
      </c>
      <c r="E36" s="30"/>
      <c r="F36" s="27">
        <v>18333.0</v>
      </c>
      <c r="G36" s="28"/>
      <c r="H36" s="27">
        <v>13125.0</v>
      </c>
      <c r="I36" s="28"/>
      <c r="J36" s="28"/>
      <c r="K36" s="31"/>
      <c r="L36" s="26"/>
      <c r="M36" s="29">
        <f t="shared" si="1"/>
        <v>79458</v>
      </c>
    </row>
    <row r="37" ht="15.75" customHeight="1">
      <c r="A37" s="25">
        <v>31.0</v>
      </c>
      <c r="B37" s="28" t="s">
        <v>48</v>
      </c>
      <c r="C37" s="27">
        <v>2000.0</v>
      </c>
      <c r="D37" s="27">
        <v>200000.0</v>
      </c>
      <c r="E37" s="30">
        <v>1850.0</v>
      </c>
      <c r="F37" s="28"/>
      <c r="G37" s="28"/>
      <c r="H37" s="28"/>
      <c r="I37" s="28"/>
      <c r="J37" s="28"/>
      <c r="K37" s="25"/>
      <c r="L37" s="26"/>
      <c r="M37" s="29">
        <f t="shared" si="1"/>
        <v>203850</v>
      </c>
    </row>
    <row r="38" ht="15.75" customHeight="1">
      <c r="A38" s="25">
        <v>32.0</v>
      </c>
      <c r="B38" s="28" t="s">
        <v>49</v>
      </c>
      <c r="C38" s="27">
        <v>10000.0</v>
      </c>
      <c r="D38" s="27">
        <v>73000.0</v>
      </c>
      <c r="E38" s="32">
        <v>5000.0</v>
      </c>
      <c r="F38" s="27"/>
      <c r="G38" s="27"/>
      <c r="H38" s="27">
        <v>13125.0</v>
      </c>
      <c r="I38" s="28"/>
      <c r="J38" s="27"/>
      <c r="K38" s="25"/>
      <c r="L38" s="26"/>
      <c r="M38" s="29">
        <f t="shared" si="1"/>
        <v>101125</v>
      </c>
    </row>
    <row r="39" ht="15.75" customHeight="1">
      <c r="A39" s="25">
        <v>33.0</v>
      </c>
      <c r="B39" s="28" t="s">
        <v>50</v>
      </c>
      <c r="C39" s="27">
        <v>2000.0</v>
      </c>
      <c r="D39" s="27"/>
      <c r="E39" s="32">
        <v>8790.0</v>
      </c>
      <c r="F39" s="27"/>
      <c r="G39" s="27"/>
      <c r="H39" s="28"/>
      <c r="I39" s="28"/>
      <c r="J39" s="28"/>
      <c r="K39" s="31"/>
      <c r="L39" s="26"/>
      <c r="M39" s="29">
        <f t="shared" si="1"/>
        <v>10790</v>
      </c>
    </row>
    <row r="40" ht="15.75" customHeight="1">
      <c r="A40" s="25">
        <v>34.0</v>
      </c>
      <c r="B40" s="28" t="s">
        <v>69</v>
      </c>
      <c r="C40" s="27">
        <v>20000.0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20000</v>
      </c>
    </row>
    <row r="41" ht="15.75" customHeight="1">
      <c r="A41" s="25"/>
      <c r="B41" s="28"/>
      <c r="C41" s="28"/>
      <c r="D41" s="28"/>
      <c r="E41" s="30"/>
      <c r="F41" s="28"/>
      <c r="G41" s="28"/>
      <c r="H41" s="28"/>
      <c r="I41" s="28"/>
      <c r="J41" s="28"/>
      <c r="K41" s="25"/>
      <c r="L41" s="26"/>
      <c r="M41" s="29">
        <f t="shared" si="1"/>
        <v>0</v>
      </c>
    </row>
    <row r="42" ht="15.75" customHeight="1">
      <c r="A42" s="35"/>
      <c r="B42" s="36" t="s">
        <v>17</v>
      </c>
      <c r="C42" s="37">
        <f t="shared" ref="C42:M42" si="2">SUM(C7:C41)</f>
        <v>187000</v>
      </c>
      <c r="D42" s="37">
        <f t="shared" si="2"/>
        <v>2308000</v>
      </c>
      <c r="E42" s="37">
        <f t="shared" si="2"/>
        <v>140510</v>
      </c>
      <c r="F42" s="37">
        <f t="shared" si="2"/>
        <v>221991</v>
      </c>
      <c r="G42" s="37">
        <f t="shared" si="2"/>
        <v>108150</v>
      </c>
      <c r="H42" s="37">
        <f t="shared" si="2"/>
        <v>146000</v>
      </c>
      <c r="I42" s="37">
        <f t="shared" si="2"/>
        <v>29000</v>
      </c>
      <c r="J42" s="37">
        <f t="shared" si="2"/>
        <v>86733</v>
      </c>
      <c r="K42" s="37">
        <f t="shared" si="2"/>
        <v>6713</v>
      </c>
      <c r="L42" s="37">
        <f t="shared" si="2"/>
        <v>500</v>
      </c>
      <c r="M42" s="37">
        <f t="shared" si="2"/>
        <v>3234597</v>
      </c>
    </row>
    <row r="43" ht="15.75" customHeight="1"/>
    <row r="44" ht="15.75" customHeight="1">
      <c r="B44" s="2" t="s">
        <v>71</v>
      </c>
      <c r="F44" s="2" t="s">
        <v>72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scale="7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1.0"/>
    <col customWidth="1" min="4" max="4" width="12.71"/>
    <col customWidth="1" min="5" max="5" width="11.29"/>
    <col customWidth="1" min="6" max="6" width="11.57"/>
    <col customWidth="1" min="7" max="7" width="11.29"/>
    <col customWidth="1" min="8" max="8" width="11.14"/>
    <col customWidth="1" min="9" max="9" width="10.43"/>
    <col customWidth="1" min="10" max="10" width="11.0"/>
    <col customWidth="1" min="11" max="12" width="8.71"/>
    <col customWidth="1" min="13" max="13" width="12.71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73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2000.0</v>
      </c>
      <c r="D7" s="27">
        <v>20525.0</v>
      </c>
      <c r="E7" s="27">
        <v>21350.0</v>
      </c>
      <c r="F7" s="27"/>
      <c r="G7" s="27"/>
      <c r="H7" s="27">
        <v>13125.0</v>
      </c>
      <c r="I7" s="28"/>
      <c r="J7" s="27"/>
      <c r="K7" s="25"/>
      <c r="L7" s="26"/>
      <c r="M7" s="29">
        <f t="shared" ref="M7:M41" si="1">C7+D7+E7+F7+G7+H7+I7+J7+K7+L7</f>
        <v>57000</v>
      </c>
    </row>
    <row r="8">
      <c r="A8" s="25">
        <v>2.0</v>
      </c>
      <c r="B8" s="28" t="s">
        <v>66</v>
      </c>
      <c r="C8" s="27">
        <v>30000.0</v>
      </c>
      <c r="D8" s="28"/>
      <c r="E8" s="30"/>
      <c r="F8" s="28"/>
      <c r="H8" s="28"/>
      <c r="I8" s="28"/>
      <c r="J8" s="28"/>
      <c r="K8" s="25"/>
      <c r="L8" s="26"/>
      <c r="M8" s="29">
        <f t="shared" si="1"/>
        <v>30000</v>
      </c>
    </row>
    <row r="9">
      <c r="A9" s="25">
        <v>3.0</v>
      </c>
      <c r="B9" s="28" t="s">
        <v>20</v>
      </c>
      <c r="C9" s="27">
        <v>2000.0</v>
      </c>
      <c r="D9" s="27">
        <v>210000.0</v>
      </c>
      <c r="E9" s="30"/>
      <c r="F9" s="27"/>
      <c r="G9" s="27"/>
      <c r="H9" s="28"/>
      <c r="I9" s="27">
        <v>5000.0</v>
      </c>
      <c r="J9" s="27">
        <v>15100.0</v>
      </c>
      <c r="K9" s="31"/>
      <c r="L9" s="26"/>
      <c r="M9" s="29">
        <f t="shared" si="1"/>
        <v>232100</v>
      </c>
    </row>
    <row r="10">
      <c r="A10" s="25">
        <v>4.0</v>
      </c>
      <c r="B10" s="28" t="s">
        <v>21</v>
      </c>
      <c r="C10" s="27">
        <v>2000.0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52000</v>
      </c>
    </row>
    <row r="11">
      <c r="A11" s="25">
        <v>5.0</v>
      </c>
      <c r="B11" s="28" t="s">
        <v>22</v>
      </c>
      <c r="C11" s="27">
        <v>5000.0</v>
      </c>
      <c r="D11" s="27"/>
      <c r="E11" s="32"/>
      <c r="F11" s="27">
        <v>27500.0</v>
      </c>
      <c r="G11" s="28"/>
      <c r="H11" s="28">
        <v>13125.0</v>
      </c>
      <c r="I11" s="28"/>
      <c r="J11" s="28"/>
      <c r="K11" s="31"/>
      <c r="L11" s="26"/>
      <c r="M11" s="29">
        <f t="shared" si="1"/>
        <v>45625</v>
      </c>
    </row>
    <row r="12">
      <c r="A12" s="25">
        <v>6.0</v>
      </c>
      <c r="B12" s="28" t="s">
        <v>23</v>
      </c>
      <c r="C12" s="27">
        <v>2000.0</v>
      </c>
      <c r="D12" s="27">
        <v>60000.0</v>
      </c>
      <c r="E12" s="32">
        <v>4780.0</v>
      </c>
      <c r="F12" s="27">
        <v>7700.0</v>
      </c>
      <c r="G12" s="27"/>
      <c r="H12" s="28"/>
      <c r="I12" s="28"/>
      <c r="J12" s="28"/>
      <c r="K12" s="25"/>
      <c r="L12" s="26"/>
      <c r="M12" s="29">
        <f t="shared" si="1"/>
        <v>74480</v>
      </c>
    </row>
    <row r="13">
      <c r="A13" s="25">
        <v>7.0</v>
      </c>
      <c r="B13" s="28" t="s">
        <v>24</v>
      </c>
      <c r="C13" s="27">
        <v>2000.0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32125</v>
      </c>
    </row>
    <row r="14">
      <c r="A14" s="25">
        <v>8.0</v>
      </c>
      <c r="B14" s="28" t="s">
        <v>25</v>
      </c>
      <c r="C14" s="27">
        <v>22000.0</v>
      </c>
      <c r="D14" s="27">
        <v>92000.0</v>
      </c>
      <c r="E14" s="30"/>
      <c r="F14" s="27"/>
      <c r="G14" s="27"/>
      <c r="H14" s="27">
        <v>13125.0</v>
      </c>
      <c r="I14" s="27">
        <v>2000.0</v>
      </c>
      <c r="J14" s="27">
        <v>10358.0</v>
      </c>
      <c r="K14" s="25"/>
      <c r="L14" s="26"/>
      <c r="M14" s="29">
        <f t="shared" si="1"/>
        <v>139483</v>
      </c>
    </row>
    <row r="15">
      <c r="A15" s="25">
        <v>9.0</v>
      </c>
      <c r="B15" s="28" t="s">
        <v>26</v>
      </c>
      <c r="C15" s="27"/>
      <c r="D15" s="27"/>
      <c r="E15" s="30"/>
      <c r="F15" s="27"/>
      <c r="G15" s="28"/>
      <c r="H15" s="28"/>
      <c r="I15" s="27"/>
      <c r="J15" s="28"/>
      <c r="K15" s="25"/>
      <c r="L15" s="26"/>
      <c r="M15" s="29">
        <f t="shared" si="1"/>
        <v>0</v>
      </c>
    </row>
    <row r="16">
      <c r="A16" s="25">
        <v>10.0</v>
      </c>
      <c r="B16" s="28" t="s">
        <v>27</v>
      </c>
      <c r="C16" s="27">
        <v>2000.0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52000</v>
      </c>
    </row>
    <row r="17">
      <c r="A17" s="25">
        <v>11.0</v>
      </c>
      <c r="B17" s="28" t="s">
        <v>28</v>
      </c>
      <c r="C17" s="27">
        <v>15000.0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15000</v>
      </c>
    </row>
    <row r="18">
      <c r="A18" s="25">
        <v>12.0</v>
      </c>
      <c r="B18" s="28" t="s">
        <v>29</v>
      </c>
      <c r="C18" s="27"/>
      <c r="D18" s="27">
        <v>21750.0</v>
      </c>
      <c r="E18" s="32"/>
      <c r="F18" s="27">
        <v>27500.0</v>
      </c>
      <c r="G18" s="40"/>
      <c r="H18" s="27">
        <v>5250.0</v>
      </c>
      <c r="I18" s="28"/>
      <c r="J18" s="27"/>
      <c r="K18" s="25"/>
      <c r="L18" s="26"/>
      <c r="M18" s="29">
        <f t="shared" si="1"/>
        <v>54500</v>
      </c>
    </row>
    <row r="19">
      <c r="A19" s="25">
        <v>13.0</v>
      </c>
      <c r="B19" s="28" t="s">
        <v>30</v>
      </c>
      <c r="C19" s="27">
        <v>2000.0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502000</v>
      </c>
    </row>
    <row r="20">
      <c r="A20" s="25">
        <v>14.0</v>
      </c>
      <c r="B20" s="28" t="s">
        <v>31</v>
      </c>
      <c r="C20" s="27">
        <v>2000.0</v>
      </c>
      <c r="D20" s="27">
        <v>55000.0</v>
      </c>
      <c r="E20" s="30"/>
      <c r="F20" s="28"/>
      <c r="G20" s="28"/>
      <c r="H20" s="28"/>
      <c r="I20" s="28"/>
      <c r="J20" s="28"/>
      <c r="K20" s="25"/>
      <c r="L20" s="26"/>
      <c r="M20" s="29">
        <f t="shared" si="1"/>
        <v>57000</v>
      </c>
    </row>
    <row r="21" ht="15.75" customHeight="1">
      <c r="A21" s="25">
        <v>15.0</v>
      </c>
      <c r="B21" s="28" t="s">
        <v>32</v>
      </c>
      <c r="C21" s="27">
        <v>2000.0</v>
      </c>
      <c r="D21" s="27"/>
      <c r="E21" s="32">
        <v>13590.0</v>
      </c>
      <c r="F21" s="27">
        <v>55000.0</v>
      </c>
      <c r="G21" s="27">
        <v>21000.0</v>
      </c>
      <c r="H21" s="27">
        <v>15750.0</v>
      </c>
      <c r="I21" s="28"/>
      <c r="J21" s="27">
        <v>30000.0</v>
      </c>
      <c r="K21" s="25"/>
      <c r="L21" s="26"/>
      <c r="M21" s="29">
        <f t="shared" si="1"/>
        <v>137340</v>
      </c>
    </row>
    <row r="22" ht="15.75" customHeight="1">
      <c r="A22" s="25">
        <v>16.0</v>
      </c>
      <c r="B22" s="28" t="s">
        <v>33</v>
      </c>
      <c r="C22" s="27"/>
      <c r="D22" s="28">
        <v>5000.0</v>
      </c>
      <c r="E22" s="32"/>
      <c r="F22" s="27">
        <v>8333.0</v>
      </c>
      <c r="G22" s="27"/>
      <c r="H22" s="27"/>
      <c r="I22" s="28"/>
      <c r="J22" s="28"/>
      <c r="K22" s="25"/>
      <c r="L22" s="26"/>
      <c r="M22" s="29">
        <f t="shared" si="1"/>
        <v>13333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50000.0</v>
      </c>
      <c r="D24" s="27">
        <v>100000.0</v>
      </c>
      <c r="E24" s="32"/>
      <c r="F24" s="27">
        <v>50000.0</v>
      </c>
      <c r="G24" s="27">
        <v>42000.0</v>
      </c>
      <c r="H24" s="27">
        <v>32500.0</v>
      </c>
      <c r="I24" s="27">
        <v>30000.0</v>
      </c>
      <c r="J24" s="27"/>
      <c r="K24" s="25">
        <v>500.0</v>
      </c>
      <c r="L24" s="26"/>
      <c r="M24" s="29">
        <f t="shared" si="1"/>
        <v>305000</v>
      </c>
    </row>
    <row r="25" ht="15.75" customHeight="1">
      <c r="A25" s="25">
        <v>19.0</v>
      </c>
      <c r="B25" s="28" t="s">
        <v>36</v>
      </c>
      <c r="C25" s="27">
        <v>2000.0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134000</v>
      </c>
    </row>
    <row r="26" ht="15.75" customHeight="1">
      <c r="A26" s="25">
        <v>20.0</v>
      </c>
      <c r="B26" s="28" t="s">
        <v>37</v>
      </c>
      <c r="C26" s="27">
        <v>2000.0</v>
      </c>
      <c r="D26" s="27">
        <v>120000.0</v>
      </c>
      <c r="E26" s="30"/>
      <c r="F26" s="27">
        <v>27500.0</v>
      </c>
      <c r="G26" s="28"/>
      <c r="H26" s="28"/>
      <c r="I26" s="28"/>
      <c r="J26" s="28"/>
      <c r="K26" s="25"/>
      <c r="L26" s="26"/>
      <c r="M26" s="29">
        <f t="shared" si="1"/>
        <v>149500</v>
      </c>
    </row>
    <row r="27" ht="15.75" customHeight="1">
      <c r="A27" s="25">
        <v>21.0</v>
      </c>
      <c r="B27" s="28" t="s">
        <v>38</v>
      </c>
      <c r="C27" s="27">
        <v>2000.0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232000</v>
      </c>
    </row>
    <row r="28" ht="15.75" customHeight="1">
      <c r="A28" s="25">
        <v>22.0</v>
      </c>
      <c r="B28" s="28" t="s">
        <v>39</v>
      </c>
      <c r="C28" s="27"/>
      <c r="D28" s="27">
        <v>40000.0</v>
      </c>
      <c r="E28" s="32">
        <v>1930.0</v>
      </c>
      <c r="F28" s="28">
        <v>14500.0</v>
      </c>
      <c r="G28" s="27"/>
      <c r="H28" s="27">
        <v>10500.0</v>
      </c>
      <c r="I28" s="28"/>
      <c r="J28" s="28"/>
      <c r="K28" s="25"/>
      <c r="L28" s="26"/>
      <c r="M28" s="29">
        <f t="shared" si="1"/>
        <v>66930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/>
      <c r="G29" s="28"/>
      <c r="H29" s="27">
        <v>7875.0</v>
      </c>
      <c r="I29" s="28"/>
      <c r="J29" s="28">
        <v>2042.0</v>
      </c>
      <c r="K29" s="25"/>
      <c r="L29" s="26">
        <v>500.0</v>
      </c>
      <c r="M29" s="29">
        <f t="shared" si="1"/>
        <v>52417</v>
      </c>
    </row>
    <row r="30" ht="15.75" customHeight="1">
      <c r="A30" s="25">
        <v>24.0</v>
      </c>
      <c r="B30" s="28" t="s">
        <v>41</v>
      </c>
      <c r="C30" s="27">
        <v>2000.0</v>
      </c>
      <c r="D30" s="27">
        <v>8000.0</v>
      </c>
      <c r="E30" s="33">
        <v>1160.0</v>
      </c>
      <c r="F30" s="27">
        <v>20000.0</v>
      </c>
      <c r="G30" s="28"/>
      <c r="H30" s="27"/>
      <c r="I30" s="28"/>
      <c r="J30" s="27">
        <v>14000.0</v>
      </c>
      <c r="K30" s="25"/>
      <c r="L30" s="26"/>
      <c r="M30" s="29">
        <f t="shared" si="1"/>
        <v>45160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25000.0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30000</v>
      </c>
    </row>
    <row r="32" ht="15.75" customHeight="1">
      <c r="A32" s="25">
        <v>26.0</v>
      </c>
      <c r="B32" s="28" t="s">
        <v>43</v>
      </c>
      <c r="C32" s="27"/>
      <c r="D32" s="27"/>
      <c r="E32" s="32"/>
      <c r="F32" s="27"/>
      <c r="G32" s="27"/>
      <c r="H32" s="27"/>
      <c r="I32" s="28"/>
      <c r="J32" s="27"/>
      <c r="K32" s="25"/>
      <c r="L32" s="26"/>
      <c r="M32" s="29">
        <f t="shared" si="1"/>
        <v>0</v>
      </c>
    </row>
    <row r="33" ht="15.75" customHeight="1">
      <c r="A33" s="25">
        <v>27.0</v>
      </c>
      <c r="B33" s="28" t="s">
        <v>44</v>
      </c>
      <c r="C33" s="27">
        <v>50000.0</v>
      </c>
      <c r="D33" s="27"/>
      <c r="E33" s="30"/>
      <c r="F33" s="27"/>
      <c r="G33" s="28"/>
      <c r="H33" s="28"/>
      <c r="I33" s="28"/>
      <c r="J33" s="28"/>
      <c r="K33" s="25"/>
      <c r="L33" s="26"/>
      <c r="M33" s="29">
        <f t="shared" si="1"/>
        <v>50000</v>
      </c>
    </row>
    <row r="34" ht="15.75" customHeight="1">
      <c r="A34" s="25">
        <v>28.0</v>
      </c>
      <c r="B34" s="28" t="s">
        <v>45</v>
      </c>
      <c r="C34" s="27">
        <v>2000.0</v>
      </c>
      <c r="D34" s="27">
        <v>30000.0</v>
      </c>
      <c r="E34" s="32">
        <v>11310.0</v>
      </c>
      <c r="F34" s="27"/>
      <c r="G34" s="27"/>
      <c r="H34" s="27"/>
      <c r="I34" s="28"/>
      <c r="J34" s="27">
        <v>14400.0</v>
      </c>
      <c r="K34" s="31">
        <v>5909.0</v>
      </c>
      <c r="L34" s="26"/>
      <c r="M34" s="29">
        <f t="shared" si="1"/>
        <v>63619</v>
      </c>
    </row>
    <row r="35" ht="15.75" customHeight="1">
      <c r="A35" s="25">
        <v>29.0</v>
      </c>
      <c r="B35" s="28" t="s">
        <v>46</v>
      </c>
      <c r="C35" s="27"/>
      <c r="D35" s="34"/>
      <c r="E35" s="32">
        <v>11260.0</v>
      </c>
      <c r="F35" s="27"/>
      <c r="G35" s="27">
        <v>9450.0</v>
      </c>
      <c r="H35" s="27"/>
      <c r="I35" s="28"/>
      <c r="J35" s="27">
        <v>7167.0</v>
      </c>
      <c r="K35" s="25"/>
      <c r="L35" s="26"/>
      <c r="M35" s="29">
        <f t="shared" si="1"/>
        <v>27877</v>
      </c>
    </row>
    <row r="36" ht="15.75" customHeight="1">
      <c r="A36" s="25">
        <v>30.0</v>
      </c>
      <c r="B36" s="28" t="s">
        <v>47</v>
      </c>
      <c r="C36" s="27">
        <v>2000.0</v>
      </c>
      <c r="D36" s="27">
        <v>46000.0</v>
      </c>
      <c r="E36" s="30"/>
      <c r="F36" s="27">
        <v>9979.0</v>
      </c>
      <c r="G36" s="28"/>
      <c r="H36" s="27">
        <v>13125.0</v>
      </c>
      <c r="I36" s="28"/>
      <c r="J36" s="28"/>
      <c r="K36" s="31"/>
      <c r="L36" s="26"/>
      <c r="M36" s="29">
        <f t="shared" si="1"/>
        <v>71104</v>
      </c>
    </row>
    <row r="37" ht="15.75" customHeight="1">
      <c r="A37" s="25">
        <v>31.0</v>
      </c>
      <c r="B37" s="28" t="s">
        <v>48</v>
      </c>
      <c r="C37" s="27">
        <v>2000.0</v>
      </c>
      <c r="D37" s="27">
        <v>200000.0</v>
      </c>
      <c r="E37" s="30">
        <v>470.0</v>
      </c>
      <c r="F37" s="28"/>
      <c r="G37" s="28"/>
      <c r="H37" s="28"/>
      <c r="I37" s="28"/>
      <c r="J37" s="28"/>
      <c r="K37" s="25"/>
      <c r="L37" s="26"/>
      <c r="M37" s="29">
        <f t="shared" si="1"/>
        <v>202470</v>
      </c>
    </row>
    <row r="38" ht="15.75" customHeight="1">
      <c r="A38" s="25">
        <v>32.0</v>
      </c>
      <c r="B38" s="28" t="s">
        <v>49</v>
      </c>
      <c r="C38" s="27">
        <v>83000.0</v>
      </c>
      <c r="D38" s="27"/>
      <c r="E38" s="32">
        <v>4900.0</v>
      </c>
      <c r="F38" s="27"/>
      <c r="G38" s="27">
        <v>15750.0</v>
      </c>
      <c r="H38" s="27">
        <v>13125.0</v>
      </c>
      <c r="I38" s="28"/>
      <c r="J38" s="27"/>
      <c r="K38" s="25"/>
      <c r="L38" s="26"/>
      <c r="M38" s="29">
        <f t="shared" si="1"/>
        <v>116775</v>
      </c>
    </row>
    <row r="39" ht="15.75" customHeight="1">
      <c r="A39" s="25">
        <v>33.0</v>
      </c>
      <c r="B39" s="28" t="s">
        <v>50</v>
      </c>
      <c r="C39" s="27">
        <v>2000.0</v>
      </c>
      <c r="D39" s="27"/>
      <c r="E39" s="32">
        <v>10680.0</v>
      </c>
      <c r="F39" s="27"/>
      <c r="G39" s="27"/>
      <c r="H39" s="28"/>
      <c r="I39" s="28"/>
      <c r="J39" s="28"/>
      <c r="K39" s="31"/>
      <c r="L39" s="26"/>
      <c r="M39" s="29">
        <f t="shared" si="1"/>
        <v>12680</v>
      </c>
    </row>
    <row r="40" ht="15.75" customHeight="1">
      <c r="A40" s="25">
        <v>34.0</v>
      </c>
      <c r="B40" s="28"/>
      <c r="C40" s="28"/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0</v>
      </c>
    </row>
    <row r="41" ht="15.75" customHeight="1">
      <c r="A41" s="25"/>
      <c r="B41" s="28"/>
      <c r="C41" s="28"/>
      <c r="D41" s="28"/>
      <c r="E41" s="30"/>
      <c r="F41" s="28"/>
      <c r="G41" s="28"/>
      <c r="H41" s="28"/>
      <c r="I41" s="28"/>
      <c r="J41" s="28"/>
      <c r="K41" s="25"/>
      <c r="L41" s="26"/>
      <c r="M41" s="29">
        <f t="shared" si="1"/>
        <v>0</v>
      </c>
    </row>
    <row r="42" ht="15.75" customHeight="1">
      <c r="A42" s="35"/>
      <c r="B42" s="36" t="s">
        <v>17</v>
      </c>
      <c r="C42" s="37">
        <f t="shared" ref="C42:M42" si="2">SUM(C7:C41)</f>
        <v>299000</v>
      </c>
      <c r="D42" s="37">
        <f t="shared" si="2"/>
        <v>2037275</v>
      </c>
      <c r="E42" s="37">
        <f t="shared" si="2"/>
        <v>81430</v>
      </c>
      <c r="F42" s="37">
        <f t="shared" si="2"/>
        <v>248012</v>
      </c>
      <c r="G42" s="37">
        <f t="shared" si="2"/>
        <v>88200</v>
      </c>
      <c r="H42" s="37">
        <f t="shared" si="2"/>
        <v>150625</v>
      </c>
      <c r="I42" s="37">
        <f t="shared" si="2"/>
        <v>49000</v>
      </c>
      <c r="J42" s="37">
        <f t="shared" si="2"/>
        <v>93067</v>
      </c>
      <c r="K42" s="37">
        <f t="shared" si="2"/>
        <v>6409</v>
      </c>
      <c r="L42" s="37">
        <f t="shared" si="2"/>
        <v>500</v>
      </c>
      <c r="M42" s="37">
        <f t="shared" si="2"/>
        <v>3053518</v>
      </c>
    </row>
    <row r="43" ht="15.75" customHeight="1"/>
    <row r="44" ht="15.75" customHeight="1">
      <c r="B44" s="2" t="s">
        <v>71</v>
      </c>
      <c r="F44" s="2" t="s">
        <v>72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1.0"/>
    <col customWidth="1" min="4" max="4" width="12.71"/>
    <col customWidth="1" min="5" max="5" width="11.29"/>
    <col customWidth="1" min="6" max="6" width="11.57"/>
    <col customWidth="1" min="7" max="7" width="11.29"/>
    <col customWidth="1" min="8" max="8" width="11.14"/>
    <col customWidth="1" min="9" max="9" width="10.43"/>
    <col customWidth="1" min="10" max="10" width="11.0"/>
    <col customWidth="1" min="11" max="12" width="8.71"/>
    <col customWidth="1" min="13" max="13" width="12.71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74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5000.0</v>
      </c>
      <c r="D7" s="27">
        <v>55000.0</v>
      </c>
      <c r="E7" s="27">
        <v>6420.0</v>
      </c>
      <c r="F7" s="27"/>
      <c r="G7" s="27">
        <v>31500.0</v>
      </c>
      <c r="H7" s="27">
        <v>13125.0</v>
      </c>
      <c r="I7" s="28"/>
      <c r="J7" s="27"/>
      <c r="K7" s="25"/>
      <c r="L7" s="26"/>
      <c r="M7" s="29">
        <f t="shared" ref="M7:M41" si="1">C7+D7+E7+F7+G7+H7+I7+J7+K7+L7</f>
        <v>111045</v>
      </c>
    </row>
    <row r="8">
      <c r="A8" s="25">
        <v>2.0</v>
      </c>
      <c r="B8" s="28" t="s">
        <v>66</v>
      </c>
      <c r="C8" s="27">
        <v>30000.0</v>
      </c>
      <c r="D8" s="28"/>
      <c r="E8" s="30"/>
      <c r="F8" s="28"/>
      <c r="H8" s="28"/>
      <c r="I8" s="28"/>
      <c r="J8" s="28"/>
      <c r="K8" s="25"/>
      <c r="L8" s="26"/>
      <c r="M8" s="29">
        <f t="shared" si="1"/>
        <v>30000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/>
      <c r="G9" s="27">
        <v>21000.0</v>
      </c>
      <c r="H9" s="28"/>
      <c r="I9" s="27">
        <v>5000.0</v>
      </c>
      <c r="J9" s="27">
        <v>15100.0</v>
      </c>
      <c r="K9" s="31"/>
      <c r="L9" s="26"/>
      <c r="M9" s="29">
        <f t="shared" si="1"/>
        <v>256100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>
        <v>5000.0</v>
      </c>
      <c r="D11" s="27"/>
      <c r="E11" s="32"/>
      <c r="F11" s="27">
        <v>27500.0</v>
      </c>
      <c r="G11" s="28"/>
      <c r="H11" s="28">
        <v>13125.0</v>
      </c>
      <c r="I11" s="28"/>
      <c r="J11" s="28"/>
      <c r="K11" s="31"/>
      <c r="L11" s="26"/>
      <c r="M11" s="29">
        <f t="shared" si="1"/>
        <v>45625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>
        <v>8800.0</v>
      </c>
      <c r="F12" s="27">
        <v>7700.0</v>
      </c>
      <c r="G12" s="27">
        <v>2100.0</v>
      </c>
      <c r="H12" s="28"/>
      <c r="I12" s="28"/>
      <c r="J12" s="28"/>
      <c r="K12" s="25"/>
      <c r="L12" s="26"/>
      <c r="M12" s="29">
        <f t="shared" si="1"/>
        <v>83600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35125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0"/>
      <c r="F14" s="27"/>
      <c r="G14" s="27">
        <v>5250.0</v>
      </c>
      <c r="H14" s="27">
        <v>13125.0</v>
      </c>
      <c r="I14" s="27">
        <v>2000.0</v>
      </c>
      <c r="J14" s="27">
        <v>10358.0</v>
      </c>
      <c r="K14" s="25"/>
      <c r="L14" s="26"/>
      <c r="M14" s="29">
        <f t="shared" si="1"/>
        <v>147733</v>
      </c>
    </row>
    <row r="15">
      <c r="A15" s="25">
        <v>9.0</v>
      </c>
      <c r="B15" s="28" t="s">
        <v>26</v>
      </c>
      <c r="C15" s="27"/>
      <c r="D15" s="27"/>
      <c r="E15" s="30"/>
      <c r="F15" s="27"/>
      <c r="G15" s="28"/>
      <c r="H15" s="28"/>
      <c r="I15" s="27"/>
      <c r="J15" s="28"/>
      <c r="K15" s="25"/>
      <c r="L15" s="26"/>
      <c r="M15" s="29">
        <f t="shared" si="1"/>
        <v>0</v>
      </c>
    </row>
    <row r="16">
      <c r="A16" s="25">
        <v>10.0</v>
      </c>
      <c r="B16" s="28" t="s">
        <v>27</v>
      </c>
      <c r="C16" s="27">
        <v>5000.0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55000</v>
      </c>
    </row>
    <row r="17">
      <c r="A17" s="25">
        <v>11.0</v>
      </c>
      <c r="B17" s="28" t="s">
        <v>28</v>
      </c>
      <c r="C17" s="27">
        <v>15000.0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15000</v>
      </c>
    </row>
    <row r="18">
      <c r="A18" s="25">
        <v>12.0</v>
      </c>
      <c r="B18" s="28" t="s">
        <v>29</v>
      </c>
      <c r="C18" s="27">
        <v>5000.0</v>
      </c>
      <c r="D18" s="27">
        <v>25000.0</v>
      </c>
      <c r="E18" s="32">
        <v>600.0</v>
      </c>
      <c r="F18" s="27">
        <v>27500.0</v>
      </c>
      <c r="G18" s="28"/>
      <c r="H18" s="27"/>
      <c r="I18" s="28"/>
      <c r="J18" s="27"/>
      <c r="K18" s="25"/>
      <c r="L18" s="26"/>
      <c r="M18" s="29">
        <f t="shared" si="1"/>
        <v>58100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>
        <v>5000.0</v>
      </c>
      <c r="D20" s="27">
        <v>55000.0</v>
      </c>
      <c r="E20" s="30"/>
      <c r="F20" s="28"/>
      <c r="G20" s="28"/>
      <c r="H20" s="28"/>
      <c r="I20" s="28"/>
      <c r="J20" s="28"/>
      <c r="K20" s="25"/>
      <c r="L20" s="26"/>
      <c r="M20" s="29">
        <f t="shared" si="1"/>
        <v>60000</v>
      </c>
    </row>
    <row r="21" ht="15.75" customHeight="1">
      <c r="A21" s="25">
        <v>15.0</v>
      </c>
      <c r="B21" s="28" t="s">
        <v>32</v>
      </c>
      <c r="C21" s="27">
        <v>5000.0</v>
      </c>
      <c r="D21" s="27"/>
      <c r="E21" s="32">
        <v>21210.0</v>
      </c>
      <c r="F21" s="27">
        <v>73250.0</v>
      </c>
      <c r="G21" s="27">
        <v>21000.0</v>
      </c>
      <c r="H21" s="27"/>
      <c r="I21" s="28"/>
      <c r="J21" s="27"/>
      <c r="K21" s="25"/>
      <c r="L21" s="26"/>
      <c r="M21" s="29">
        <f t="shared" si="1"/>
        <v>120460</v>
      </c>
    </row>
    <row r="22" ht="15.75" customHeight="1">
      <c r="A22" s="25">
        <v>16.0</v>
      </c>
      <c r="B22" s="28" t="s">
        <v>33</v>
      </c>
      <c r="C22" s="27"/>
      <c r="D22" s="28">
        <v>5000.0</v>
      </c>
      <c r="E22" s="32">
        <v>4000.0</v>
      </c>
      <c r="F22" s="27">
        <v>8333.0</v>
      </c>
      <c r="G22" s="27">
        <v>3150.0</v>
      </c>
      <c r="H22" s="27"/>
      <c r="I22" s="28"/>
      <c r="J22" s="27">
        <v>22934.0</v>
      </c>
      <c r="K22" s="25"/>
      <c r="L22" s="26"/>
      <c r="M22" s="29">
        <f t="shared" si="1"/>
        <v>43417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50000.0</v>
      </c>
      <c r="D24" s="27">
        <v>100000.0</v>
      </c>
      <c r="E24" s="32"/>
      <c r="F24" s="27">
        <v>50000.0</v>
      </c>
      <c r="G24" s="27">
        <v>31500.0</v>
      </c>
      <c r="H24" s="27">
        <v>32500.0</v>
      </c>
      <c r="I24" s="27">
        <v>30000.0</v>
      </c>
      <c r="J24" s="27"/>
      <c r="K24" s="25"/>
      <c r="L24" s="26"/>
      <c r="M24" s="29">
        <f t="shared" si="1"/>
        <v>294000</v>
      </c>
    </row>
    <row r="25" ht="15.75" customHeight="1">
      <c r="A25" s="25">
        <v>19.0</v>
      </c>
      <c r="B25" s="28" t="s">
        <v>36</v>
      </c>
      <c r="C25" s="27">
        <v>5000.0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137000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120000.0</v>
      </c>
      <c r="E26" s="30"/>
      <c r="F26" s="27">
        <v>27500.0</v>
      </c>
      <c r="G26" s="28"/>
      <c r="H26" s="28"/>
      <c r="I26" s="28"/>
      <c r="J26" s="28"/>
      <c r="K26" s="25"/>
      <c r="L26" s="26"/>
      <c r="M26" s="29">
        <f t="shared" si="1"/>
        <v>152500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235000</v>
      </c>
    </row>
    <row r="28" ht="15.75" customHeight="1">
      <c r="A28" s="25">
        <v>22.0</v>
      </c>
      <c r="B28" s="28" t="s">
        <v>39</v>
      </c>
      <c r="C28" s="27">
        <v>5000.0</v>
      </c>
      <c r="D28" s="27">
        <v>40000.0</v>
      </c>
      <c r="E28" s="32"/>
      <c r="F28" s="28">
        <v>14500.0</v>
      </c>
      <c r="G28" s="27"/>
      <c r="H28" s="27">
        <v>10500.0</v>
      </c>
      <c r="I28" s="28"/>
      <c r="J28" s="28"/>
      <c r="K28" s="25"/>
      <c r="L28" s="26"/>
      <c r="M28" s="29">
        <f t="shared" si="1"/>
        <v>70000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/>
      <c r="G29" s="28">
        <v>5250.0</v>
      </c>
      <c r="H29" s="27">
        <v>7875.0</v>
      </c>
      <c r="I29" s="28"/>
      <c r="J29" s="28">
        <v>2042.0</v>
      </c>
      <c r="K29" s="25"/>
      <c r="L29" s="26"/>
      <c r="M29" s="29">
        <f t="shared" si="1"/>
        <v>57167</v>
      </c>
    </row>
    <row r="30" ht="15.75" customHeight="1">
      <c r="A30" s="25">
        <v>24.0</v>
      </c>
      <c r="B30" s="28" t="s">
        <v>41</v>
      </c>
      <c r="C30" s="27">
        <v>5000.0</v>
      </c>
      <c r="D30" s="27">
        <v>8000.0</v>
      </c>
      <c r="E30" s="33">
        <v>1100.0</v>
      </c>
      <c r="F30" s="27">
        <v>20000.0</v>
      </c>
      <c r="G30" s="28"/>
      <c r="H30" s="27"/>
      <c r="I30" s="28"/>
      <c r="J30" s="27">
        <v>14000.0</v>
      </c>
      <c r="K30" s="25"/>
      <c r="L30" s="26"/>
      <c r="M30" s="29">
        <f t="shared" si="1"/>
        <v>48100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25000.0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30000</v>
      </c>
    </row>
    <row r="32" ht="15.75" customHeight="1">
      <c r="A32" s="25">
        <v>26.0</v>
      </c>
      <c r="B32" s="28" t="s">
        <v>43</v>
      </c>
      <c r="C32" s="27">
        <v>5000.0</v>
      </c>
      <c r="D32" s="27">
        <v>70000.0</v>
      </c>
      <c r="E32" s="32">
        <v>4230.0</v>
      </c>
      <c r="F32" s="27">
        <v>27500.0</v>
      </c>
      <c r="G32" s="27"/>
      <c r="H32" s="27">
        <v>13125.0</v>
      </c>
      <c r="I32" s="28"/>
      <c r="J32" s="27">
        <v>15700.0</v>
      </c>
      <c r="K32" s="25"/>
      <c r="L32" s="26"/>
      <c r="M32" s="29">
        <f t="shared" si="1"/>
        <v>135555</v>
      </c>
    </row>
    <row r="33" ht="15.75" customHeight="1">
      <c r="A33" s="25">
        <v>27.0</v>
      </c>
      <c r="B33" s="28" t="s">
        <v>44</v>
      </c>
      <c r="C33" s="27">
        <v>10000.0</v>
      </c>
      <c r="D33" s="27"/>
      <c r="E33" s="30"/>
      <c r="F33" s="27"/>
      <c r="G33" s="28"/>
      <c r="H33" s="28"/>
      <c r="I33" s="28"/>
      <c r="J33" s="28"/>
      <c r="K33" s="25"/>
      <c r="L33" s="26"/>
      <c r="M33" s="29">
        <f t="shared" si="1"/>
        <v>10000</v>
      </c>
    </row>
    <row r="34" ht="15.75" customHeight="1">
      <c r="A34" s="25">
        <v>28.0</v>
      </c>
      <c r="B34" s="28" t="s">
        <v>45</v>
      </c>
      <c r="C34" s="27">
        <v>5000.0</v>
      </c>
      <c r="D34" s="27">
        <v>30000.0</v>
      </c>
      <c r="E34" s="32">
        <v>4990.0</v>
      </c>
      <c r="F34" s="27"/>
      <c r="G34" s="27"/>
      <c r="H34" s="27">
        <v>13125.0</v>
      </c>
      <c r="I34" s="28"/>
      <c r="J34" s="27">
        <v>14400.0</v>
      </c>
      <c r="K34" s="31"/>
      <c r="L34" s="26"/>
      <c r="M34" s="29">
        <f t="shared" si="1"/>
        <v>67515</v>
      </c>
    </row>
    <row r="35" ht="15.75" customHeight="1">
      <c r="A35" s="25">
        <v>29.0</v>
      </c>
      <c r="B35" s="28" t="s">
        <v>46</v>
      </c>
      <c r="C35" s="27"/>
      <c r="D35" s="34">
        <v>10000.0</v>
      </c>
      <c r="E35" s="32">
        <v>20870.0</v>
      </c>
      <c r="F35" s="27"/>
      <c r="G35" s="27">
        <v>17850.0</v>
      </c>
      <c r="H35" s="27"/>
      <c r="I35" s="28"/>
      <c r="J35" s="27">
        <v>7167.0</v>
      </c>
      <c r="K35" s="25"/>
      <c r="L35" s="26"/>
      <c r="M35" s="29">
        <f t="shared" si="1"/>
        <v>55887</v>
      </c>
    </row>
    <row r="36" ht="15.75" customHeight="1">
      <c r="A36" s="25">
        <v>30.0</v>
      </c>
      <c r="B36" s="28" t="s">
        <v>47</v>
      </c>
      <c r="C36" s="27">
        <v>5000.0</v>
      </c>
      <c r="D36" s="27">
        <v>46000.0</v>
      </c>
      <c r="E36" s="30"/>
      <c r="F36" s="27"/>
      <c r="G36" s="28"/>
      <c r="H36" s="27"/>
      <c r="I36" s="28"/>
      <c r="J36" s="28"/>
      <c r="K36" s="31"/>
      <c r="L36" s="26"/>
      <c r="M36" s="29">
        <f t="shared" si="1"/>
        <v>51000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1"/>
        <v>205000</v>
      </c>
    </row>
    <row r="38" ht="15.75" customHeight="1">
      <c r="A38" s="25">
        <v>32.0</v>
      </c>
      <c r="B38" s="28" t="s">
        <v>49</v>
      </c>
      <c r="C38" s="27">
        <v>83000.0</v>
      </c>
      <c r="D38" s="27"/>
      <c r="E38" s="32">
        <v>3300.0</v>
      </c>
      <c r="F38" s="27"/>
      <c r="G38" s="27"/>
      <c r="H38" s="27">
        <v>13125.0</v>
      </c>
      <c r="I38" s="28"/>
      <c r="J38" s="27"/>
      <c r="K38" s="25"/>
      <c r="L38" s="26"/>
      <c r="M38" s="29">
        <f t="shared" si="1"/>
        <v>99425</v>
      </c>
    </row>
    <row r="39" ht="15.75" customHeight="1">
      <c r="A39" s="25">
        <v>33.0</v>
      </c>
      <c r="B39" s="28" t="s">
        <v>50</v>
      </c>
      <c r="C39" s="27">
        <v>20000.0</v>
      </c>
      <c r="D39" s="27"/>
      <c r="E39" s="32">
        <v>780.0</v>
      </c>
      <c r="F39" s="27"/>
      <c r="G39" s="27"/>
      <c r="H39" s="28"/>
      <c r="I39" s="28"/>
      <c r="J39" s="28"/>
      <c r="K39" s="31"/>
      <c r="L39" s="26"/>
      <c r="M39" s="29">
        <f t="shared" si="1"/>
        <v>20780</v>
      </c>
    </row>
    <row r="40" ht="15.75" customHeight="1">
      <c r="A40" s="25">
        <v>34.0</v>
      </c>
      <c r="B40" s="28"/>
      <c r="C40" s="28"/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0</v>
      </c>
    </row>
    <row r="41" ht="15.75" customHeight="1">
      <c r="A41" s="25"/>
      <c r="B41" s="28"/>
      <c r="C41" s="28"/>
      <c r="D41" s="28"/>
      <c r="E41" s="30"/>
      <c r="F41" s="28"/>
      <c r="G41" s="28"/>
      <c r="H41" s="28"/>
      <c r="I41" s="28"/>
      <c r="J41" s="28"/>
      <c r="K41" s="25"/>
      <c r="L41" s="26"/>
      <c r="M41" s="29">
        <f t="shared" si="1"/>
        <v>0</v>
      </c>
    </row>
    <row r="42" ht="15.75" customHeight="1">
      <c r="A42" s="35"/>
      <c r="B42" s="36" t="s">
        <v>17</v>
      </c>
      <c r="C42" s="37">
        <f t="shared" ref="C42:M42" si="2">SUM(C7:C41)</f>
        <v>343000</v>
      </c>
      <c r="D42" s="37">
        <f t="shared" si="2"/>
        <v>2155000</v>
      </c>
      <c r="E42" s="37">
        <f t="shared" si="2"/>
        <v>76300</v>
      </c>
      <c r="F42" s="37">
        <f t="shared" si="2"/>
        <v>283783</v>
      </c>
      <c r="G42" s="37">
        <f t="shared" si="2"/>
        <v>138600</v>
      </c>
      <c r="H42" s="37">
        <f t="shared" si="2"/>
        <v>142750</v>
      </c>
      <c r="I42" s="37">
        <f t="shared" si="2"/>
        <v>49000</v>
      </c>
      <c r="J42" s="37">
        <f t="shared" si="2"/>
        <v>101701</v>
      </c>
      <c r="K42" s="37">
        <f t="shared" si="2"/>
        <v>0</v>
      </c>
      <c r="L42" s="37">
        <f t="shared" si="2"/>
        <v>0</v>
      </c>
      <c r="M42" s="37">
        <f t="shared" si="2"/>
        <v>3290134</v>
      </c>
    </row>
    <row r="43" ht="15.75" customHeight="1"/>
    <row r="44" ht="15.75" customHeight="1">
      <c r="B44" s="2" t="s">
        <v>71</v>
      </c>
      <c r="F44" s="2" t="s">
        <v>72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1.0"/>
    <col customWidth="1" min="4" max="4" width="12.71"/>
    <col customWidth="1" min="5" max="5" width="11.29"/>
    <col customWidth="1" min="6" max="6" width="11.57"/>
    <col customWidth="1" min="7" max="7" width="11.29"/>
    <col customWidth="1" min="8" max="8" width="11.14"/>
    <col customWidth="1" min="9" max="9" width="10.43"/>
    <col customWidth="1" min="10" max="10" width="11.0"/>
    <col customWidth="1" min="11" max="12" width="8.71"/>
    <col customWidth="1" min="13" max="13" width="12.71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75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5000.0</v>
      </c>
      <c r="D7" s="27">
        <v>55000.0</v>
      </c>
      <c r="E7" s="27">
        <v>13440.0</v>
      </c>
      <c r="F7" s="27"/>
      <c r="G7" s="27"/>
      <c r="H7" s="27">
        <v>13125.0</v>
      </c>
      <c r="I7" s="28"/>
      <c r="J7" s="27"/>
      <c r="K7" s="25"/>
      <c r="L7" s="26"/>
      <c r="M7" s="29">
        <f t="shared" ref="M7:M41" si="1">C7+D7+E7+F7+G7+H7+I7+J7+K7+L7</f>
        <v>86565</v>
      </c>
    </row>
    <row r="8">
      <c r="A8" s="25">
        <v>2.0</v>
      </c>
      <c r="B8" s="28" t="s">
        <v>66</v>
      </c>
      <c r="C8" s="27">
        <v>30000.0</v>
      </c>
      <c r="D8" s="28"/>
      <c r="E8" s="30"/>
      <c r="F8" s="28"/>
      <c r="H8" s="28"/>
      <c r="I8" s="28"/>
      <c r="J8" s="28"/>
      <c r="K8" s="25"/>
      <c r="L8" s="26"/>
      <c r="M8" s="29">
        <f t="shared" si="1"/>
        <v>30000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/>
      <c r="G9" s="27"/>
      <c r="H9" s="28"/>
      <c r="I9" s="27">
        <v>20000.0</v>
      </c>
      <c r="J9" s="27">
        <v>15100.0</v>
      </c>
      <c r="K9" s="31"/>
      <c r="L9" s="26"/>
      <c r="M9" s="29">
        <f t="shared" si="1"/>
        <v>250100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>
        <v>5000.0</v>
      </c>
      <c r="D11" s="27"/>
      <c r="E11" s="32"/>
      <c r="F11" s="27">
        <v>27500.0</v>
      </c>
      <c r="G11" s="28"/>
      <c r="H11" s="28">
        <v>13125.0</v>
      </c>
      <c r="I11" s="28"/>
      <c r="J11" s="28"/>
      <c r="K11" s="31"/>
      <c r="L11" s="26"/>
      <c r="M11" s="29">
        <f t="shared" si="1"/>
        <v>45625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>
        <v>670.0</v>
      </c>
      <c r="F12" s="27">
        <v>7700.0</v>
      </c>
      <c r="G12" s="27"/>
      <c r="H12" s="28"/>
      <c r="I12" s="28"/>
      <c r="J12" s="28"/>
      <c r="K12" s="25"/>
      <c r="L12" s="26"/>
      <c r="M12" s="29">
        <f t="shared" si="1"/>
        <v>73370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35125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0"/>
      <c r="F14" s="27"/>
      <c r="G14" s="27"/>
      <c r="H14" s="27">
        <v>13125.0</v>
      </c>
      <c r="I14" s="27">
        <v>2000.0</v>
      </c>
      <c r="J14" s="27">
        <v>10358.0</v>
      </c>
      <c r="K14" s="25"/>
      <c r="L14" s="26"/>
      <c r="M14" s="29">
        <f t="shared" si="1"/>
        <v>142483</v>
      </c>
    </row>
    <row r="15">
      <c r="A15" s="25">
        <v>9.0</v>
      </c>
      <c r="B15" s="28" t="s">
        <v>26</v>
      </c>
      <c r="C15" s="27"/>
      <c r="D15" s="27"/>
      <c r="E15" s="30"/>
      <c r="F15" s="27"/>
      <c r="G15" s="28"/>
      <c r="H15" s="28"/>
      <c r="I15" s="27"/>
      <c r="J15" s="28"/>
      <c r="K15" s="25"/>
      <c r="L15" s="26"/>
      <c r="M15" s="29">
        <f t="shared" si="1"/>
        <v>0</v>
      </c>
    </row>
    <row r="16">
      <c r="A16" s="25">
        <v>10.0</v>
      </c>
      <c r="B16" s="28" t="s">
        <v>27</v>
      </c>
      <c r="C16" s="27">
        <v>5000.0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55000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25000.0</v>
      </c>
      <c r="E18" s="32"/>
      <c r="F18" s="27">
        <v>27500.0</v>
      </c>
      <c r="G18" s="28"/>
      <c r="H18" s="27"/>
      <c r="I18" s="28"/>
      <c r="J18" s="27"/>
      <c r="K18" s="25"/>
      <c r="L18" s="26"/>
      <c r="M18" s="29">
        <f t="shared" si="1"/>
        <v>57500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>
        <v>5000.0</v>
      </c>
      <c r="D20" s="27">
        <v>55000.0</v>
      </c>
      <c r="E20" s="30"/>
      <c r="F20" s="28"/>
      <c r="G20" s="28"/>
      <c r="H20" s="28"/>
      <c r="I20" s="28"/>
      <c r="J20" s="28"/>
      <c r="K20" s="25"/>
      <c r="L20" s="26"/>
      <c r="M20" s="29">
        <f t="shared" si="1"/>
        <v>60000</v>
      </c>
    </row>
    <row r="21" ht="15.75" customHeight="1">
      <c r="A21" s="25">
        <v>15.0</v>
      </c>
      <c r="B21" s="28" t="s">
        <v>32</v>
      </c>
      <c r="C21" s="27">
        <v>5000.0</v>
      </c>
      <c r="D21" s="27"/>
      <c r="E21" s="32">
        <v>32030.0</v>
      </c>
      <c r="F21" s="27">
        <v>20822.0</v>
      </c>
      <c r="G21" s="27"/>
      <c r="H21" s="27"/>
      <c r="I21" s="28"/>
      <c r="J21" s="27">
        <v>23639.0</v>
      </c>
      <c r="K21" s="25"/>
      <c r="L21" s="26"/>
      <c r="M21" s="29">
        <f t="shared" si="1"/>
        <v>81491</v>
      </c>
    </row>
    <row r="22" ht="15.75" customHeight="1">
      <c r="A22" s="25">
        <v>16.0</v>
      </c>
      <c r="B22" s="28" t="s">
        <v>33</v>
      </c>
      <c r="C22" s="27"/>
      <c r="D22" s="28">
        <v>5000.0</v>
      </c>
      <c r="E22" s="32">
        <v>3580.0</v>
      </c>
      <c r="F22" s="27">
        <v>8333.0</v>
      </c>
      <c r="G22" s="27"/>
      <c r="H22" s="27"/>
      <c r="I22" s="28"/>
      <c r="J22" s="27">
        <v>22934.0</v>
      </c>
      <c r="K22" s="25"/>
      <c r="L22" s="26"/>
      <c r="M22" s="29">
        <f t="shared" si="1"/>
        <v>39847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50000.0</v>
      </c>
      <c r="D24" s="27">
        <v>100000.0</v>
      </c>
      <c r="E24" s="32"/>
      <c r="F24" s="27">
        <v>50000.0</v>
      </c>
      <c r="G24" s="27"/>
      <c r="H24" s="27">
        <v>32500.0</v>
      </c>
      <c r="I24" s="27">
        <v>30000.0</v>
      </c>
      <c r="J24" s="27"/>
      <c r="K24" s="25"/>
      <c r="L24" s="26"/>
      <c r="M24" s="29">
        <f t="shared" si="1"/>
        <v>262500</v>
      </c>
    </row>
    <row r="25" ht="15.75" customHeight="1">
      <c r="A25" s="25">
        <v>19.0</v>
      </c>
      <c r="B25" s="28" t="s">
        <v>36</v>
      </c>
      <c r="C25" s="27">
        <v>5000.0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137000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120000.0</v>
      </c>
      <c r="E26" s="30"/>
      <c r="F26" s="27">
        <v>27500.0</v>
      </c>
      <c r="G26" s="28"/>
      <c r="H26" s="28"/>
      <c r="I26" s="28"/>
      <c r="J26" s="28"/>
      <c r="K26" s="25"/>
      <c r="L26" s="26"/>
      <c r="M26" s="29">
        <f t="shared" si="1"/>
        <v>152500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235000</v>
      </c>
    </row>
    <row r="28" ht="15.75" customHeight="1">
      <c r="A28" s="25">
        <v>22.0</v>
      </c>
      <c r="B28" s="28" t="s">
        <v>39</v>
      </c>
      <c r="C28" s="27">
        <v>5000.0</v>
      </c>
      <c r="D28" s="27">
        <v>40000.0</v>
      </c>
      <c r="E28" s="32">
        <v>3160.0</v>
      </c>
      <c r="F28" s="28">
        <v>14500.0</v>
      </c>
      <c r="G28" s="27"/>
      <c r="H28" s="27">
        <v>10500.0</v>
      </c>
      <c r="I28" s="28"/>
      <c r="J28" s="28"/>
      <c r="K28" s="25"/>
      <c r="L28" s="26"/>
      <c r="M28" s="29">
        <f t="shared" si="1"/>
        <v>73160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/>
      <c r="G29" s="28"/>
      <c r="H29" s="27">
        <v>7875.0</v>
      </c>
      <c r="I29" s="28"/>
      <c r="J29" s="28">
        <v>2042.0</v>
      </c>
      <c r="K29" s="25"/>
      <c r="L29" s="26"/>
      <c r="M29" s="29">
        <f t="shared" si="1"/>
        <v>51917</v>
      </c>
    </row>
    <row r="30" ht="15.75" customHeight="1">
      <c r="A30" s="25">
        <v>24.0</v>
      </c>
      <c r="B30" s="28" t="s">
        <v>41</v>
      </c>
      <c r="C30" s="27">
        <v>5000.0</v>
      </c>
      <c r="D30" s="27">
        <v>8000.0</v>
      </c>
      <c r="E30" s="33">
        <v>700.0</v>
      </c>
      <c r="F30" s="27">
        <v>20000.0</v>
      </c>
      <c r="G30" s="28"/>
      <c r="H30" s="27"/>
      <c r="I30" s="28"/>
      <c r="J30" s="27">
        <v>14000.0</v>
      </c>
      <c r="K30" s="25"/>
      <c r="L30" s="26"/>
      <c r="M30" s="29">
        <f t="shared" si="1"/>
        <v>47700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25000.0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30000</v>
      </c>
    </row>
    <row r="32" ht="15.75" customHeight="1">
      <c r="A32" s="25">
        <v>26.0</v>
      </c>
      <c r="B32" s="28" t="s">
        <v>43</v>
      </c>
      <c r="C32" s="27">
        <v>5000.0</v>
      </c>
      <c r="D32" s="27">
        <v>70000.0</v>
      </c>
      <c r="E32" s="32">
        <v>12900.0</v>
      </c>
      <c r="F32" s="27">
        <v>27500.0</v>
      </c>
      <c r="G32" s="27"/>
      <c r="H32" s="27">
        <v>13125.0</v>
      </c>
      <c r="I32" s="28"/>
      <c r="J32" s="27">
        <v>15700.0</v>
      </c>
      <c r="K32" s="25"/>
      <c r="L32" s="26"/>
      <c r="M32" s="29">
        <f t="shared" si="1"/>
        <v>144225</v>
      </c>
    </row>
    <row r="33" ht="15.75" customHeight="1">
      <c r="A33" s="25">
        <v>27.0</v>
      </c>
      <c r="B33" s="28" t="s">
        <v>44</v>
      </c>
      <c r="C33" s="27">
        <v>10000.0</v>
      </c>
      <c r="D33" s="27"/>
      <c r="E33" s="30"/>
      <c r="F33" s="27"/>
      <c r="G33" s="28"/>
      <c r="H33" s="28"/>
      <c r="I33" s="28"/>
      <c r="J33" s="28"/>
      <c r="K33" s="25"/>
      <c r="L33" s="26"/>
      <c r="M33" s="29">
        <f t="shared" si="1"/>
        <v>10000</v>
      </c>
    </row>
    <row r="34" ht="15.75" customHeight="1">
      <c r="A34" s="25">
        <v>28.0</v>
      </c>
      <c r="B34" s="28" t="s">
        <v>45</v>
      </c>
      <c r="C34" s="27">
        <v>5000.0</v>
      </c>
      <c r="D34" s="27">
        <v>30000.0</v>
      </c>
      <c r="E34" s="32"/>
      <c r="F34" s="27"/>
      <c r="G34" s="27"/>
      <c r="H34" s="27">
        <v>13125.0</v>
      </c>
      <c r="I34" s="28"/>
      <c r="J34" s="27">
        <v>14400.0</v>
      </c>
      <c r="K34" s="31"/>
      <c r="L34" s="26"/>
      <c r="M34" s="29">
        <f t="shared" si="1"/>
        <v>62525</v>
      </c>
    </row>
    <row r="35" ht="15.75" customHeight="1">
      <c r="A35" s="25">
        <v>29.0</v>
      </c>
      <c r="B35" s="28" t="s">
        <v>46</v>
      </c>
      <c r="C35" s="27"/>
      <c r="D35" s="34">
        <v>10000.0</v>
      </c>
      <c r="E35" s="32">
        <v>3470.0</v>
      </c>
      <c r="F35" s="27"/>
      <c r="G35" s="27"/>
      <c r="H35" s="27"/>
      <c r="I35" s="28"/>
      <c r="J35" s="27">
        <v>7167.0</v>
      </c>
      <c r="K35" s="25"/>
      <c r="L35" s="26"/>
      <c r="M35" s="29">
        <f t="shared" si="1"/>
        <v>20637</v>
      </c>
    </row>
    <row r="36" ht="15.75" customHeight="1">
      <c r="A36" s="25">
        <v>30.0</v>
      </c>
      <c r="B36" s="28" t="s">
        <v>47</v>
      </c>
      <c r="C36" s="27">
        <v>5000.0</v>
      </c>
      <c r="D36" s="27">
        <v>46000.0</v>
      </c>
      <c r="E36" s="30"/>
      <c r="F36" s="27"/>
      <c r="G36" s="28"/>
      <c r="H36" s="27"/>
      <c r="I36" s="28"/>
      <c r="J36" s="28"/>
      <c r="K36" s="31"/>
      <c r="L36" s="26"/>
      <c r="M36" s="29">
        <f t="shared" si="1"/>
        <v>51000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1"/>
        <v>205000</v>
      </c>
    </row>
    <row r="38" ht="15.75" customHeight="1">
      <c r="A38" s="25">
        <v>32.0</v>
      </c>
      <c r="B38" s="28" t="s">
        <v>49</v>
      </c>
      <c r="C38" s="27">
        <v>83000.0</v>
      </c>
      <c r="D38" s="27"/>
      <c r="E38" s="32"/>
      <c r="F38" s="27"/>
      <c r="G38" s="27"/>
      <c r="H38" s="27">
        <v>13125.0</v>
      </c>
      <c r="I38" s="28"/>
      <c r="J38" s="27"/>
      <c r="K38" s="25"/>
      <c r="L38" s="26"/>
      <c r="M38" s="29">
        <f t="shared" si="1"/>
        <v>96125</v>
      </c>
    </row>
    <row r="39" ht="15.75" customHeight="1">
      <c r="A39" s="25">
        <v>33.0</v>
      </c>
      <c r="B39" s="28" t="s">
        <v>50</v>
      </c>
      <c r="C39" s="27">
        <v>20000.0</v>
      </c>
      <c r="D39" s="27"/>
      <c r="E39" s="32">
        <v>2620.0</v>
      </c>
      <c r="F39" s="27"/>
      <c r="G39" s="27"/>
      <c r="H39" s="28"/>
      <c r="I39" s="28"/>
      <c r="J39" s="28"/>
      <c r="K39" s="31"/>
      <c r="L39" s="26"/>
      <c r="M39" s="29">
        <f t="shared" si="1"/>
        <v>22620</v>
      </c>
    </row>
    <row r="40" ht="15.75" customHeight="1">
      <c r="A40" s="25">
        <v>34.0</v>
      </c>
      <c r="B40" s="28"/>
      <c r="C40" s="28"/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0</v>
      </c>
    </row>
    <row r="41" ht="15.75" customHeight="1">
      <c r="A41" s="25"/>
      <c r="B41" s="28"/>
      <c r="C41" s="28"/>
      <c r="D41" s="28"/>
      <c r="E41" s="30"/>
      <c r="F41" s="28"/>
      <c r="G41" s="28"/>
      <c r="H41" s="28"/>
      <c r="I41" s="28"/>
      <c r="J41" s="28"/>
      <c r="K41" s="25"/>
      <c r="L41" s="26"/>
      <c r="M41" s="29">
        <f t="shared" si="1"/>
        <v>0</v>
      </c>
    </row>
    <row r="42" ht="15.75" customHeight="1">
      <c r="A42" s="35"/>
      <c r="B42" s="36" t="s">
        <v>17</v>
      </c>
      <c r="C42" s="37">
        <f t="shared" ref="C42:M42" si="2">SUM(C7:C41)</f>
        <v>348000</v>
      </c>
      <c r="D42" s="37">
        <f t="shared" si="2"/>
        <v>2155000</v>
      </c>
      <c r="E42" s="37">
        <f t="shared" si="2"/>
        <v>72570</v>
      </c>
      <c r="F42" s="37">
        <f t="shared" si="2"/>
        <v>231355</v>
      </c>
      <c r="G42" s="37">
        <f t="shared" si="2"/>
        <v>0</v>
      </c>
      <c r="H42" s="37">
        <f t="shared" si="2"/>
        <v>142750</v>
      </c>
      <c r="I42" s="37">
        <f t="shared" si="2"/>
        <v>64000</v>
      </c>
      <c r="J42" s="37">
        <f t="shared" si="2"/>
        <v>125340</v>
      </c>
      <c r="K42" s="37">
        <f t="shared" si="2"/>
        <v>0</v>
      </c>
      <c r="L42" s="37">
        <f t="shared" si="2"/>
        <v>0</v>
      </c>
      <c r="M42" s="37">
        <f t="shared" si="2"/>
        <v>3139015</v>
      </c>
    </row>
    <row r="43" ht="15.75" customHeight="1"/>
    <row r="44" ht="15.75" customHeight="1">
      <c r="B44" s="2" t="s">
        <v>71</v>
      </c>
      <c r="F44" s="2" t="s">
        <v>72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1.0"/>
    <col customWidth="1" min="4" max="4" width="12.71"/>
    <col customWidth="1" min="5" max="5" width="11.29"/>
    <col customWidth="1" min="6" max="6" width="11.57"/>
    <col customWidth="1" min="7" max="7" width="11.29"/>
    <col customWidth="1" min="8" max="8" width="11.14"/>
    <col customWidth="1" min="9" max="9" width="10.43"/>
    <col customWidth="1" min="10" max="10" width="11.0"/>
    <col customWidth="1" min="11" max="12" width="8.71"/>
    <col customWidth="1" min="13" max="13" width="12.71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76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5000.0</v>
      </c>
      <c r="D7" s="27">
        <v>25780.0</v>
      </c>
      <c r="E7" s="27">
        <v>24220.0</v>
      </c>
      <c r="F7" s="27"/>
      <c r="G7" s="27"/>
      <c r="H7" s="27">
        <v>13125.0</v>
      </c>
      <c r="I7" s="28"/>
      <c r="J7" s="27"/>
      <c r="K7" s="25"/>
      <c r="L7" s="26"/>
      <c r="M7" s="29">
        <f t="shared" ref="M7:M42" si="1">C7+D7+E7+F7+G7+H7+I7+J7+K7+L7</f>
        <v>68125</v>
      </c>
    </row>
    <row r="8">
      <c r="A8" s="25">
        <v>2.0</v>
      </c>
      <c r="B8" s="28" t="s">
        <v>66</v>
      </c>
      <c r="C8" s="27">
        <v>30000.0</v>
      </c>
      <c r="D8" s="28"/>
      <c r="E8" s="30"/>
      <c r="F8" s="28"/>
      <c r="H8" s="28"/>
      <c r="I8" s="28"/>
      <c r="J8" s="28"/>
      <c r="K8" s="25"/>
      <c r="L8" s="26"/>
      <c r="M8" s="29">
        <f t="shared" si="1"/>
        <v>30000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/>
      <c r="G9" s="27"/>
      <c r="H9" s="27">
        <v>10500.0</v>
      </c>
      <c r="I9" s="27">
        <v>20000.0</v>
      </c>
      <c r="J9" s="27">
        <v>23752.0</v>
      </c>
      <c r="K9" s="31"/>
      <c r="L9" s="26"/>
      <c r="M9" s="29">
        <f t="shared" si="1"/>
        <v>269252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>
        <v>5000.0</v>
      </c>
      <c r="D11" s="27">
        <v>140000.0</v>
      </c>
      <c r="E11" s="32"/>
      <c r="F11" s="27">
        <v>27500.0</v>
      </c>
      <c r="G11" s="28"/>
      <c r="H11" s="28"/>
      <c r="I11" s="28"/>
      <c r="J11" s="28"/>
      <c r="K11" s="31"/>
      <c r="L11" s="26"/>
      <c r="M11" s="29">
        <f t="shared" si="1"/>
        <v>172500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>
        <v>2290.0</v>
      </c>
      <c r="F12" s="27">
        <v>7700.0</v>
      </c>
      <c r="G12" s="27">
        <v>10500.0</v>
      </c>
      <c r="H12" s="28"/>
      <c r="I12" s="28"/>
      <c r="J12" s="28"/>
      <c r="K12" s="25"/>
      <c r="L12" s="26"/>
      <c r="M12" s="29">
        <f t="shared" si="1"/>
        <v>85490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35125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0">
        <v>180.0</v>
      </c>
      <c r="F14" s="27"/>
      <c r="G14" s="27">
        <v>10500.0</v>
      </c>
      <c r="H14" s="27">
        <v>13125.0</v>
      </c>
      <c r="I14" s="27">
        <v>2000.0</v>
      </c>
      <c r="J14" s="27">
        <v>15456.0</v>
      </c>
      <c r="K14" s="25"/>
      <c r="L14" s="26"/>
      <c r="M14" s="29">
        <f t="shared" si="1"/>
        <v>158261</v>
      </c>
    </row>
    <row r="15">
      <c r="A15" s="25">
        <v>9.0</v>
      </c>
      <c r="B15" s="28" t="s">
        <v>26</v>
      </c>
      <c r="C15" s="27"/>
      <c r="D15" s="27"/>
      <c r="E15" s="30"/>
      <c r="F15" s="27"/>
      <c r="G15" s="28"/>
      <c r="H15" s="28"/>
      <c r="I15" s="27"/>
      <c r="J15" s="28"/>
      <c r="K15" s="25"/>
      <c r="L15" s="26"/>
      <c r="M15" s="29">
        <f t="shared" si="1"/>
        <v>0</v>
      </c>
    </row>
    <row r="16">
      <c r="A16" s="25">
        <v>10.0</v>
      </c>
      <c r="B16" s="28" t="s">
        <v>27</v>
      </c>
      <c r="C16" s="27">
        <v>5000.0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55000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25000.0</v>
      </c>
      <c r="E18" s="32"/>
      <c r="F18" s="27"/>
      <c r="G18" s="28"/>
      <c r="H18" s="27"/>
      <c r="I18" s="28"/>
      <c r="J18" s="27"/>
      <c r="K18" s="25"/>
      <c r="L18" s="26"/>
      <c r="M18" s="29">
        <f t="shared" si="1"/>
        <v>30000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>
        <v>5000.0</v>
      </c>
      <c r="D20" s="27">
        <v>55000.0</v>
      </c>
      <c r="E20" s="30"/>
      <c r="F20" s="28"/>
      <c r="G20" s="28"/>
      <c r="H20" s="28"/>
      <c r="I20" s="28"/>
      <c r="J20" s="28"/>
      <c r="K20" s="25"/>
      <c r="L20" s="26"/>
      <c r="M20" s="29">
        <f t="shared" si="1"/>
        <v>60000</v>
      </c>
    </row>
    <row r="21" ht="15.75" customHeight="1">
      <c r="A21" s="25">
        <v>15.0</v>
      </c>
      <c r="B21" s="28" t="s">
        <v>32</v>
      </c>
      <c r="C21" s="27">
        <v>5000.0</v>
      </c>
      <c r="D21" s="27"/>
      <c r="E21" s="32">
        <v>26900.0</v>
      </c>
      <c r="F21" s="27"/>
      <c r="G21" s="27">
        <v>18900.0</v>
      </c>
      <c r="H21" s="27">
        <v>52500.0</v>
      </c>
      <c r="I21" s="28"/>
      <c r="J21" s="27"/>
      <c r="K21" s="25"/>
      <c r="L21" s="26">
        <v>500.0</v>
      </c>
      <c r="M21" s="29">
        <f t="shared" si="1"/>
        <v>103800</v>
      </c>
    </row>
    <row r="22" ht="15.75" customHeight="1">
      <c r="A22" s="25">
        <v>16.0</v>
      </c>
      <c r="B22" s="28" t="s">
        <v>33</v>
      </c>
      <c r="C22" s="27"/>
      <c r="D22" s="28">
        <v>5000.0</v>
      </c>
      <c r="E22" s="32">
        <v>4290.0</v>
      </c>
      <c r="F22" s="27">
        <v>8333.0</v>
      </c>
      <c r="G22" s="27">
        <v>3150.0</v>
      </c>
      <c r="H22" s="27">
        <v>13125.0</v>
      </c>
      <c r="I22" s="28"/>
      <c r="J22" s="27"/>
      <c r="K22" s="25"/>
      <c r="L22" s="26"/>
      <c r="M22" s="29">
        <f t="shared" si="1"/>
        <v>33898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50000.0</v>
      </c>
      <c r="D24" s="27">
        <v>100000.0</v>
      </c>
      <c r="E24" s="32"/>
      <c r="F24" s="27">
        <v>50000.0</v>
      </c>
      <c r="G24" s="27">
        <v>31500.0</v>
      </c>
      <c r="H24" s="27"/>
      <c r="I24" s="27">
        <v>30000.0</v>
      </c>
      <c r="J24" s="27"/>
      <c r="K24" s="25"/>
      <c r="L24" s="26"/>
      <c r="M24" s="29">
        <f t="shared" si="1"/>
        <v>261500</v>
      </c>
    </row>
    <row r="25" ht="15.75" customHeight="1">
      <c r="A25" s="25">
        <v>19.0</v>
      </c>
      <c r="B25" s="28" t="s">
        <v>36</v>
      </c>
      <c r="C25" s="27">
        <v>5000.0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137000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120000.0</v>
      </c>
      <c r="E26" s="30"/>
      <c r="F26" s="27"/>
      <c r="G26" s="28"/>
      <c r="H26" s="28"/>
      <c r="I26" s="28"/>
      <c r="J26" s="28"/>
      <c r="K26" s="25"/>
      <c r="L26" s="26"/>
      <c r="M26" s="29">
        <f t="shared" si="1"/>
        <v>125000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235000</v>
      </c>
    </row>
    <row r="28" ht="15.75" customHeight="1">
      <c r="A28" s="25">
        <v>22.0</v>
      </c>
      <c r="B28" s="28" t="s">
        <v>39</v>
      </c>
      <c r="C28" s="27">
        <v>5000.0</v>
      </c>
      <c r="D28" s="27">
        <v>40000.0</v>
      </c>
      <c r="E28" s="32">
        <v>3020.0</v>
      </c>
      <c r="F28" s="28"/>
      <c r="G28" s="27"/>
      <c r="H28" s="27">
        <v>10500.0</v>
      </c>
      <c r="I28" s="28"/>
      <c r="J28" s="28"/>
      <c r="K28" s="25"/>
      <c r="L28" s="26"/>
      <c r="M28" s="29">
        <f t="shared" si="1"/>
        <v>58520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/>
      <c r="G29" s="28"/>
      <c r="H29" s="27"/>
      <c r="I29" s="28"/>
      <c r="J29" s="28"/>
      <c r="K29" s="25"/>
      <c r="L29" s="26"/>
      <c r="M29" s="29">
        <f t="shared" si="1"/>
        <v>42000</v>
      </c>
    </row>
    <row r="30" ht="15.75" customHeight="1">
      <c r="A30" s="25">
        <v>24.0</v>
      </c>
      <c r="B30" s="28" t="s">
        <v>41</v>
      </c>
      <c r="C30" s="27">
        <v>5000.0</v>
      </c>
      <c r="D30" s="27">
        <v>8000.0</v>
      </c>
      <c r="E30" s="33">
        <v>2400.0</v>
      </c>
      <c r="F30" s="27">
        <v>20000.0</v>
      </c>
      <c r="G30" s="28">
        <v>10500.0</v>
      </c>
      <c r="H30" s="27"/>
      <c r="I30" s="28"/>
      <c r="J30" s="27">
        <v>14000.0</v>
      </c>
      <c r="K30" s="25"/>
      <c r="L30" s="26"/>
      <c r="M30" s="29">
        <f t="shared" si="1"/>
        <v>59900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25000.0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30000</v>
      </c>
    </row>
    <row r="32" ht="15.75" customHeight="1">
      <c r="A32" s="25">
        <v>26.0</v>
      </c>
      <c r="B32" s="28" t="s">
        <v>43</v>
      </c>
      <c r="C32" s="27">
        <v>5000.0</v>
      </c>
      <c r="D32" s="27">
        <v>70000.0</v>
      </c>
      <c r="E32" s="32"/>
      <c r="F32" s="27">
        <v>27500.0</v>
      </c>
      <c r="G32" s="27"/>
      <c r="H32" s="27">
        <v>13125.0</v>
      </c>
      <c r="I32" s="28"/>
      <c r="J32" s="27">
        <v>22000.0</v>
      </c>
      <c r="K32" s="25"/>
      <c r="L32" s="26"/>
      <c r="M32" s="29">
        <f t="shared" si="1"/>
        <v>137625</v>
      </c>
    </row>
    <row r="33" ht="15.75" customHeight="1">
      <c r="A33" s="25">
        <v>27.0</v>
      </c>
      <c r="B33" s="28" t="s">
        <v>44</v>
      </c>
      <c r="C33" s="27">
        <v>10000.0</v>
      </c>
      <c r="D33" s="27">
        <v>55000.0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65000</v>
      </c>
    </row>
    <row r="34" ht="15.75" customHeight="1">
      <c r="A34" s="25">
        <v>28.0</v>
      </c>
      <c r="B34" s="28" t="s">
        <v>45</v>
      </c>
      <c r="C34" s="27">
        <v>5000.0</v>
      </c>
      <c r="D34" s="27">
        <v>30000.0</v>
      </c>
      <c r="E34" s="32">
        <v>11670.0</v>
      </c>
      <c r="F34" s="27"/>
      <c r="G34" s="27"/>
      <c r="H34" s="27">
        <v>13125.0</v>
      </c>
      <c r="I34" s="28"/>
      <c r="J34" s="27">
        <v>14400.0</v>
      </c>
      <c r="K34" s="31"/>
      <c r="L34" s="26"/>
      <c r="M34" s="29">
        <f t="shared" si="1"/>
        <v>74195</v>
      </c>
    </row>
    <row r="35" ht="15.75" customHeight="1">
      <c r="A35" s="25">
        <v>29.0</v>
      </c>
      <c r="B35" s="28" t="s">
        <v>46</v>
      </c>
      <c r="C35" s="27"/>
      <c r="D35" s="34">
        <v>10000.0</v>
      </c>
      <c r="E35" s="32">
        <v>12230.0</v>
      </c>
      <c r="F35" s="27"/>
      <c r="G35" s="27">
        <v>13233.0</v>
      </c>
      <c r="H35" s="27"/>
      <c r="I35" s="28"/>
      <c r="J35" s="27">
        <v>15000.0</v>
      </c>
      <c r="K35" s="25"/>
      <c r="L35" s="26"/>
      <c r="M35" s="29">
        <f t="shared" si="1"/>
        <v>50463</v>
      </c>
    </row>
    <row r="36" ht="15.75" customHeight="1">
      <c r="A36" s="25">
        <v>30.0</v>
      </c>
      <c r="B36" s="28" t="s">
        <v>47</v>
      </c>
      <c r="C36" s="27">
        <v>5000.0</v>
      </c>
      <c r="D36" s="27">
        <v>100000.0</v>
      </c>
      <c r="E36" s="30"/>
      <c r="F36" s="27"/>
      <c r="G36" s="28"/>
      <c r="H36" s="27"/>
      <c r="I36" s="28"/>
      <c r="J36" s="28"/>
      <c r="K36" s="31"/>
      <c r="L36" s="26"/>
      <c r="M36" s="29">
        <f t="shared" si="1"/>
        <v>105000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>
        <v>100.0</v>
      </c>
      <c r="F37" s="28"/>
      <c r="G37" s="28"/>
      <c r="H37" s="28"/>
      <c r="I37" s="28"/>
      <c r="J37" s="28"/>
      <c r="K37" s="25"/>
      <c r="L37" s="26"/>
      <c r="M37" s="29">
        <f t="shared" si="1"/>
        <v>205100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>
        <v>1700.0</v>
      </c>
      <c r="F38" s="27"/>
      <c r="G38" s="27">
        <v>21000.0</v>
      </c>
      <c r="H38" s="27">
        <v>13125.0</v>
      </c>
      <c r="I38" s="28"/>
      <c r="J38" s="27"/>
      <c r="K38" s="25"/>
      <c r="L38" s="26"/>
      <c r="M38" s="29">
        <f t="shared" si="1"/>
        <v>165825</v>
      </c>
    </row>
    <row r="39" ht="15.75" customHeight="1">
      <c r="A39" s="25">
        <v>33.0</v>
      </c>
      <c r="B39" s="28" t="s">
        <v>50</v>
      </c>
      <c r="C39" s="27">
        <v>20000.0</v>
      </c>
      <c r="D39" s="27"/>
      <c r="E39" s="32">
        <v>3160.0</v>
      </c>
      <c r="F39" s="27"/>
      <c r="G39" s="27"/>
      <c r="H39" s="28"/>
      <c r="I39" s="28"/>
      <c r="J39" s="28"/>
      <c r="K39" s="31"/>
      <c r="L39" s="26"/>
      <c r="M39" s="29">
        <f t="shared" si="1"/>
        <v>23160</v>
      </c>
    </row>
    <row r="40" ht="15.75" customHeight="1">
      <c r="A40" s="25">
        <v>34.0</v>
      </c>
      <c r="B40" s="28" t="s">
        <v>77</v>
      </c>
      <c r="C40" s="27"/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0</v>
      </c>
    </row>
    <row r="41" ht="15.75" customHeight="1">
      <c r="A41" s="25">
        <v>35.0</v>
      </c>
      <c r="B41" s="28" t="s">
        <v>78</v>
      </c>
      <c r="C41" s="27">
        <v>100000.0</v>
      </c>
      <c r="D41" s="28"/>
      <c r="E41" s="32"/>
      <c r="F41" s="28"/>
      <c r="G41" s="28"/>
      <c r="H41" s="28"/>
      <c r="I41" s="28"/>
      <c r="J41" s="28"/>
      <c r="K41" s="25"/>
      <c r="L41" s="26"/>
      <c r="M41" s="29">
        <f t="shared" si="1"/>
        <v>100000</v>
      </c>
    </row>
    <row r="42" ht="15.75" customHeight="1">
      <c r="A42" s="25"/>
      <c r="B42" s="28"/>
      <c r="C42" s="28"/>
      <c r="D42" s="28"/>
      <c r="E42" s="30"/>
      <c r="F42" s="28"/>
      <c r="G42" s="28"/>
      <c r="H42" s="28"/>
      <c r="I42" s="28"/>
      <c r="J42" s="28"/>
      <c r="K42" s="25"/>
      <c r="L42" s="26"/>
      <c r="M42" s="29">
        <f t="shared" si="1"/>
        <v>0</v>
      </c>
    </row>
    <row r="43" ht="15.75" customHeight="1">
      <c r="A43" s="35"/>
      <c r="B43" s="36" t="s">
        <v>17</v>
      </c>
      <c r="C43" s="37">
        <f t="shared" ref="C43:M43" si="2">SUM(C7:C42)</f>
        <v>370000</v>
      </c>
      <c r="D43" s="37">
        <f t="shared" si="2"/>
        <v>2499780</v>
      </c>
      <c r="E43" s="37">
        <f t="shared" si="2"/>
        <v>92160</v>
      </c>
      <c r="F43" s="37">
        <f t="shared" si="2"/>
        <v>141033</v>
      </c>
      <c r="G43" s="37">
        <f t="shared" si="2"/>
        <v>119283</v>
      </c>
      <c r="H43" s="37">
        <f t="shared" si="2"/>
        <v>165375</v>
      </c>
      <c r="I43" s="37">
        <f t="shared" si="2"/>
        <v>64000</v>
      </c>
      <c r="J43" s="37">
        <f t="shared" si="2"/>
        <v>104608</v>
      </c>
      <c r="K43" s="37">
        <f t="shared" si="2"/>
        <v>0</v>
      </c>
      <c r="L43" s="37">
        <f t="shared" si="2"/>
        <v>500</v>
      </c>
      <c r="M43" s="37">
        <f t="shared" si="2"/>
        <v>3556739</v>
      </c>
    </row>
    <row r="44" ht="15.75" customHeight="1"/>
    <row r="45" ht="15.75" customHeight="1">
      <c r="B45" s="2" t="s">
        <v>71</v>
      </c>
      <c r="F45" s="2" t="s">
        <v>72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1.0"/>
    <col customWidth="1" min="4" max="4" width="12.71"/>
    <col customWidth="1" min="5" max="5" width="11.29"/>
    <col customWidth="1" min="6" max="6" width="11.57"/>
    <col customWidth="1" min="7" max="7" width="11.29"/>
    <col customWidth="1" min="8" max="8" width="11.14"/>
    <col customWidth="1" min="9" max="9" width="11.29"/>
    <col customWidth="1" min="10" max="10" width="11.0"/>
    <col customWidth="1" min="11" max="12" width="8.71"/>
    <col customWidth="1" min="13" max="13" width="12.71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79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5000.0</v>
      </c>
      <c r="D7" s="27">
        <v>55000.0</v>
      </c>
      <c r="E7" s="27">
        <v>20240.0</v>
      </c>
      <c r="F7" s="27">
        <v>9167.0</v>
      </c>
      <c r="G7" s="27"/>
      <c r="H7" s="27">
        <v>13125.0</v>
      </c>
      <c r="I7" s="28"/>
      <c r="J7" s="27"/>
      <c r="K7" s="25"/>
      <c r="L7" s="26"/>
      <c r="M7" s="29">
        <f t="shared" ref="M7:M42" si="1">C7+D7+E7+F7+G7+H7+I7+J7+K7+L7</f>
        <v>102532</v>
      </c>
    </row>
    <row r="8">
      <c r="A8" s="25">
        <v>2.0</v>
      </c>
      <c r="B8" s="28" t="s">
        <v>66</v>
      </c>
      <c r="C8" s="27">
        <v>200000.0</v>
      </c>
      <c r="D8" s="28"/>
      <c r="E8" s="30"/>
      <c r="F8" s="28"/>
      <c r="H8" s="28"/>
      <c r="I8" s="27">
        <v>200000.0</v>
      </c>
      <c r="J8" s="28"/>
      <c r="K8" s="25"/>
      <c r="L8" s="26"/>
      <c r="M8" s="29">
        <f t="shared" si="1"/>
        <v>400000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/>
      <c r="G9" s="27"/>
      <c r="H9" s="27">
        <v>10500.0</v>
      </c>
      <c r="I9" s="27">
        <v>20000.0</v>
      </c>
      <c r="J9" s="27">
        <v>15450.0</v>
      </c>
      <c r="K9" s="31"/>
      <c r="L9" s="26"/>
      <c r="M9" s="29">
        <f t="shared" si="1"/>
        <v>260950</v>
      </c>
    </row>
    <row r="10">
      <c r="A10" s="25">
        <v>4.0</v>
      </c>
      <c r="B10" s="28" t="s">
        <v>21</v>
      </c>
      <c r="C10" s="27">
        <v>40000.0</v>
      </c>
      <c r="D10" s="27"/>
      <c r="E10" s="30"/>
      <c r="F10" s="27"/>
      <c r="G10" s="28"/>
      <c r="H10" s="28"/>
      <c r="I10" s="28"/>
      <c r="J10" s="28"/>
      <c r="K10" s="25"/>
      <c r="L10" s="26"/>
      <c r="M10" s="29">
        <f t="shared" si="1"/>
        <v>40000</v>
      </c>
    </row>
    <row r="11">
      <c r="A11" s="25">
        <v>5.0</v>
      </c>
      <c r="B11" s="28" t="s">
        <v>22</v>
      </c>
      <c r="C11" s="27">
        <v>5000.0</v>
      </c>
      <c r="D11" s="27">
        <v>140000.0</v>
      </c>
      <c r="E11" s="32"/>
      <c r="F11" s="27"/>
      <c r="G11" s="28"/>
      <c r="H11" s="28"/>
      <c r="I11" s="28"/>
      <c r="J11" s="28"/>
      <c r="K11" s="31"/>
      <c r="L11" s="26"/>
      <c r="M11" s="29">
        <f t="shared" si="1"/>
        <v>145000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>
        <v>2460.0</v>
      </c>
      <c r="F12" s="27">
        <v>7700.0</v>
      </c>
      <c r="G12" s="27">
        <v>3150.0</v>
      </c>
      <c r="H12" s="28"/>
      <c r="I12" s="28"/>
      <c r="J12" s="28"/>
      <c r="K12" s="25"/>
      <c r="L12" s="26"/>
      <c r="M12" s="29">
        <f t="shared" si="1"/>
        <v>78310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35125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0"/>
      <c r="F14" s="27"/>
      <c r="G14" s="27"/>
      <c r="H14" s="27">
        <v>13125.0</v>
      </c>
      <c r="I14" s="27">
        <v>2000.0</v>
      </c>
      <c r="J14" s="27">
        <v>10667.0</v>
      </c>
      <c r="K14" s="25"/>
      <c r="L14" s="26"/>
      <c r="M14" s="29">
        <f t="shared" si="1"/>
        <v>142792</v>
      </c>
    </row>
    <row r="15">
      <c r="A15" s="25">
        <v>9.0</v>
      </c>
      <c r="B15" s="28" t="s">
        <v>26</v>
      </c>
      <c r="C15" s="27"/>
      <c r="D15" s="27"/>
      <c r="E15" s="30"/>
      <c r="F15" s="27"/>
      <c r="G15" s="28"/>
      <c r="H15" s="28"/>
      <c r="I15" s="27"/>
      <c r="J15" s="28"/>
      <c r="K15" s="25"/>
      <c r="L15" s="26"/>
      <c r="M15" s="29">
        <f t="shared" si="1"/>
        <v>0</v>
      </c>
    </row>
    <row r="16">
      <c r="A16" s="25">
        <v>10.0</v>
      </c>
      <c r="B16" s="28" t="s">
        <v>27</v>
      </c>
      <c r="C16" s="27">
        <v>5000.0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55000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25000.0</v>
      </c>
      <c r="E18" s="32"/>
      <c r="F18" s="27"/>
      <c r="G18" s="28"/>
      <c r="H18" s="27"/>
      <c r="I18" s="28"/>
      <c r="J18" s="27"/>
      <c r="K18" s="25"/>
      <c r="L18" s="26"/>
      <c r="M18" s="29">
        <f t="shared" si="1"/>
        <v>30000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>
        <v>5000.0</v>
      </c>
      <c r="D20" s="27">
        <v>92000.0</v>
      </c>
      <c r="E20" s="30"/>
      <c r="F20" s="28"/>
      <c r="G20" s="28"/>
      <c r="H20" s="28"/>
      <c r="I20" s="28"/>
      <c r="J20" s="28"/>
      <c r="K20" s="25"/>
      <c r="L20" s="26">
        <v>500.0</v>
      </c>
      <c r="M20" s="29">
        <f t="shared" si="1"/>
        <v>97500</v>
      </c>
    </row>
    <row r="21" ht="15.75" customHeight="1">
      <c r="A21" s="25">
        <v>15.0</v>
      </c>
      <c r="B21" s="28" t="s">
        <v>32</v>
      </c>
      <c r="C21" s="27">
        <v>5000.0</v>
      </c>
      <c r="D21" s="27">
        <v>100000.0</v>
      </c>
      <c r="E21" s="32">
        <v>26580.0</v>
      </c>
      <c r="F21" s="27"/>
      <c r="G21" s="27">
        <v>10500.0</v>
      </c>
      <c r="H21" s="27"/>
      <c r="I21" s="28"/>
      <c r="J21" s="27">
        <v>11900.0</v>
      </c>
      <c r="K21" s="25"/>
      <c r="L21" s="26"/>
      <c r="M21" s="29">
        <f t="shared" si="1"/>
        <v>153980</v>
      </c>
    </row>
    <row r="22" ht="15.75" customHeight="1">
      <c r="A22" s="25">
        <v>16.0</v>
      </c>
      <c r="B22" s="28" t="s">
        <v>33</v>
      </c>
      <c r="C22" s="27"/>
      <c r="D22" s="28">
        <v>5000.0</v>
      </c>
      <c r="E22" s="32">
        <v>4610.0</v>
      </c>
      <c r="F22" s="27">
        <v>8333.0</v>
      </c>
      <c r="G22" s="27">
        <v>5250.0</v>
      </c>
      <c r="H22" s="27">
        <v>13125.0</v>
      </c>
      <c r="I22" s="28"/>
      <c r="J22" s="27"/>
      <c r="K22" s="25"/>
      <c r="L22" s="26"/>
      <c r="M22" s="29">
        <f t="shared" si="1"/>
        <v>36318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50000.0</v>
      </c>
      <c r="D24" s="27">
        <v>100000.0</v>
      </c>
      <c r="E24" s="32"/>
      <c r="F24" s="27">
        <v>55000.0</v>
      </c>
      <c r="G24" s="27">
        <v>52500.0</v>
      </c>
      <c r="H24" s="27"/>
      <c r="I24" s="27">
        <v>30000.0</v>
      </c>
      <c r="J24" s="27"/>
      <c r="K24" s="25"/>
      <c r="L24" s="26"/>
      <c r="M24" s="29">
        <f t="shared" si="1"/>
        <v>287500</v>
      </c>
    </row>
    <row r="25" ht="15.75" customHeight="1">
      <c r="A25" s="25">
        <v>19.0</v>
      </c>
      <c r="B25" s="28" t="s">
        <v>36</v>
      </c>
      <c r="C25" s="27">
        <v>5000.0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137000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120000.0</v>
      </c>
      <c r="E26" s="30"/>
      <c r="F26" s="27">
        <v>27500.0</v>
      </c>
      <c r="G26" s="28"/>
      <c r="H26" s="27">
        <v>13125.0</v>
      </c>
      <c r="I26" s="28"/>
      <c r="J26" s="28"/>
      <c r="K26" s="25"/>
      <c r="L26" s="26"/>
      <c r="M26" s="29">
        <f t="shared" si="1"/>
        <v>165625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235000</v>
      </c>
    </row>
    <row r="28" ht="15.75" customHeight="1">
      <c r="A28" s="25">
        <v>22.0</v>
      </c>
      <c r="B28" s="28" t="s">
        <v>39</v>
      </c>
      <c r="C28" s="27"/>
      <c r="D28" s="27">
        <v>40000.0</v>
      </c>
      <c r="E28" s="32">
        <v>9590.0</v>
      </c>
      <c r="F28" s="27">
        <v>11000.0</v>
      </c>
      <c r="G28" s="27"/>
      <c r="H28" s="27"/>
      <c r="I28" s="28"/>
      <c r="J28" s="28"/>
      <c r="K28" s="25"/>
      <c r="L28" s="26"/>
      <c r="M28" s="29">
        <f t="shared" si="1"/>
        <v>60590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>
        <v>27500.0</v>
      </c>
      <c r="G29" s="28"/>
      <c r="H29" s="27"/>
      <c r="I29" s="28"/>
      <c r="J29" s="28"/>
      <c r="K29" s="25"/>
      <c r="L29" s="26"/>
      <c r="M29" s="29">
        <f t="shared" si="1"/>
        <v>69500</v>
      </c>
    </row>
    <row r="30" ht="15.75" customHeight="1">
      <c r="A30" s="25">
        <v>24.0</v>
      </c>
      <c r="B30" s="28" t="s">
        <v>41</v>
      </c>
      <c r="C30" s="27">
        <v>5000.0</v>
      </c>
      <c r="D30" s="27">
        <v>8000.0</v>
      </c>
      <c r="E30" s="33">
        <v>1680.0</v>
      </c>
      <c r="F30" s="27">
        <v>20000.0</v>
      </c>
      <c r="G30" s="28"/>
      <c r="H30" s="27"/>
      <c r="I30" s="28"/>
      <c r="J30" s="27">
        <v>14000.0</v>
      </c>
      <c r="K30" s="25"/>
      <c r="L30" s="26"/>
      <c r="M30" s="29">
        <f t="shared" si="1"/>
        <v>48680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50000.0</v>
      </c>
      <c r="E31" s="30"/>
      <c r="F31" s="28"/>
      <c r="G31" s="28"/>
      <c r="H31" s="28"/>
      <c r="I31" s="28"/>
      <c r="J31" s="28"/>
      <c r="K31" s="25"/>
      <c r="L31" s="26">
        <v>500.0</v>
      </c>
      <c r="M31" s="29">
        <f t="shared" si="1"/>
        <v>55500</v>
      </c>
    </row>
    <row r="32" ht="15.75" customHeight="1">
      <c r="A32" s="25">
        <v>26.0</v>
      </c>
      <c r="B32" s="28" t="s">
        <v>43</v>
      </c>
      <c r="C32" s="27">
        <v>5000.0</v>
      </c>
      <c r="D32" s="27">
        <v>50000.0</v>
      </c>
      <c r="E32" s="32">
        <v>9600.0</v>
      </c>
      <c r="F32" s="27">
        <v>27500.0</v>
      </c>
      <c r="G32" s="27"/>
      <c r="H32" s="27">
        <v>13125.0</v>
      </c>
      <c r="I32" s="28"/>
      <c r="J32" s="27">
        <v>22000.0</v>
      </c>
      <c r="K32" s="25"/>
      <c r="L32" s="26"/>
      <c r="M32" s="29">
        <f t="shared" si="1"/>
        <v>127225</v>
      </c>
    </row>
    <row r="33" ht="15.75" customHeight="1">
      <c r="A33" s="25">
        <v>27.0</v>
      </c>
      <c r="B33" s="28" t="s">
        <v>44</v>
      </c>
      <c r="C33" s="27">
        <v>10000.0</v>
      </c>
      <c r="D33" s="27">
        <v>55000.0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65000</v>
      </c>
    </row>
    <row r="34" ht="15.75" customHeight="1">
      <c r="A34" s="25">
        <v>28.0</v>
      </c>
      <c r="B34" s="28" t="s">
        <v>45</v>
      </c>
      <c r="C34" s="27">
        <v>5000.0</v>
      </c>
      <c r="D34" s="27">
        <v>30000.0</v>
      </c>
      <c r="E34" s="32">
        <v>6870.0</v>
      </c>
      <c r="F34" s="27"/>
      <c r="G34" s="27">
        <v>10500.0</v>
      </c>
      <c r="H34" s="27"/>
      <c r="I34" s="28"/>
      <c r="J34" s="27">
        <v>11783.0</v>
      </c>
      <c r="K34" s="31"/>
      <c r="L34" s="26"/>
      <c r="M34" s="29">
        <f t="shared" si="1"/>
        <v>64153</v>
      </c>
    </row>
    <row r="35" ht="15.75" customHeight="1">
      <c r="A35" s="25">
        <v>29.0</v>
      </c>
      <c r="B35" s="28" t="s">
        <v>46</v>
      </c>
      <c r="C35" s="27"/>
      <c r="D35" s="34"/>
      <c r="E35" s="32">
        <v>14620.0</v>
      </c>
      <c r="F35" s="27"/>
      <c r="G35" s="27">
        <v>21000.0</v>
      </c>
      <c r="H35" s="27"/>
      <c r="I35" s="28"/>
      <c r="J35" s="27">
        <v>15000.0</v>
      </c>
      <c r="K35" s="25"/>
      <c r="L35" s="26"/>
      <c r="M35" s="29">
        <f t="shared" si="1"/>
        <v>50620</v>
      </c>
    </row>
    <row r="36" ht="15.75" customHeight="1">
      <c r="A36" s="25">
        <v>30.0</v>
      </c>
      <c r="B36" s="28" t="s">
        <v>47</v>
      </c>
      <c r="C36" s="27">
        <v>5000.0</v>
      </c>
      <c r="D36" s="27">
        <v>50000.0</v>
      </c>
      <c r="E36" s="30"/>
      <c r="F36" s="27"/>
      <c r="G36" s="28">
        <v>10500.0</v>
      </c>
      <c r="H36" s="27"/>
      <c r="I36" s="28"/>
      <c r="J36" s="28"/>
      <c r="K36" s="31"/>
      <c r="L36" s="26"/>
      <c r="M36" s="29">
        <f t="shared" si="1"/>
        <v>65500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1"/>
        <v>205000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>
        <v>2400.0</v>
      </c>
      <c r="F38" s="27"/>
      <c r="G38" s="27">
        <v>21000.0</v>
      </c>
      <c r="H38" s="27">
        <v>13125.0</v>
      </c>
      <c r="I38" s="28"/>
      <c r="J38" s="27"/>
      <c r="K38" s="25"/>
      <c r="L38" s="26"/>
      <c r="M38" s="29">
        <f t="shared" si="1"/>
        <v>166525</v>
      </c>
    </row>
    <row r="39" ht="15.75" customHeight="1">
      <c r="A39" s="25">
        <v>33.0</v>
      </c>
      <c r="B39" s="28" t="s">
        <v>50</v>
      </c>
      <c r="C39" s="27">
        <v>20000.0</v>
      </c>
      <c r="D39" s="27"/>
      <c r="E39" s="32">
        <v>2830.0</v>
      </c>
      <c r="F39" s="27"/>
      <c r="G39" s="27"/>
      <c r="H39" s="28"/>
      <c r="I39" s="28"/>
      <c r="J39" s="28"/>
      <c r="K39" s="31"/>
      <c r="L39" s="26"/>
      <c r="M39" s="29">
        <f t="shared" si="1"/>
        <v>22830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>
        <v>100000.0</v>
      </c>
      <c r="D41" s="28"/>
      <c r="E41" s="32"/>
      <c r="F41" s="28"/>
      <c r="G41" s="28"/>
      <c r="H41" s="28"/>
      <c r="I41" s="28"/>
      <c r="J41" s="28"/>
      <c r="K41" s="25"/>
      <c r="L41" s="26"/>
      <c r="M41" s="29">
        <f t="shared" si="1"/>
        <v>100000</v>
      </c>
    </row>
    <row r="42" ht="15.75" customHeight="1">
      <c r="A42" s="25"/>
      <c r="B42" s="28"/>
      <c r="C42" s="28"/>
      <c r="D42" s="28"/>
      <c r="E42" s="30"/>
      <c r="F42" s="28"/>
      <c r="G42" s="28"/>
      <c r="H42" s="28"/>
      <c r="I42" s="28"/>
      <c r="J42" s="28"/>
      <c r="K42" s="25"/>
      <c r="L42" s="26"/>
      <c r="M42" s="29">
        <f t="shared" si="1"/>
        <v>0</v>
      </c>
    </row>
    <row r="43" ht="15.75" customHeight="1">
      <c r="A43" s="35"/>
      <c r="B43" s="36" t="s">
        <v>17</v>
      </c>
      <c r="C43" s="37">
        <f t="shared" ref="C43:M43" si="2">SUM(C7:C42)</f>
        <v>575000</v>
      </c>
      <c r="D43" s="37">
        <f t="shared" si="2"/>
        <v>2561000</v>
      </c>
      <c r="E43" s="37">
        <f t="shared" si="2"/>
        <v>101480</v>
      </c>
      <c r="F43" s="37">
        <f t="shared" si="2"/>
        <v>193700</v>
      </c>
      <c r="G43" s="37">
        <f t="shared" si="2"/>
        <v>134400</v>
      </c>
      <c r="H43" s="37">
        <f t="shared" si="2"/>
        <v>102375</v>
      </c>
      <c r="I43" s="37">
        <f t="shared" si="2"/>
        <v>264000</v>
      </c>
      <c r="J43" s="37">
        <f t="shared" si="2"/>
        <v>100800</v>
      </c>
      <c r="K43" s="37">
        <f t="shared" si="2"/>
        <v>0</v>
      </c>
      <c r="L43" s="37">
        <f t="shared" si="2"/>
        <v>1000</v>
      </c>
      <c r="M43" s="37">
        <f t="shared" si="2"/>
        <v>4033755</v>
      </c>
    </row>
    <row r="44" ht="15.75" customHeight="1"/>
    <row r="45" ht="15.75" customHeight="1">
      <c r="B45" s="2" t="s">
        <v>71</v>
      </c>
      <c r="F45" s="2" t="s">
        <v>72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1.0"/>
    <col customWidth="1" min="4" max="4" width="12.71"/>
    <col customWidth="1" min="5" max="5" width="11.29"/>
    <col customWidth="1" min="6" max="6" width="11.57"/>
    <col customWidth="1" min="7" max="7" width="11.29"/>
    <col customWidth="1" min="8" max="8" width="11.14"/>
    <col customWidth="1" min="9" max="9" width="10.43"/>
    <col customWidth="1" min="10" max="10" width="11.0"/>
    <col customWidth="1" min="11" max="12" width="8.71"/>
    <col customWidth="1" min="13" max="13" width="12.71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80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5000.0</v>
      </c>
      <c r="D7" s="27">
        <v>55000.0</v>
      </c>
      <c r="E7" s="27">
        <v>15880.0</v>
      </c>
      <c r="F7" s="27"/>
      <c r="G7" s="27">
        <v>10500.0</v>
      </c>
      <c r="H7" s="27"/>
      <c r="I7" s="28"/>
      <c r="J7" s="27"/>
      <c r="K7" s="25"/>
      <c r="L7" s="26"/>
      <c r="M7" s="29">
        <f t="shared" ref="M7:M42" si="1">C7+D7+E7+F7+G7+H7+I7+J7+K7+L7</f>
        <v>86380</v>
      </c>
    </row>
    <row r="8">
      <c r="A8" s="25">
        <v>2.0</v>
      </c>
      <c r="B8" s="28" t="s">
        <v>66</v>
      </c>
      <c r="C8" s="27">
        <v>50000.0</v>
      </c>
      <c r="D8" s="28"/>
      <c r="E8" s="30"/>
      <c r="F8" s="28"/>
      <c r="H8" s="28"/>
      <c r="I8" s="28"/>
      <c r="J8" s="28"/>
      <c r="K8" s="25"/>
      <c r="L8" s="26"/>
      <c r="M8" s="29">
        <f t="shared" si="1"/>
        <v>50000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/>
      <c r="G9" s="27"/>
      <c r="H9" s="27">
        <v>10500.0</v>
      </c>
      <c r="I9" s="27">
        <v>20000.0</v>
      </c>
      <c r="J9" s="27">
        <v>21600.0</v>
      </c>
      <c r="K9" s="31"/>
      <c r="L9" s="26"/>
      <c r="M9" s="29">
        <f t="shared" si="1"/>
        <v>267100</v>
      </c>
    </row>
    <row r="10">
      <c r="A10" s="25">
        <v>4.0</v>
      </c>
      <c r="B10" s="28" t="s">
        <v>21</v>
      </c>
      <c r="C10" s="27">
        <v>5000.0</v>
      </c>
      <c r="D10" s="27">
        <v>43371.0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48371</v>
      </c>
    </row>
    <row r="11">
      <c r="A11" s="25">
        <v>5.0</v>
      </c>
      <c r="B11" s="28" t="s">
        <v>22</v>
      </c>
      <c r="C11" s="27">
        <v>5000.0</v>
      </c>
      <c r="D11" s="27">
        <v>140000.0</v>
      </c>
      <c r="E11" s="32"/>
      <c r="F11" s="27">
        <v>18228.0</v>
      </c>
      <c r="G11" s="28"/>
      <c r="H11" s="28"/>
      <c r="I11" s="28"/>
      <c r="J11" s="28"/>
      <c r="K11" s="31"/>
      <c r="L11" s="26">
        <v>500.0</v>
      </c>
      <c r="M11" s="29">
        <f t="shared" si="1"/>
        <v>163728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>
        <v>1220.0</v>
      </c>
      <c r="F12" s="27">
        <v>7700.0</v>
      </c>
      <c r="G12" s="27">
        <v>5250.0</v>
      </c>
      <c r="H12" s="28"/>
      <c r="I12" s="28"/>
      <c r="J12" s="28"/>
      <c r="K12" s="25"/>
      <c r="L12" s="26"/>
      <c r="M12" s="29">
        <f t="shared" si="1"/>
        <v>79170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35125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0"/>
      <c r="F14" s="27"/>
      <c r="G14" s="27"/>
      <c r="H14" s="27">
        <v>13125.0</v>
      </c>
      <c r="I14" s="27">
        <v>2000.0</v>
      </c>
      <c r="J14" s="27">
        <v>15456.0</v>
      </c>
      <c r="K14" s="25"/>
      <c r="L14" s="26"/>
      <c r="M14" s="29">
        <f t="shared" si="1"/>
        <v>147581</v>
      </c>
    </row>
    <row r="15">
      <c r="A15" s="25">
        <v>9.0</v>
      </c>
      <c r="B15" s="28" t="s">
        <v>26</v>
      </c>
      <c r="C15" s="27"/>
      <c r="D15" s="27"/>
      <c r="E15" s="30"/>
      <c r="F15" s="27"/>
      <c r="G15" s="28"/>
      <c r="H15" s="28"/>
      <c r="I15" s="27"/>
      <c r="J15" s="28"/>
      <c r="K15" s="25"/>
      <c r="L15" s="26"/>
      <c r="M15" s="29">
        <f t="shared" si="1"/>
        <v>0</v>
      </c>
    </row>
    <row r="16">
      <c r="A16" s="25">
        <v>10.0</v>
      </c>
      <c r="B16" s="28" t="s">
        <v>27</v>
      </c>
      <c r="C16" s="27">
        <v>5000.0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55000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25000.0</v>
      </c>
      <c r="E18" s="32"/>
      <c r="F18" s="27"/>
      <c r="G18" s="28"/>
      <c r="H18" s="27"/>
      <c r="I18" s="28"/>
      <c r="J18" s="27"/>
      <c r="K18" s="25"/>
      <c r="L18" s="26"/>
      <c r="M18" s="29">
        <f t="shared" si="1"/>
        <v>30000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>
        <v>5000.0</v>
      </c>
      <c r="D20" s="27">
        <v>75000.0</v>
      </c>
      <c r="E20" s="30"/>
      <c r="F20" s="28"/>
      <c r="G20" s="28"/>
      <c r="H20" s="28"/>
      <c r="I20" s="28"/>
      <c r="J20" s="28"/>
      <c r="K20" s="25"/>
      <c r="L20" s="26"/>
      <c r="M20" s="29">
        <f t="shared" si="1"/>
        <v>80000</v>
      </c>
    </row>
    <row r="21" ht="15.75" customHeight="1">
      <c r="A21" s="25">
        <v>15.0</v>
      </c>
      <c r="B21" s="28" t="s">
        <v>32</v>
      </c>
      <c r="C21" s="27">
        <v>5000.0</v>
      </c>
      <c r="D21" s="27">
        <v>183000.0</v>
      </c>
      <c r="E21" s="32">
        <v>12980.0</v>
      </c>
      <c r="F21" s="27"/>
      <c r="G21" s="27"/>
      <c r="H21" s="27"/>
      <c r="I21" s="28"/>
      <c r="J21" s="27">
        <v>21000.0</v>
      </c>
      <c r="K21" s="25"/>
      <c r="L21" s="26">
        <v>500.0</v>
      </c>
      <c r="M21" s="29">
        <f t="shared" si="1"/>
        <v>222480</v>
      </c>
    </row>
    <row r="22" ht="15.75" customHeight="1">
      <c r="A22" s="25">
        <v>16.0</v>
      </c>
      <c r="B22" s="28" t="s">
        <v>33</v>
      </c>
      <c r="C22" s="27"/>
      <c r="D22" s="28">
        <v>5000.0</v>
      </c>
      <c r="E22" s="32">
        <v>3010.0</v>
      </c>
      <c r="F22" s="27">
        <v>8333.0</v>
      </c>
      <c r="G22" s="27">
        <v>7350.0</v>
      </c>
      <c r="H22" s="27">
        <v>13125.0</v>
      </c>
      <c r="I22" s="28"/>
      <c r="J22" s="27"/>
      <c r="K22" s="25"/>
      <c r="L22" s="26"/>
      <c r="M22" s="29">
        <f t="shared" si="1"/>
        <v>36818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50000.0</v>
      </c>
      <c r="D24" s="27">
        <v>100000.0</v>
      </c>
      <c r="E24" s="32"/>
      <c r="F24" s="27">
        <v>55000.0</v>
      </c>
      <c r="G24" s="27">
        <v>21000.0</v>
      </c>
      <c r="H24" s="27"/>
      <c r="I24" s="27">
        <v>30000.0</v>
      </c>
      <c r="J24" s="27"/>
      <c r="K24" s="25"/>
      <c r="L24" s="26"/>
      <c r="M24" s="29">
        <f t="shared" si="1"/>
        <v>256000</v>
      </c>
    </row>
    <row r="25" ht="15.75" customHeight="1">
      <c r="A25" s="25">
        <v>19.0</v>
      </c>
      <c r="B25" s="28" t="s">
        <v>36</v>
      </c>
      <c r="C25" s="27">
        <v>5000.0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137000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120000.0</v>
      </c>
      <c r="E26" s="30"/>
      <c r="F26" s="27">
        <v>27500.0</v>
      </c>
      <c r="G26" s="28"/>
      <c r="H26" s="28">
        <v>13125.0</v>
      </c>
      <c r="I26" s="28"/>
      <c r="J26" s="28"/>
      <c r="K26" s="25"/>
      <c r="L26" s="26"/>
      <c r="M26" s="29">
        <f t="shared" si="1"/>
        <v>165625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235000</v>
      </c>
    </row>
    <row r="28" ht="15.75" customHeight="1">
      <c r="A28" s="25">
        <v>22.0</v>
      </c>
      <c r="B28" s="28" t="s">
        <v>39</v>
      </c>
      <c r="C28" s="27"/>
      <c r="D28" s="27">
        <v>40000.0</v>
      </c>
      <c r="E28" s="32">
        <v>1570.0</v>
      </c>
      <c r="F28" s="27">
        <v>11000.0</v>
      </c>
      <c r="G28" s="27">
        <v>5250.0</v>
      </c>
      <c r="H28" s="27"/>
      <c r="I28" s="28"/>
      <c r="J28" s="28"/>
      <c r="K28" s="25"/>
      <c r="L28" s="26"/>
      <c r="M28" s="29">
        <f t="shared" si="1"/>
        <v>57820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>
        <v>27500.0</v>
      </c>
      <c r="G29" s="28"/>
      <c r="H29" s="27"/>
      <c r="I29" s="28"/>
      <c r="J29" s="28"/>
      <c r="K29" s="25"/>
      <c r="L29" s="26"/>
      <c r="M29" s="29">
        <f t="shared" si="1"/>
        <v>69500</v>
      </c>
    </row>
    <row r="30" ht="15.75" customHeight="1">
      <c r="A30" s="25">
        <v>24.0</v>
      </c>
      <c r="B30" s="28" t="s">
        <v>41</v>
      </c>
      <c r="C30" s="27">
        <v>5000.0</v>
      </c>
      <c r="D30" s="27">
        <v>8000.0</v>
      </c>
      <c r="E30" s="33">
        <v>510.0</v>
      </c>
      <c r="F30" s="27">
        <v>20000.0</v>
      </c>
      <c r="G30" s="28"/>
      <c r="H30" s="27"/>
      <c r="I30" s="28"/>
      <c r="J30" s="27">
        <v>14000.0</v>
      </c>
      <c r="K30" s="25"/>
      <c r="L30" s="26"/>
      <c r="M30" s="29">
        <f t="shared" si="1"/>
        <v>47510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25000.0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30000</v>
      </c>
    </row>
    <row r="32" ht="15.75" customHeight="1">
      <c r="A32" s="25">
        <v>26.0</v>
      </c>
      <c r="B32" s="28" t="s">
        <v>43</v>
      </c>
      <c r="C32" s="27">
        <v>5000.0</v>
      </c>
      <c r="D32" s="27">
        <v>70000.0</v>
      </c>
      <c r="E32" s="32">
        <v>5000.0</v>
      </c>
      <c r="F32" s="27">
        <v>27500.0</v>
      </c>
      <c r="G32" s="27"/>
      <c r="H32" s="27">
        <v>13125.0</v>
      </c>
      <c r="I32" s="28"/>
      <c r="J32" s="27">
        <v>22000.0</v>
      </c>
      <c r="K32" s="25"/>
      <c r="L32" s="26"/>
      <c r="M32" s="29">
        <f t="shared" si="1"/>
        <v>142625</v>
      </c>
    </row>
    <row r="33" ht="15.75" customHeight="1">
      <c r="A33" s="25">
        <v>27.0</v>
      </c>
      <c r="B33" s="28" t="s">
        <v>44</v>
      </c>
      <c r="C33" s="27">
        <v>10000.0</v>
      </c>
      <c r="D33" s="27">
        <v>55000.0</v>
      </c>
      <c r="E33" s="30"/>
      <c r="F33" s="27"/>
      <c r="G33" s="28"/>
      <c r="H33" s="28"/>
      <c r="I33" s="28"/>
      <c r="J33" s="28"/>
      <c r="K33" s="25"/>
      <c r="L33" s="26">
        <v>500.0</v>
      </c>
      <c r="M33" s="29">
        <f t="shared" si="1"/>
        <v>65500</v>
      </c>
    </row>
    <row r="34" ht="15.75" customHeight="1">
      <c r="A34" s="25">
        <v>28.0</v>
      </c>
      <c r="B34" s="28" t="s">
        <v>45</v>
      </c>
      <c r="C34" s="27">
        <v>5000.0</v>
      </c>
      <c r="D34" s="27">
        <v>30000.0</v>
      </c>
      <c r="E34" s="32"/>
      <c r="F34" s="27"/>
      <c r="G34" s="27">
        <v>10500.0</v>
      </c>
      <c r="H34" s="27">
        <v>13125.0</v>
      </c>
      <c r="I34" s="28"/>
      <c r="J34" s="27">
        <v>14400.0</v>
      </c>
      <c r="K34" s="31"/>
      <c r="L34" s="26">
        <v>200.0</v>
      </c>
      <c r="M34" s="29">
        <f t="shared" si="1"/>
        <v>73225</v>
      </c>
    </row>
    <row r="35" ht="15.75" customHeight="1">
      <c r="A35" s="25">
        <v>29.0</v>
      </c>
      <c r="B35" s="28" t="s">
        <v>46</v>
      </c>
      <c r="C35" s="27"/>
      <c r="D35" s="34"/>
      <c r="E35" s="32">
        <v>7700.0</v>
      </c>
      <c r="F35" s="27"/>
      <c r="G35" s="27">
        <v>12600.0</v>
      </c>
      <c r="H35" s="27">
        <v>8000.0</v>
      </c>
      <c r="I35" s="28"/>
      <c r="J35" s="27">
        <v>15000.0</v>
      </c>
      <c r="K35" s="25"/>
      <c r="L35" s="26"/>
      <c r="M35" s="29">
        <f t="shared" si="1"/>
        <v>43300</v>
      </c>
    </row>
    <row r="36" ht="15.75" customHeight="1">
      <c r="A36" s="25">
        <v>30.0</v>
      </c>
      <c r="B36" s="28" t="s">
        <v>47</v>
      </c>
      <c r="C36" s="27">
        <v>5000.0</v>
      </c>
      <c r="D36" s="27">
        <v>100000.0</v>
      </c>
      <c r="E36" s="30"/>
      <c r="F36" s="27"/>
      <c r="G36" s="28">
        <v>5250.0</v>
      </c>
      <c r="H36" s="27"/>
      <c r="I36" s="28"/>
      <c r="J36" s="28"/>
      <c r="K36" s="31"/>
      <c r="L36" s="26"/>
      <c r="M36" s="29">
        <f t="shared" si="1"/>
        <v>110250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1"/>
        <v>205000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/>
      <c r="F38" s="27"/>
      <c r="G38" s="27"/>
      <c r="H38" s="27">
        <v>13125.0</v>
      </c>
      <c r="I38" s="28"/>
      <c r="J38" s="27"/>
      <c r="K38" s="25"/>
      <c r="L38" s="26">
        <v>500.0</v>
      </c>
      <c r="M38" s="29">
        <f t="shared" si="1"/>
        <v>143625</v>
      </c>
    </row>
    <row r="39" ht="15.75" customHeight="1">
      <c r="A39" s="25">
        <v>33.0</v>
      </c>
      <c r="B39" s="28" t="s">
        <v>50</v>
      </c>
      <c r="C39" s="27">
        <v>20000.0</v>
      </c>
      <c r="D39" s="27"/>
      <c r="E39" s="32">
        <v>5510.0</v>
      </c>
      <c r="F39" s="27"/>
      <c r="G39" s="27"/>
      <c r="H39" s="28"/>
      <c r="I39" s="28"/>
      <c r="J39" s="28"/>
      <c r="K39" s="31"/>
      <c r="L39" s="26"/>
      <c r="M39" s="29">
        <f t="shared" si="1"/>
        <v>25510</v>
      </c>
    </row>
    <row r="40" ht="15.75" customHeight="1">
      <c r="A40" s="25">
        <v>34.0</v>
      </c>
      <c r="B40" s="28" t="s">
        <v>77</v>
      </c>
      <c r="C40" s="27"/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0</v>
      </c>
    </row>
    <row r="41" ht="15.75" customHeight="1">
      <c r="A41" s="25">
        <v>35.0</v>
      </c>
      <c r="B41" s="28" t="s">
        <v>78</v>
      </c>
      <c r="C41" s="27">
        <v>100000.0</v>
      </c>
      <c r="D41" s="28"/>
      <c r="E41" s="32"/>
      <c r="F41" s="28"/>
      <c r="G41" s="28"/>
      <c r="H41" s="28"/>
      <c r="I41" s="28"/>
      <c r="J41" s="28"/>
      <c r="K41" s="25"/>
      <c r="L41" s="26"/>
      <c r="M41" s="29">
        <f t="shared" si="1"/>
        <v>100000</v>
      </c>
    </row>
    <row r="42" ht="15.75" customHeight="1">
      <c r="A42" s="25"/>
      <c r="B42" s="28"/>
      <c r="C42" s="28"/>
      <c r="D42" s="28"/>
      <c r="E42" s="30"/>
      <c r="F42" s="28"/>
      <c r="G42" s="28"/>
      <c r="H42" s="28"/>
      <c r="I42" s="28"/>
      <c r="J42" s="28"/>
      <c r="K42" s="25"/>
      <c r="L42" s="26"/>
      <c r="M42" s="29">
        <f t="shared" si="1"/>
        <v>0</v>
      </c>
    </row>
    <row r="43" ht="15.75" customHeight="1">
      <c r="A43" s="35"/>
      <c r="B43" s="36" t="s">
        <v>17</v>
      </c>
      <c r="C43" s="37">
        <f t="shared" ref="C43:M43" si="2">SUM(C7:C42)</f>
        <v>385000</v>
      </c>
      <c r="D43" s="37">
        <f t="shared" si="2"/>
        <v>2715371</v>
      </c>
      <c r="E43" s="37">
        <f t="shared" si="2"/>
        <v>53380</v>
      </c>
      <c r="F43" s="37">
        <f t="shared" si="2"/>
        <v>202761</v>
      </c>
      <c r="G43" s="37">
        <f t="shared" si="2"/>
        <v>77700</v>
      </c>
      <c r="H43" s="37">
        <f t="shared" si="2"/>
        <v>110375</v>
      </c>
      <c r="I43" s="37">
        <f t="shared" si="2"/>
        <v>64000</v>
      </c>
      <c r="J43" s="37">
        <f t="shared" si="2"/>
        <v>123456</v>
      </c>
      <c r="K43" s="37">
        <f t="shared" si="2"/>
        <v>0</v>
      </c>
      <c r="L43" s="37">
        <f t="shared" si="2"/>
        <v>2200</v>
      </c>
      <c r="M43" s="37">
        <f t="shared" si="2"/>
        <v>3734243</v>
      </c>
    </row>
    <row r="44" ht="15.75" customHeight="1"/>
    <row r="45" ht="15.75" customHeight="1">
      <c r="B45" s="2" t="s">
        <v>71</v>
      </c>
      <c r="F45" s="2" t="s">
        <v>72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1.0"/>
    <col customWidth="1" min="4" max="4" width="12.71"/>
    <col customWidth="1" min="5" max="5" width="11.29"/>
    <col customWidth="1" min="6" max="6" width="11.57"/>
    <col customWidth="1" min="7" max="7" width="11.29"/>
    <col customWidth="1" min="8" max="8" width="11.14"/>
    <col customWidth="1" min="9" max="9" width="11.29"/>
    <col customWidth="1" min="10" max="10" width="11.0"/>
    <col customWidth="1" min="11" max="12" width="8.71"/>
    <col customWidth="1" min="13" max="13" width="12.71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81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5000.0</v>
      </c>
      <c r="D7" s="27"/>
      <c r="E7" s="27">
        <v>19850.0</v>
      </c>
      <c r="F7" s="27">
        <v>17307.0</v>
      </c>
      <c r="G7" s="27">
        <v>21000.0</v>
      </c>
      <c r="H7" s="27">
        <v>39375.0</v>
      </c>
      <c r="I7" s="28"/>
      <c r="J7" s="27"/>
      <c r="K7" s="25"/>
      <c r="L7" s="26"/>
      <c r="M7" s="29">
        <f t="shared" ref="M7:M42" si="1">C7+D7+E7+F7+G7+H7+I7+J7+K7+L7</f>
        <v>102532</v>
      </c>
    </row>
    <row r="8">
      <c r="A8" s="25">
        <v>2.0</v>
      </c>
      <c r="B8" s="28" t="s">
        <v>66</v>
      </c>
      <c r="C8" s="27">
        <v>200000.0</v>
      </c>
      <c r="D8" s="28"/>
      <c r="E8" s="30"/>
      <c r="F8" s="28"/>
      <c r="H8" s="28"/>
      <c r="I8" s="27">
        <v>200000.0</v>
      </c>
      <c r="J8" s="28"/>
      <c r="K8" s="25"/>
      <c r="L8" s="26"/>
      <c r="M8" s="29">
        <f t="shared" si="1"/>
        <v>400000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/>
      <c r="G9" s="27"/>
      <c r="H9" s="27">
        <v>10500.0</v>
      </c>
      <c r="I9" s="27">
        <v>20000.0</v>
      </c>
      <c r="J9" s="27">
        <v>15450.0</v>
      </c>
      <c r="K9" s="31"/>
      <c r="L9" s="26"/>
      <c r="M9" s="29">
        <f t="shared" si="1"/>
        <v>260950</v>
      </c>
    </row>
    <row r="10">
      <c r="A10" s="25">
        <v>4.0</v>
      </c>
      <c r="B10" s="28" t="s">
        <v>21</v>
      </c>
      <c r="C10" s="27">
        <v>40000.0</v>
      </c>
      <c r="D10" s="27"/>
      <c r="E10" s="30"/>
      <c r="F10" s="27"/>
      <c r="G10" s="28"/>
      <c r="H10" s="28"/>
      <c r="I10" s="28"/>
      <c r="J10" s="28"/>
      <c r="K10" s="25"/>
      <c r="L10" s="26"/>
      <c r="M10" s="29">
        <f t="shared" si="1"/>
        <v>40000</v>
      </c>
    </row>
    <row r="11">
      <c r="A11" s="25">
        <v>5.0</v>
      </c>
      <c r="B11" s="28" t="s">
        <v>22</v>
      </c>
      <c r="C11" s="27">
        <v>5000.0</v>
      </c>
      <c r="D11" s="27">
        <v>140000.0</v>
      </c>
      <c r="E11" s="32"/>
      <c r="F11" s="27"/>
      <c r="G11" s="28"/>
      <c r="H11" s="28">
        <v>13125.0</v>
      </c>
      <c r="I11" s="28"/>
      <c r="J11" s="28"/>
      <c r="K11" s="31"/>
      <c r="L11" s="26"/>
      <c r="M11" s="29">
        <f t="shared" si="1"/>
        <v>158125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>
        <v>9840.0</v>
      </c>
      <c r="F12" s="27">
        <v>7700.0</v>
      </c>
      <c r="G12" s="27"/>
      <c r="H12" s="28"/>
      <c r="I12" s="28"/>
      <c r="J12" s="28"/>
      <c r="K12" s="25">
        <v>3.0</v>
      </c>
      <c r="L12" s="26"/>
      <c r="M12" s="29">
        <f t="shared" si="1"/>
        <v>82543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/>
      <c r="I13" s="27">
        <v>2000.0</v>
      </c>
      <c r="J13" s="28"/>
      <c r="K13" s="25"/>
      <c r="L13" s="26"/>
      <c r="M13" s="29">
        <f t="shared" si="1"/>
        <v>22000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0"/>
      <c r="F14" s="27"/>
      <c r="G14" s="27"/>
      <c r="H14" s="27">
        <v>13125.0</v>
      </c>
      <c r="I14" s="27">
        <v>2000.0</v>
      </c>
      <c r="J14" s="27">
        <v>10667.0</v>
      </c>
      <c r="K14" s="25"/>
      <c r="L14" s="26"/>
      <c r="M14" s="29">
        <f t="shared" si="1"/>
        <v>142792</v>
      </c>
    </row>
    <row r="15">
      <c r="A15" s="25">
        <v>9.0</v>
      </c>
      <c r="B15" s="28" t="s">
        <v>82</v>
      </c>
      <c r="C15" s="27">
        <v>20000.0</v>
      </c>
      <c r="D15" s="27"/>
      <c r="E15" s="30"/>
      <c r="F15" s="27"/>
      <c r="G15" s="28"/>
      <c r="H15" s="28"/>
      <c r="I15" s="27"/>
      <c r="J15" s="28"/>
      <c r="K15" s="25"/>
      <c r="L15" s="26"/>
      <c r="M15" s="29">
        <f t="shared" si="1"/>
        <v>20000</v>
      </c>
    </row>
    <row r="16">
      <c r="A16" s="25">
        <v>10.0</v>
      </c>
      <c r="B16" s="28" t="s">
        <v>27</v>
      </c>
      <c r="C16" s="27">
        <v>5000.0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55000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25000.0</v>
      </c>
      <c r="E18" s="32"/>
      <c r="F18" s="27"/>
      <c r="G18" s="28"/>
      <c r="H18" s="27">
        <v>7875.0</v>
      </c>
      <c r="I18" s="28"/>
      <c r="J18" s="27"/>
      <c r="K18" s="25"/>
      <c r="L18" s="26"/>
      <c r="M18" s="29">
        <f t="shared" si="1"/>
        <v>37875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>
        <v>5000.0</v>
      </c>
      <c r="D20" s="27">
        <v>92000.0</v>
      </c>
      <c r="E20" s="30"/>
      <c r="F20" s="28"/>
      <c r="G20" s="28"/>
      <c r="H20" s="28"/>
      <c r="I20" s="28"/>
      <c r="J20" s="28"/>
      <c r="K20" s="25"/>
      <c r="L20" s="26">
        <v>500.0</v>
      </c>
      <c r="M20" s="29">
        <f t="shared" si="1"/>
        <v>97500</v>
      </c>
    </row>
    <row r="21" ht="15.75" customHeight="1">
      <c r="A21" s="25">
        <v>15.0</v>
      </c>
      <c r="B21" s="28" t="s">
        <v>32</v>
      </c>
      <c r="C21" s="27">
        <v>5000.0</v>
      </c>
      <c r="D21" s="27">
        <v>100000.0</v>
      </c>
      <c r="E21" s="32">
        <v>24130.0</v>
      </c>
      <c r="F21" s="27"/>
      <c r="G21" s="27"/>
      <c r="H21" s="27">
        <v>13125.0</v>
      </c>
      <c r="I21" s="28"/>
      <c r="J21" s="27">
        <v>11900.0</v>
      </c>
      <c r="K21" s="25"/>
      <c r="L21" s="26">
        <v>760.0</v>
      </c>
      <c r="M21" s="29">
        <f t="shared" si="1"/>
        <v>154915</v>
      </c>
    </row>
    <row r="22" ht="15.75" customHeight="1">
      <c r="A22" s="25">
        <v>16.0</v>
      </c>
      <c r="B22" s="28" t="s">
        <v>33</v>
      </c>
      <c r="C22" s="27"/>
      <c r="D22" s="28"/>
      <c r="E22" s="32">
        <v>3670.0</v>
      </c>
      <c r="F22" s="27">
        <v>8333.0</v>
      </c>
      <c r="G22" s="27">
        <v>14700.0</v>
      </c>
      <c r="H22" s="27">
        <v>13125.0</v>
      </c>
      <c r="I22" s="28"/>
      <c r="J22" s="27"/>
      <c r="K22" s="25"/>
      <c r="L22" s="26"/>
      <c r="M22" s="29">
        <f t="shared" si="1"/>
        <v>39828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20000.0</v>
      </c>
      <c r="D24" s="27">
        <v>100000.0</v>
      </c>
      <c r="E24" s="32"/>
      <c r="F24" s="27">
        <v>55000.0</v>
      </c>
      <c r="G24" s="27">
        <v>52500.0</v>
      </c>
      <c r="H24" s="27">
        <v>20000.0</v>
      </c>
      <c r="I24" s="27">
        <v>30000.0</v>
      </c>
      <c r="J24" s="27"/>
      <c r="K24" s="25"/>
      <c r="L24" s="26"/>
      <c r="M24" s="29">
        <f t="shared" si="1"/>
        <v>277500</v>
      </c>
    </row>
    <row r="25" ht="15.75" customHeight="1">
      <c r="A25" s="25">
        <v>19.0</v>
      </c>
      <c r="B25" s="28" t="s">
        <v>36</v>
      </c>
      <c r="C25" s="27">
        <v>5000.0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137000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130000.0</v>
      </c>
      <c r="E26" s="30"/>
      <c r="F26" s="27">
        <v>27500.0</v>
      </c>
      <c r="G26" s="28"/>
      <c r="H26" s="27">
        <v>13125.0</v>
      </c>
      <c r="I26" s="28"/>
      <c r="J26" s="28"/>
      <c r="K26" s="25"/>
      <c r="L26" s="26">
        <v>500.0</v>
      </c>
      <c r="M26" s="29">
        <f t="shared" si="1"/>
        <v>176125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235000</v>
      </c>
    </row>
    <row r="28" ht="15.75" customHeight="1">
      <c r="A28" s="25">
        <v>22.0</v>
      </c>
      <c r="B28" s="28" t="s">
        <v>39</v>
      </c>
      <c r="C28" s="27"/>
      <c r="D28" s="27">
        <v>40000.0</v>
      </c>
      <c r="E28" s="32">
        <v>9710.0</v>
      </c>
      <c r="F28" s="27">
        <v>11000.0</v>
      </c>
      <c r="G28" s="27"/>
      <c r="H28" s="27">
        <v>5250.0</v>
      </c>
      <c r="I28" s="28"/>
      <c r="J28" s="28"/>
      <c r="K28" s="25"/>
      <c r="L28" s="26"/>
      <c r="M28" s="29">
        <f t="shared" si="1"/>
        <v>65960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>
        <v>27500.0</v>
      </c>
      <c r="G29" s="28"/>
      <c r="H29" s="27">
        <v>7875.0</v>
      </c>
      <c r="I29" s="28"/>
      <c r="J29" s="28"/>
      <c r="K29" s="25"/>
      <c r="L29" s="26"/>
      <c r="M29" s="29">
        <f t="shared" si="1"/>
        <v>77375</v>
      </c>
    </row>
    <row r="30" ht="15.75" customHeight="1">
      <c r="A30" s="25">
        <v>24.0</v>
      </c>
      <c r="B30" s="28" t="s">
        <v>41</v>
      </c>
      <c r="C30" s="27">
        <v>5000.0</v>
      </c>
      <c r="D30" s="27">
        <v>8000.0</v>
      </c>
      <c r="E30" s="33">
        <v>1270.0</v>
      </c>
      <c r="F30" s="27">
        <v>20000.0</v>
      </c>
      <c r="G30" s="28"/>
      <c r="H30" s="27"/>
      <c r="I30" s="28"/>
      <c r="J30" s="27">
        <v>11260.0</v>
      </c>
      <c r="K30" s="25"/>
      <c r="L30" s="26">
        <v>1500.0</v>
      </c>
      <c r="M30" s="29">
        <f t="shared" si="1"/>
        <v>47030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50000.0</v>
      </c>
      <c r="E31" s="30"/>
      <c r="F31" s="28"/>
      <c r="G31" s="28"/>
      <c r="H31" s="28"/>
      <c r="I31" s="28"/>
      <c r="J31" s="28"/>
      <c r="K31" s="25"/>
      <c r="L31" s="26">
        <v>500.0</v>
      </c>
      <c r="M31" s="29">
        <f t="shared" si="1"/>
        <v>55500</v>
      </c>
    </row>
    <row r="32" ht="15.75" customHeight="1">
      <c r="A32" s="25">
        <v>26.0</v>
      </c>
      <c r="B32" s="28" t="s">
        <v>43</v>
      </c>
      <c r="C32" s="27">
        <v>5000.0</v>
      </c>
      <c r="D32" s="27">
        <v>70000.0</v>
      </c>
      <c r="E32" s="32"/>
      <c r="F32" s="27">
        <v>27500.0</v>
      </c>
      <c r="G32" s="27"/>
      <c r="H32" s="27"/>
      <c r="I32" s="28"/>
      <c r="J32" s="27">
        <v>15700.0</v>
      </c>
      <c r="K32" s="25"/>
      <c r="L32" s="26"/>
      <c r="M32" s="29">
        <f t="shared" si="1"/>
        <v>118200</v>
      </c>
    </row>
    <row r="33" ht="15.75" customHeight="1">
      <c r="A33" s="25">
        <v>27.0</v>
      </c>
      <c r="B33" s="28" t="s">
        <v>44</v>
      </c>
      <c r="C33" s="27">
        <v>10000.0</v>
      </c>
      <c r="D33" s="27">
        <v>55000.0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65000</v>
      </c>
    </row>
    <row r="34" ht="15.75" customHeight="1">
      <c r="A34" s="25">
        <v>28.0</v>
      </c>
      <c r="B34" s="28" t="s">
        <v>45</v>
      </c>
      <c r="C34" s="27">
        <v>5000.0</v>
      </c>
      <c r="D34" s="27">
        <v>30000.0</v>
      </c>
      <c r="E34" s="32">
        <v>13700.0</v>
      </c>
      <c r="F34" s="27"/>
      <c r="G34" s="27"/>
      <c r="H34" s="27"/>
      <c r="I34" s="28"/>
      <c r="J34" s="27">
        <v>11783.0</v>
      </c>
      <c r="K34" s="31"/>
      <c r="L34" s="26"/>
      <c r="M34" s="29">
        <f t="shared" si="1"/>
        <v>60483</v>
      </c>
    </row>
    <row r="35" ht="15.75" customHeight="1">
      <c r="A35" s="25">
        <v>29.0</v>
      </c>
      <c r="B35" s="28" t="s">
        <v>46</v>
      </c>
      <c r="C35" s="27"/>
      <c r="D35" s="34"/>
      <c r="E35" s="32">
        <v>11640.0</v>
      </c>
      <c r="F35" s="27">
        <v>3000.0</v>
      </c>
      <c r="G35" s="27">
        <v>5250.0</v>
      </c>
      <c r="H35" s="27">
        <v>15839.0</v>
      </c>
      <c r="I35" s="28"/>
      <c r="J35" s="27">
        <v>15000.0</v>
      </c>
      <c r="K35" s="25"/>
      <c r="L35" s="26"/>
      <c r="M35" s="29">
        <f t="shared" si="1"/>
        <v>50729</v>
      </c>
    </row>
    <row r="36" ht="15.75" customHeight="1">
      <c r="A36" s="25">
        <v>30.0</v>
      </c>
      <c r="B36" s="28" t="s">
        <v>47</v>
      </c>
      <c r="C36" s="27">
        <v>5000.0</v>
      </c>
      <c r="D36" s="27">
        <v>50000.0</v>
      </c>
      <c r="E36" s="30"/>
      <c r="F36" s="27"/>
      <c r="G36" s="28">
        <v>31500.0</v>
      </c>
      <c r="H36" s="27"/>
      <c r="I36" s="28"/>
      <c r="J36" s="28"/>
      <c r="K36" s="31"/>
      <c r="L36" s="26"/>
      <c r="M36" s="29">
        <f t="shared" si="1"/>
        <v>86500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1"/>
        <v>205000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>
        <v>5700.0</v>
      </c>
      <c r="F38" s="27">
        <v>27500.0</v>
      </c>
      <c r="G38" s="27"/>
      <c r="H38" s="27">
        <v>13125.0</v>
      </c>
      <c r="I38" s="28"/>
      <c r="J38" s="27"/>
      <c r="K38" s="25"/>
      <c r="L38" s="26"/>
      <c r="M38" s="29">
        <f t="shared" si="1"/>
        <v>176325</v>
      </c>
    </row>
    <row r="39" ht="15.75" customHeight="1">
      <c r="A39" s="25">
        <v>33.0</v>
      </c>
      <c r="B39" s="28" t="s">
        <v>50</v>
      </c>
      <c r="C39" s="27">
        <v>5000.0</v>
      </c>
      <c r="D39" s="27"/>
      <c r="E39" s="32">
        <v>13650.0</v>
      </c>
      <c r="F39" s="27"/>
      <c r="G39" s="27"/>
      <c r="H39" s="28"/>
      <c r="I39" s="28"/>
      <c r="J39" s="28"/>
      <c r="K39" s="31"/>
      <c r="L39" s="26"/>
      <c r="M39" s="29">
        <f t="shared" si="1"/>
        <v>18650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>
        <v>100000.0</v>
      </c>
      <c r="D41" s="28"/>
      <c r="E41" s="32"/>
      <c r="F41" s="28"/>
      <c r="G41" s="28"/>
      <c r="H41" s="28"/>
      <c r="I41" s="28"/>
      <c r="J41" s="28"/>
      <c r="K41" s="25"/>
      <c r="L41" s="26"/>
      <c r="M41" s="29">
        <f t="shared" si="1"/>
        <v>100000</v>
      </c>
    </row>
    <row r="42" ht="15.75" customHeight="1">
      <c r="A42" s="25"/>
      <c r="B42" s="28"/>
      <c r="C42" s="28"/>
      <c r="D42" s="28"/>
      <c r="E42" s="30"/>
      <c r="F42" s="28"/>
      <c r="G42" s="28"/>
      <c r="H42" s="28"/>
      <c r="I42" s="28"/>
      <c r="J42" s="28"/>
      <c r="K42" s="25"/>
      <c r="L42" s="26"/>
      <c r="M42" s="29">
        <f t="shared" si="1"/>
        <v>0</v>
      </c>
    </row>
    <row r="43" ht="15.75" customHeight="1">
      <c r="A43" s="35"/>
      <c r="B43" s="36" t="s">
        <v>17</v>
      </c>
      <c r="C43" s="37">
        <f t="shared" ref="C43:M43" si="2">SUM(C7:C42)</f>
        <v>550000</v>
      </c>
      <c r="D43" s="37">
        <f t="shared" si="2"/>
        <v>2531000</v>
      </c>
      <c r="E43" s="37">
        <f t="shared" si="2"/>
        <v>113160</v>
      </c>
      <c r="F43" s="37">
        <f t="shared" si="2"/>
        <v>232340</v>
      </c>
      <c r="G43" s="37">
        <f t="shared" si="2"/>
        <v>124950</v>
      </c>
      <c r="H43" s="37">
        <f t="shared" si="2"/>
        <v>185464</v>
      </c>
      <c r="I43" s="37">
        <f t="shared" si="2"/>
        <v>264000</v>
      </c>
      <c r="J43" s="37">
        <f t="shared" si="2"/>
        <v>91760</v>
      </c>
      <c r="K43" s="37">
        <f t="shared" si="2"/>
        <v>3</v>
      </c>
      <c r="L43" s="37">
        <f t="shared" si="2"/>
        <v>3760</v>
      </c>
      <c r="M43" s="37">
        <f t="shared" si="2"/>
        <v>4096437</v>
      </c>
    </row>
    <row r="44" ht="15.75" customHeight="1"/>
    <row r="45" ht="15.75" customHeight="1">
      <c r="B45" s="2" t="s">
        <v>71</v>
      </c>
      <c r="F45" s="2" t="s">
        <v>72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1.0"/>
    <col customWidth="1" min="4" max="4" width="12.71"/>
    <col customWidth="1" min="5" max="5" width="11.29"/>
    <col customWidth="1" min="6" max="6" width="11.57"/>
    <col customWidth="1" min="7" max="7" width="11.29"/>
    <col customWidth="1" min="8" max="8" width="11.14"/>
    <col customWidth="1" min="9" max="9" width="11.29"/>
    <col customWidth="1" min="10" max="10" width="11.0"/>
    <col customWidth="1" min="11" max="11" width="9.86"/>
    <col customWidth="1" min="12" max="12" width="8.71"/>
    <col customWidth="1" min="13" max="13" width="12.71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83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5000.0</v>
      </c>
      <c r="D7" s="27"/>
      <c r="E7" s="27">
        <v>27550.0</v>
      </c>
      <c r="F7" s="27">
        <v>9167.0</v>
      </c>
      <c r="G7" s="27">
        <v>10500.0</v>
      </c>
      <c r="H7" s="27">
        <v>13125.0</v>
      </c>
      <c r="I7" s="28"/>
      <c r="J7" s="27"/>
      <c r="K7" s="25"/>
      <c r="L7" s="26"/>
      <c r="M7" s="29">
        <f t="shared" ref="M7:M19" si="1">C7+D7+E7+F7+G7+H7+I7+J7+K7+L7</f>
        <v>65342</v>
      </c>
    </row>
    <row r="8">
      <c r="A8" s="25">
        <v>2.0</v>
      </c>
      <c r="B8" s="28" t="s">
        <v>66</v>
      </c>
      <c r="C8" s="27">
        <v>200000.0</v>
      </c>
      <c r="D8" s="28"/>
      <c r="E8" s="30"/>
      <c r="F8" s="28"/>
      <c r="H8" s="28"/>
      <c r="I8" s="27">
        <v>160000.0</v>
      </c>
      <c r="J8" s="28"/>
      <c r="K8" s="25"/>
      <c r="L8" s="26"/>
      <c r="M8" s="29">
        <f t="shared" si="1"/>
        <v>360000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/>
      <c r="G9" s="27"/>
      <c r="H9" s="27"/>
      <c r="I9" s="27">
        <v>20000.0</v>
      </c>
      <c r="J9" s="27">
        <v>15450.0</v>
      </c>
      <c r="K9" s="31"/>
      <c r="L9" s="26"/>
      <c r="M9" s="29">
        <f t="shared" si="1"/>
        <v>250450</v>
      </c>
    </row>
    <row r="10">
      <c r="A10" s="25">
        <v>4.0</v>
      </c>
      <c r="B10" s="28" t="s">
        <v>21</v>
      </c>
      <c r="C10" s="27">
        <v>40000.0</v>
      </c>
      <c r="D10" s="27"/>
      <c r="E10" s="30"/>
      <c r="F10" s="27"/>
      <c r="G10" s="28"/>
      <c r="H10" s="28"/>
      <c r="I10" s="28"/>
      <c r="J10" s="28"/>
      <c r="K10" s="25"/>
      <c r="L10" s="26"/>
      <c r="M10" s="29">
        <f t="shared" si="1"/>
        <v>40000</v>
      </c>
    </row>
    <row r="11">
      <c r="A11" s="25">
        <v>5.0</v>
      </c>
      <c r="B11" s="28" t="s">
        <v>22</v>
      </c>
      <c r="C11" s="27">
        <v>5000.0</v>
      </c>
      <c r="D11" s="27">
        <v>140000.0</v>
      </c>
      <c r="E11" s="32"/>
      <c r="F11" s="27"/>
      <c r="G11" s="28">
        <v>31500.0</v>
      </c>
      <c r="H11" s="28">
        <v>13125.0</v>
      </c>
      <c r="I11" s="28"/>
      <c r="J11" s="28"/>
      <c r="K11" s="31"/>
      <c r="L11" s="26"/>
      <c r="M11" s="29">
        <f t="shared" si="1"/>
        <v>189625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/>
      <c r="F12" s="27">
        <v>7700.0</v>
      </c>
      <c r="G12" s="27">
        <v>5250.0</v>
      </c>
      <c r="H12" s="28"/>
      <c r="I12" s="28"/>
      <c r="J12" s="28"/>
      <c r="K12" s="25"/>
      <c r="L12" s="26"/>
      <c r="M12" s="29">
        <f t="shared" si="1"/>
        <v>77950</v>
      </c>
    </row>
    <row r="13">
      <c r="A13" s="25">
        <v>7.0</v>
      </c>
      <c r="B13" s="28" t="s">
        <v>24</v>
      </c>
      <c r="C13" s="27">
        <v>5000.0</v>
      </c>
      <c r="D13" s="27">
        <v>30000.0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50125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2"/>
      <c r="F14" s="27"/>
      <c r="G14" s="27"/>
      <c r="H14" s="27">
        <v>13125.0</v>
      </c>
      <c r="I14" s="27">
        <v>2000.0</v>
      </c>
      <c r="J14" s="27">
        <v>10667.0</v>
      </c>
      <c r="K14" s="31">
        <v>13100.0</v>
      </c>
      <c r="L14" s="26"/>
      <c r="M14" s="29">
        <f t="shared" si="1"/>
        <v>155892</v>
      </c>
    </row>
    <row r="15">
      <c r="A15" s="25">
        <v>9.0</v>
      </c>
      <c r="B15" s="28" t="s">
        <v>82</v>
      </c>
      <c r="C15" s="27">
        <v>20000.0</v>
      </c>
      <c r="D15" s="27"/>
      <c r="E15" s="30"/>
      <c r="F15" s="27"/>
      <c r="G15" s="28"/>
      <c r="H15" s="28"/>
      <c r="I15" s="27"/>
      <c r="J15" s="28"/>
      <c r="K15" s="25"/>
      <c r="L15" s="26"/>
      <c r="M15" s="29">
        <f t="shared" si="1"/>
        <v>20000</v>
      </c>
    </row>
    <row r="16">
      <c r="A16" s="25">
        <v>10.0</v>
      </c>
      <c r="B16" s="28" t="s">
        <v>27</v>
      </c>
      <c r="C16" s="27">
        <v>5000.0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55000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25000.0</v>
      </c>
      <c r="E18" s="32"/>
      <c r="F18" s="27"/>
      <c r="G18" s="28"/>
      <c r="H18" s="27">
        <v>7875.0</v>
      </c>
      <c r="I18" s="28"/>
      <c r="J18" s="27"/>
      <c r="K18" s="25"/>
      <c r="L18" s="26"/>
      <c r="M18" s="29">
        <f t="shared" si="1"/>
        <v>37875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>
        <v>5000.0</v>
      </c>
      <c r="D20" s="27">
        <v>92000.0</v>
      </c>
      <c r="E20" s="30"/>
      <c r="F20" s="28"/>
      <c r="H20" s="28"/>
      <c r="I20" s="28"/>
      <c r="J20" s="28"/>
      <c r="K20" s="25"/>
      <c r="L20" s="26"/>
      <c r="M20" s="29">
        <f>C20+D20+E20+F20+G50+H20+I20+J20+K20+L20</f>
        <v>97000</v>
      </c>
    </row>
    <row r="21" ht="15.75" customHeight="1">
      <c r="A21" s="25">
        <v>15.0</v>
      </c>
      <c r="B21" s="28" t="s">
        <v>32</v>
      </c>
      <c r="C21" s="27">
        <v>5000.0</v>
      </c>
      <c r="D21" s="27">
        <v>100000.0</v>
      </c>
      <c r="E21" s="32">
        <v>34130.0</v>
      </c>
      <c r="F21" s="27"/>
      <c r="G21" s="27">
        <v>10500.0</v>
      </c>
      <c r="H21" s="27">
        <v>13125.0</v>
      </c>
      <c r="I21" s="28"/>
      <c r="J21" s="27"/>
      <c r="K21" s="25"/>
      <c r="L21" s="26"/>
      <c r="M21" s="29">
        <f t="shared" ref="M21:M45" si="2">C21+D21+E21+F21+G21+H21+I21+J21+K21+L21</f>
        <v>162755</v>
      </c>
    </row>
    <row r="22" ht="15.75" customHeight="1">
      <c r="A22" s="25">
        <v>16.0</v>
      </c>
      <c r="B22" s="28" t="s">
        <v>33</v>
      </c>
      <c r="C22" s="27"/>
      <c r="D22" s="27"/>
      <c r="E22" s="32">
        <v>3910.0</v>
      </c>
      <c r="F22" s="27">
        <v>18333.0</v>
      </c>
      <c r="G22" s="27">
        <v>10500.0</v>
      </c>
      <c r="H22" s="27"/>
      <c r="I22" s="28"/>
      <c r="J22" s="27"/>
      <c r="K22" s="25"/>
      <c r="L22" s="26">
        <v>500.0</v>
      </c>
      <c r="M22" s="29">
        <f t="shared" si="2"/>
        <v>33243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2"/>
        <v>0</v>
      </c>
    </row>
    <row r="24" ht="15.75" customHeight="1">
      <c r="A24" s="25">
        <v>18.0</v>
      </c>
      <c r="B24" s="28" t="s">
        <v>35</v>
      </c>
      <c r="C24" s="27">
        <v>20000.0</v>
      </c>
      <c r="D24" s="27">
        <v>100000.0</v>
      </c>
      <c r="E24" s="32"/>
      <c r="F24" s="27">
        <v>55000.0</v>
      </c>
      <c r="G24" s="27">
        <v>52500.0</v>
      </c>
      <c r="H24" s="27">
        <v>20000.0</v>
      </c>
      <c r="I24" s="27">
        <v>30000.0</v>
      </c>
      <c r="J24" s="27"/>
      <c r="K24" s="25"/>
      <c r="L24" s="26"/>
      <c r="M24" s="29">
        <f t="shared" si="2"/>
        <v>277500</v>
      </c>
    </row>
    <row r="25" ht="15.75" customHeight="1">
      <c r="A25" s="25">
        <v>19.0</v>
      </c>
      <c r="B25" s="28" t="s">
        <v>36</v>
      </c>
      <c r="C25" s="27">
        <v>5000.0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2"/>
        <v>137000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130000.0</v>
      </c>
      <c r="E26" s="30"/>
      <c r="F26" s="27">
        <v>27500.0</v>
      </c>
      <c r="G26" s="28"/>
      <c r="H26" s="27">
        <v>13125.0</v>
      </c>
      <c r="I26" s="28"/>
      <c r="J26" s="28"/>
      <c r="K26" s="25"/>
      <c r="L26" s="26">
        <v>500.0</v>
      </c>
      <c r="M26" s="29">
        <f t="shared" si="2"/>
        <v>176125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2"/>
        <v>235000</v>
      </c>
    </row>
    <row r="28" ht="15.75" customHeight="1">
      <c r="A28" s="25">
        <v>22.0</v>
      </c>
      <c r="B28" s="28" t="s">
        <v>39</v>
      </c>
      <c r="C28" s="27"/>
      <c r="D28" s="27">
        <v>10000.0</v>
      </c>
      <c r="E28" s="32">
        <v>8910.0</v>
      </c>
      <c r="F28" s="27">
        <v>11000.0</v>
      </c>
      <c r="G28" s="27"/>
      <c r="H28" s="27">
        <v>36750.0</v>
      </c>
      <c r="I28" s="28"/>
      <c r="J28" s="28"/>
      <c r="K28" s="25"/>
      <c r="L28" s="26"/>
      <c r="M28" s="29">
        <f t="shared" si="2"/>
        <v>66660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>
        <v>27500.0</v>
      </c>
      <c r="G29" s="28"/>
      <c r="H29" s="27">
        <v>7875.0</v>
      </c>
      <c r="I29" s="28"/>
      <c r="J29" s="28"/>
      <c r="K29" s="25"/>
      <c r="L29" s="26"/>
      <c r="M29" s="29">
        <f t="shared" si="2"/>
        <v>77375</v>
      </c>
    </row>
    <row r="30" ht="15.75" customHeight="1">
      <c r="A30" s="25">
        <v>24.0</v>
      </c>
      <c r="B30" s="28" t="s">
        <v>41</v>
      </c>
      <c r="C30" s="27">
        <v>5000.0</v>
      </c>
      <c r="D30" s="27">
        <v>20000.0</v>
      </c>
      <c r="E30" s="33">
        <v>2320.0</v>
      </c>
      <c r="F30" s="27">
        <v>20000.0</v>
      </c>
      <c r="G30" s="28"/>
      <c r="H30" s="27"/>
      <c r="I30" s="28"/>
      <c r="J30" s="27"/>
      <c r="K30" s="25"/>
      <c r="L30" s="26">
        <v>1500.0</v>
      </c>
      <c r="M30" s="29">
        <f t="shared" si="2"/>
        <v>48820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50000.0</v>
      </c>
      <c r="E31" s="30"/>
      <c r="F31" s="28"/>
      <c r="G31" s="28"/>
      <c r="H31" s="28"/>
      <c r="I31" s="28"/>
      <c r="J31" s="28"/>
      <c r="K31" s="25"/>
      <c r="L31" s="26">
        <v>500.0</v>
      </c>
      <c r="M31" s="29">
        <f t="shared" si="2"/>
        <v>55500</v>
      </c>
    </row>
    <row r="32" ht="15.75" customHeight="1">
      <c r="A32" s="25">
        <v>26.0</v>
      </c>
      <c r="B32" s="28" t="s">
        <v>43</v>
      </c>
      <c r="C32" s="27">
        <v>5000.0</v>
      </c>
      <c r="D32" s="27">
        <v>70000.0</v>
      </c>
      <c r="E32" s="32"/>
      <c r="F32" s="27">
        <v>27500.0</v>
      </c>
      <c r="G32" s="27"/>
      <c r="H32" s="27"/>
      <c r="I32" s="28"/>
      <c r="J32" s="27"/>
      <c r="K32" s="25"/>
      <c r="L32" s="26"/>
      <c r="M32" s="29">
        <f t="shared" si="2"/>
        <v>102500</v>
      </c>
    </row>
    <row r="33" ht="15.75" customHeight="1">
      <c r="A33" s="25">
        <v>27.0</v>
      </c>
      <c r="B33" s="28" t="s">
        <v>44</v>
      </c>
      <c r="C33" s="27">
        <v>10000.0</v>
      </c>
      <c r="D33" s="27">
        <v>55000.0</v>
      </c>
      <c r="E33" s="30"/>
      <c r="F33" s="27"/>
      <c r="G33" s="28"/>
      <c r="H33" s="28"/>
      <c r="I33" s="28"/>
      <c r="J33" s="28"/>
      <c r="K33" s="25"/>
      <c r="L33" s="26"/>
      <c r="M33" s="29">
        <f t="shared" si="2"/>
        <v>65000</v>
      </c>
    </row>
    <row r="34" ht="15.75" customHeight="1">
      <c r="A34" s="25">
        <v>28.0</v>
      </c>
      <c r="B34" s="28" t="s">
        <v>45</v>
      </c>
      <c r="C34" s="27">
        <v>5000.0</v>
      </c>
      <c r="D34" s="27">
        <v>30000.0</v>
      </c>
      <c r="E34" s="32">
        <v>12160.0</v>
      </c>
      <c r="F34" s="27"/>
      <c r="G34" s="27">
        <v>21000.0</v>
      </c>
      <c r="H34" s="27">
        <v>13125.0</v>
      </c>
      <c r="I34" s="28"/>
      <c r="J34" s="27">
        <v>7000.0</v>
      </c>
      <c r="K34" s="31"/>
      <c r="L34" s="26"/>
      <c r="M34" s="29">
        <f t="shared" si="2"/>
        <v>88285</v>
      </c>
    </row>
    <row r="35" ht="15.75" customHeight="1">
      <c r="A35" s="25">
        <v>29.0</v>
      </c>
      <c r="B35" s="28" t="s">
        <v>46</v>
      </c>
      <c r="C35" s="27"/>
      <c r="D35" s="34">
        <v>10000.0</v>
      </c>
      <c r="E35" s="32">
        <v>15790.0</v>
      </c>
      <c r="F35" s="27"/>
      <c r="G35" s="27">
        <v>14700.0</v>
      </c>
      <c r="H35" s="27">
        <v>7875.0</v>
      </c>
      <c r="I35" s="28"/>
      <c r="J35" s="27">
        <v>2000.0</v>
      </c>
      <c r="K35" s="25"/>
      <c r="L35" s="26"/>
      <c r="M35" s="29">
        <f t="shared" si="2"/>
        <v>50365</v>
      </c>
    </row>
    <row r="36" ht="15.75" customHeight="1">
      <c r="A36" s="25">
        <v>30.0</v>
      </c>
      <c r="B36" s="28" t="s">
        <v>47</v>
      </c>
      <c r="C36" s="27">
        <v>5000.0</v>
      </c>
      <c r="D36" s="27">
        <v>50000.0</v>
      </c>
      <c r="E36" s="30"/>
      <c r="F36" s="27"/>
      <c r="G36" s="28">
        <v>5500.0</v>
      </c>
      <c r="H36" s="27">
        <v>7875.0</v>
      </c>
      <c r="I36" s="28"/>
      <c r="J36" s="28"/>
      <c r="K36" s="31"/>
      <c r="L36" s="26"/>
      <c r="M36" s="29">
        <f t="shared" si="2"/>
        <v>68375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2"/>
        <v>205000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>
        <v>1450.0</v>
      </c>
      <c r="F38" s="27">
        <v>27500.0</v>
      </c>
      <c r="G38" s="27">
        <v>21000.0</v>
      </c>
      <c r="H38" s="27">
        <v>13125.0</v>
      </c>
      <c r="I38" s="28"/>
      <c r="J38" s="27"/>
      <c r="K38" s="25"/>
      <c r="L38" s="26"/>
      <c r="M38" s="29">
        <f t="shared" si="2"/>
        <v>193075</v>
      </c>
    </row>
    <row r="39" ht="15.75" customHeight="1">
      <c r="A39" s="25">
        <v>33.0</v>
      </c>
      <c r="B39" s="28" t="s">
        <v>50</v>
      </c>
      <c r="C39" s="27"/>
      <c r="D39" s="27"/>
      <c r="E39" s="32">
        <v>7430.0</v>
      </c>
      <c r="F39" s="27"/>
      <c r="G39" s="27"/>
      <c r="H39" s="27">
        <v>13125.0</v>
      </c>
      <c r="I39" s="28"/>
      <c r="J39" s="28"/>
      <c r="K39" s="31"/>
      <c r="L39" s="26"/>
      <c r="M39" s="29">
        <f t="shared" si="2"/>
        <v>20555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2"/>
        <v>5000</v>
      </c>
    </row>
    <row r="41" ht="15.75" customHeight="1">
      <c r="A41" s="25">
        <v>35.0</v>
      </c>
      <c r="B41" s="28" t="s">
        <v>78</v>
      </c>
      <c r="C41" s="27">
        <v>45000.0</v>
      </c>
      <c r="D41" s="28"/>
      <c r="E41" s="32"/>
      <c r="F41" s="27">
        <v>55000.0</v>
      </c>
      <c r="G41" s="28"/>
      <c r="H41" s="28"/>
      <c r="I41" s="28"/>
      <c r="J41" s="28"/>
      <c r="K41" s="25"/>
      <c r="L41" s="26"/>
      <c r="M41" s="29">
        <f t="shared" si="2"/>
        <v>100000</v>
      </c>
    </row>
    <row r="42" ht="15.75" customHeight="1">
      <c r="A42" s="25">
        <v>36.0</v>
      </c>
      <c r="B42" s="28" t="s">
        <v>84</v>
      </c>
      <c r="C42" s="27">
        <v>20000.0</v>
      </c>
      <c r="D42" s="28"/>
      <c r="E42" s="32"/>
      <c r="F42" s="28"/>
      <c r="G42" s="28"/>
      <c r="H42" s="28"/>
      <c r="I42" s="28"/>
      <c r="J42" s="28"/>
      <c r="K42" s="25"/>
      <c r="L42" s="26"/>
      <c r="M42" s="29">
        <f t="shared" si="2"/>
        <v>20000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10000.0</v>
      </c>
      <c r="E43" s="32"/>
      <c r="F43" s="27">
        <v>27500.0</v>
      </c>
      <c r="G43" s="28"/>
      <c r="H43" s="28"/>
      <c r="I43" s="28"/>
      <c r="J43" s="28"/>
      <c r="K43" s="25"/>
      <c r="L43" s="26"/>
      <c r="M43" s="29">
        <f t="shared" si="2"/>
        <v>57500</v>
      </c>
    </row>
    <row r="44" ht="15.75" customHeight="1">
      <c r="A44" s="25">
        <v>38.0</v>
      </c>
      <c r="B44" s="28" t="s">
        <v>86</v>
      </c>
      <c r="C44" s="27">
        <v>5000.0</v>
      </c>
      <c r="D44" s="28"/>
      <c r="E44" s="32"/>
      <c r="F44" s="28"/>
      <c r="G44" s="28"/>
      <c r="H44" s="28"/>
      <c r="I44" s="28"/>
      <c r="J44" s="28"/>
      <c r="K44" s="25"/>
      <c r="L44" s="26"/>
      <c r="M44" s="29">
        <f t="shared" si="2"/>
        <v>5000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2"/>
        <v>0</v>
      </c>
    </row>
    <row r="46" ht="15.75" customHeight="1">
      <c r="A46" s="35"/>
      <c r="B46" s="36" t="s">
        <v>17</v>
      </c>
      <c r="C46" s="37">
        <f t="shared" ref="C46:M46" si="3">SUM(C7:C45)</f>
        <v>535000</v>
      </c>
      <c r="D46" s="37">
        <f t="shared" si="3"/>
        <v>2548000</v>
      </c>
      <c r="E46" s="37">
        <f t="shared" si="3"/>
        <v>113650</v>
      </c>
      <c r="F46" s="37">
        <f t="shared" si="3"/>
        <v>313700</v>
      </c>
      <c r="G46" s="37">
        <f t="shared" si="3"/>
        <v>182950</v>
      </c>
      <c r="H46" s="37">
        <f t="shared" si="3"/>
        <v>206375</v>
      </c>
      <c r="I46" s="37">
        <f t="shared" si="3"/>
        <v>224000</v>
      </c>
      <c r="J46" s="37">
        <f t="shared" si="3"/>
        <v>35117</v>
      </c>
      <c r="K46" s="37">
        <f t="shared" si="3"/>
        <v>13100</v>
      </c>
      <c r="L46" s="37">
        <f t="shared" si="3"/>
        <v>3000</v>
      </c>
      <c r="M46" s="37">
        <f t="shared" si="3"/>
        <v>4174892</v>
      </c>
    </row>
    <row r="47" ht="15.75" customHeight="1"/>
    <row r="48" ht="15.75" customHeight="1">
      <c r="B48" s="2" t="s">
        <v>71</v>
      </c>
      <c r="F48" s="2" t="s">
        <v>72</v>
      </c>
    </row>
    <row r="49" ht="15.75" customHeight="1"/>
    <row r="50" ht="15.75" customHeight="1">
      <c r="G50" s="2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1.0"/>
    <col customWidth="1" min="4" max="4" width="12.71"/>
    <col customWidth="1" min="5" max="5" width="11.29"/>
    <col customWidth="1" min="6" max="6" width="11.57"/>
    <col customWidth="1" min="7" max="7" width="11.29"/>
    <col customWidth="1" min="8" max="8" width="11.14"/>
    <col customWidth="1" min="9" max="9" width="11.29"/>
    <col customWidth="1" min="10" max="10" width="11.0"/>
    <col customWidth="1" min="11" max="11" width="9.86"/>
    <col customWidth="1" min="12" max="12" width="8.71"/>
    <col customWidth="1" min="13" max="13" width="12.71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87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5000.0</v>
      </c>
      <c r="D7" s="27">
        <v>30000.0</v>
      </c>
      <c r="E7" s="27">
        <v>12950.0</v>
      </c>
      <c r="F7" s="27"/>
      <c r="G7" s="27">
        <v>21000.0</v>
      </c>
      <c r="H7" s="27">
        <v>6244.0</v>
      </c>
      <c r="I7" s="28"/>
      <c r="J7" s="27"/>
      <c r="K7" s="25"/>
      <c r="L7" s="26"/>
      <c r="M7" s="29">
        <f t="shared" ref="M7:M45" si="1">C7+D7+E7+F7+G7+H7+I7+J7+K7+L7</f>
        <v>75194</v>
      </c>
    </row>
    <row r="8">
      <c r="A8" s="25">
        <v>2.0</v>
      </c>
      <c r="B8" s="28" t="s">
        <v>66</v>
      </c>
      <c r="C8" s="27">
        <v>200000.0</v>
      </c>
      <c r="D8" s="28"/>
      <c r="E8" s="30"/>
      <c r="F8" s="28"/>
      <c r="H8" s="28"/>
      <c r="I8" s="27">
        <v>180000.0</v>
      </c>
      <c r="J8" s="28"/>
      <c r="K8" s="25"/>
      <c r="L8" s="26"/>
      <c r="M8" s="29">
        <f t="shared" si="1"/>
        <v>380000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/>
      <c r="G9" s="27"/>
      <c r="H9" s="27"/>
      <c r="I9" s="27">
        <v>20000.0</v>
      </c>
      <c r="J9" s="27">
        <v>17019.0</v>
      </c>
      <c r="K9" s="31"/>
      <c r="L9" s="26"/>
      <c r="M9" s="29">
        <f t="shared" si="1"/>
        <v>252019</v>
      </c>
    </row>
    <row r="10">
      <c r="A10" s="25">
        <v>4.0</v>
      </c>
      <c r="B10" s="28" t="s">
        <v>21</v>
      </c>
      <c r="C10" s="27">
        <v>40000.0</v>
      </c>
      <c r="D10" s="27"/>
      <c r="E10" s="30"/>
      <c r="F10" s="27"/>
      <c r="G10" s="28"/>
      <c r="H10" s="28"/>
      <c r="I10" s="28"/>
      <c r="J10" s="28"/>
      <c r="K10" s="25"/>
      <c r="L10" s="26"/>
      <c r="M10" s="29">
        <f t="shared" si="1"/>
        <v>40000</v>
      </c>
    </row>
    <row r="11">
      <c r="A11" s="25">
        <v>5.0</v>
      </c>
      <c r="B11" s="28" t="s">
        <v>22</v>
      </c>
      <c r="C11" s="27">
        <v>5000.0</v>
      </c>
      <c r="D11" s="27">
        <v>140000.0</v>
      </c>
      <c r="E11" s="32"/>
      <c r="F11" s="27"/>
      <c r="G11" s="28"/>
      <c r="H11" s="28">
        <v>13125.0</v>
      </c>
      <c r="I11" s="28"/>
      <c r="J11" s="28"/>
      <c r="K11" s="31"/>
      <c r="L11" s="26"/>
      <c r="M11" s="29">
        <f t="shared" si="1"/>
        <v>158125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>
        <v>3640.0</v>
      </c>
      <c r="F12" s="27">
        <v>7700.0</v>
      </c>
      <c r="G12" s="27">
        <v>5250.0</v>
      </c>
      <c r="H12" s="28"/>
      <c r="I12" s="28"/>
      <c r="J12" s="28"/>
      <c r="K12" s="25"/>
      <c r="L12" s="26"/>
      <c r="M12" s="29">
        <f t="shared" si="1"/>
        <v>81590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35125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2">
        <v>1100.0</v>
      </c>
      <c r="F14" s="27"/>
      <c r="G14" s="27"/>
      <c r="H14" s="27">
        <v>13125.0</v>
      </c>
      <c r="I14" s="27">
        <v>2000.0</v>
      </c>
      <c r="J14" s="27">
        <v>10513.0</v>
      </c>
      <c r="K14" s="31">
        <v>13100.0</v>
      </c>
      <c r="L14" s="26"/>
      <c r="M14" s="29">
        <f t="shared" si="1"/>
        <v>156838</v>
      </c>
    </row>
    <row r="15">
      <c r="A15" s="25">
        <v>9.0</v>
      </c>
      <c r="B15" s="28" t="s">
        <v>82</v>
      </c>
      <c r="C15" s="27">
        <v>20000.0</v>
      </c>
      <c r="D15" s="27"/>
      <c r="E15" s="30"/>
      <c r="F15" s="27"/>
      <c r="G15" s="28"/>
      <c r="H15" s="28"/>
      <c r="I15" s="27"/>
      <c r="J15" s="28"/>
      <c r="K15" s="25"/>
      <c r="L15" s="26"/>
      <c r="M15" s="29">
        <f t="shared" si="1"/>
        <v>20000</v>
      </c>
    </row>
    <row r="16">
      <c r="A16" s="25">
        <v>10.0</v>
      </c>
      <c r="B16" s="28" t="s">
        <v>27</v>
      </c>
      <c r="C16" s="27">
        <v>5000.0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55000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24235.0</v>
      </c>
      <c r="E18" s="32"/>
      <c r="F18" s="27"/>
      <c r="G18" s="28">
        <v>10500.0</v>
      </c>
      <c r="H18" s="27">
        <v>12875.0</v>
      </c>
      <c r="I18" s="28"/>
      <c r="J18" s="27"/>
      <c r="K18" s="25"/>
      <c r="L18" s="26"/>
      <c r="M18" s="29">
        <f t="shared" si="1"/>
        <v>52610</v>
      </c>
    </row>
    <row r="19">
      <c r="A19" s="25">
        <v>13.0</v>
      </c>
      <c r="B19" s="28" t="s">
        <v>30</v>
      </c>
      <c r="C19" s="27">
        <v>5000.0</v>
      </c>
      <c r="D19" s="27">
        <v>370000.0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375000</v>
      </c>
    </row>
    <row r="20">
      <c r="A20" s="25">
        <v>14.0</v>
      </c>
      <c r="B20" s="28" t="s">
        <v>31</v>
      </c>
      <c r="C20" s="27">
        <v>5000.0</v>
      </c>
      <c r="D20" s="27">
        <v>92000.0</v>
      </c>
      <c r="E20" s="30"/>
      <c r="F20" s="28"/>
      <c r="H20" s="28"/>
      <c r="I20" s="28"/>
      <c r="J20" s="28"/>
      <c r="K20" s="25"/>
      <c r="L20" s="26"/>
      <c r="M20" s="29">
        <f t="shared" si="1"/>
        <v>97000</v>
      </c>
    </row>
    <row r="21" ht="15.75" customHeight="1">
      <c r="A21" s="25">
        <v>15.0</v>
      </c>
      <c r="B21" s="28" t="s">
        <v>32</v>
      </c>
      <c r="C21" s="27">
        <v>5000.0</v>
      </c>
      <c r="D21" s="27">
        <v>100000.0</v>
      </c>
      <c r="E21" s="32">
        <v>14790.0</v>
      </c>
      <c r="F21" s="27"/>
      <c r="G21" s="27">
        <v>26250.0</v>
      </c>
      <c r="H21" s="27"/>
      <c r="I21" s="28"/>
      <c r="J21" s="27">
        <v>7037.0</v>
      </c>
      <c r="K21" s="25"/>
      <c r="L21" s="26">
        <v>2350.0</v>
      </c>
      <c r="M21" s="29">
        <f t="shared" si="1"/>
        <v>155427</v>
      </c>
    </row>
    <row r="22" ht="15.75" customHeight="1">
      <c r="A22" s="25">
        <v>16.0</v>
      </c>
      <c r="B22" s="28" t="s">
        <v>33</v>
      </c>
      <c r="C22" s="27"/>
      <c r="D22" s="27">
        <v>10000.0</v>
      </c>
      <c r="E22" s="32">
        <v>2970.0</v>
      </c>
      <c r="F22" s="27">
        <v>18333.0</v>
      </c>
      <c r="G22" s="27"/>
      <c r="H22" s="27"/>
      <c r="I22" s="28"/>
      <c r="J22" s="27"/>
      <c r="K22" s="25"/>
      <c r="L22" s="26"/>
      <c r="M22" s="29">
        <f t="shared" si="1"/>
        <v>31303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20000.0</v>
      </c>
      <c r="D24" s="27">
        <v>100000.0</v>
      </c>
      <c r="E24" s="32"/>
      <c r="F24" s="27">
        <v>5000.0</v>
      </c>
      <c r="G24" s="27"/>
      <c r="H24" s="27">
        <v>12500.0</v>
      </c>
      <c r="I24" s="27">
        <v>30000.0</v>
      </c>
      <c r="J24" s="27"/>
      <c r="K24" s="25"/>
      <c r="L24" s="26"/>
      <c r="M24" s="29">
        <f t="shared" si="1"/>
        <v>167500</v>
      </c>
    </row>
    <row r="25" ht="15.75" customHeight="1">
      <c r="A25" s="25">
        <v>19.0</v>
      </c>
      <c r="B25" s="28" t="s">
        <v>36</v>
      </c>
      <c r="C25" s="27">
        <v>5000.0</v>
      </c>
      <c r="D25" s="27">
        <v>122000.0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137000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130000.0</v>
      </c>
      <c r="E26" s="30"/>
      <c r="F26" s="27">
        <v>27500.0</v>
      </c>
      <c r="G26" s="28"/>
      <c r="H26" s="27"/>
      <c r="I26" s="28"/>
      <c r="J26" s="28"/>
      <c r="K26" s="25"/>
      <c r="L26" s="26"/>
      <c r="M26" s="29">
        <f t="shared" si="1"/>
        <v>162500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235000</v>
      </c>
    </row>
    <row r="28" ht="15.75" customHeight="1">
      <c r="A28" s="25">
        <v>22.0</v>
      </c>
      <c r="B28" s="28" t="s">
        <v>39</v>
      </c>
      <c r="C28" s="27">
        <v>5370.0</v>
      </c>
      <c r="D28" s="27">
        <v>40000.0</v>
      </c>
      <c r="E28" s="32">
        <v>8325.0</v>
      </c>
      <c r="F28" s="27">
        <v>3000.0</v>
      </c>
      <c r="G28" s="27"/>
      <c r="H28" s="27"/>
      <c r="I28" s="28"/>
      <c r="J28" s="28"/>
      <c r="K28" s="25"/>
      <c r="L28" s="26"/>
      <c r="M28" s="29">
        <f t="shared" si="1"/>
        <v>56695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>
        <v>27500.0</v>
      </c>
      <c r="G29" s="28">
        <v>5250.0</v>
      </c>
      <c r="H29" s="27">
        <v>7875.0</v>
      </c>
      <c r="I29" s="28"/>
      <c r="J29" s="28"/>
      <c r="K29" s="25"/>
      <c r="L29" s="26"/>
      <c r="M29" s="29">
        <f t="shared" si="1"/>
        <v>82625</v>
      </c>
    </row>
    <row r="30" ht="15.75" customHeight="1">
      <c r="A30" s="25">
        <v>24.0</v>
      </c>
      <c r="B30" s="28" t="s">
        <v>41</v>
      </c>
      <c r="C30" s="27">
        <v>5000.0</v>
      </c>
      <c r="D30" s="27">
        <v>20000.0</v>
      </c>
      <c r="E30" s="33">
        <v>2245.0</v>
      </c>
      <c r="F30" s="27">
        <v>20000.0</v>
      </c>
      <c r="G30" s="28"/>
      <c r="H30" s="27"/>
      <c r="I30" s="28"/>
      <c r="J30" s="27">
        <v>10513.0</v>
      </c>
      <c r="K30" s="25"/>
      <c r="L30" s="26"/>
      <c r="M30" s="29">
        <f t="shared" si="1"/>
        <v>57758</v>
      </c>
    </row>
    <row r="31" ht="15.75" customHeight="1">
      <c r="A31" s="25">
        <v>25.0</v>
      </c>
      <c r="B31" s="28" t="s">
        <v>42</v>
      </c>
      <c r="C31" s="27">
        <v>5000.0</v>
      </c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55000</v>
      </c>
    </row>
    <row r="32" ht="15.75" customHeight="1">
      <c r="A32" s="25">
        <v>26.0</v>
      </c>
      <c r="B32" s="28" t="s">
        <v>43</v>
      </c>
      <c r="C32" s="27">
        <v>5000.0</v>
      </c>
      <c r="D32" s="27">
        <v>100000.0</v>
      </c>
      <c r="E32" s="32"/>
      <c r="F32" s="27">
        <v>27500.0</v>
      </c>
      <c r="G32" s="27"/>
      <c r="H32" s="27"/>
      <c r="I32" s="28"/>
      <c r="J32" s="27"/>
      <c r="K32" s="25"/>
      <c r="L32" s="26"/>
      <c r="M32" s="29">
        <f t="shared" si="1"/>
        <v>132500</v>
      </c>
    </row>
    <row r="33" ht="15.75" customHeight="1">
      <c r="A33" s="25">
        <v>27.0</v>
      </c>
      <c r="B33" s="28" t="s">
        <v>44</v>
      </c>
      <c r="C33" s="27">
        <v>10000.0</v>
      </c>
      <c r="D33" s="27">
        <v>55000.0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65000</v>
      </c>
    </row>
    <row r="34" ht="15.75" customHeight="1">
      <c r="A34" s="25">
        <v>28.0</v>
      </c>
      <c r="B34" s="28" t="s">
        <v>45</v>
      </c>
      <c r="C34" s="27">
        <v>5000.0</v>
      </c>
      <c r="D34" s="27">
        <v>30000.0</v>
      </c>
      <c r="E34" s="32">
        <v>15510.0</v>
      </c>
      <c r="F34" s="27">
        <v>27500.0</v>
      </c>
      <c r="G34" s="27">
        <v>15750.0</v>
      </c>
      <c r="H34" s="27">
        <v>13125.0</v>
      </c>
      <c r="I34" s="28"/>
      <c r="J34" s="27">
        <v>14878.0</v>
      </c>
      <c r="K34" s="31"/>
      <c r="L34" s="26"/>
      <c r="M34" s="29">
        <f t="shared" si="1"/>
        <v>121763</v>
      </c>
    </row>
    <row r="35" ht="15.75" customHeight="1">
      <c r="A35" s="25">
        <v>29.0</v>
      </c>
      <c r="B35" s="28" t="s">
        <v>46</v>
      </c>
      <c r="C35" s="27"/>
      <c r="D35" s="34">
        <v>10000.0</v>
      </c>
      <c r="E35" s="32">
        <v>13670.0</v>
      </c>
      <c r="F35" s="27">
        <v>10000.0</v>
      </c>
      <c r="G35" s="27"/>
      <c r="H35" s="27">
        <v>7875.0</v>
      </c>
      <c r="I35" s="28"/>
      <c r="J35" s="27">
        <v>10513.0</v>
      </c>
      <c r="K35" s="25"/>
      <c r="L35" s="26"/>
      <c r="M35" s="29">
        <f t="shared" si="1"/>
        <v>52058</v>
      </c>
    </row>
    <row r="36" ht="15.75" customHeight="1">
      <c r="A36" s="25">
        <v>30.0</v>
      </c>
      <c r="B36" s="28" t="s">
        <v>47</v>
      </c>
      <c r="C36" s="27"/>
      <c r="D36" s="27">
        <v>200000.0</v>
      </c>
      <c r="E36" s="30"/>
      <c r="F36" s="27"/>
      <c r="G36" s="28"/>
      <c r="H36" s="27"/>
      <c r="I36" s="28"/>
      <c r="J36" s="28"/>
      <c r="K36" s="31"/>
      <c r="L36" s="26"/>
      <c r="M36" s="29">
        <f t="shared" si="1"/>
        <v>200000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1"/>
        <v>205000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>
        <v>4320.0</v>
      </c>
      <c r="F38" s="27">
        <v>27500.0</v>
      </c>
      <c r="G38" s="27">
        <v>31500.0</v>
      </c>
      <c r="H38" s="27">
        <v>13125.0</v>
      </c>
      <c r="I38" s="28"/>
      <c r="J38" s="27">
        <v>10513.0</v>
      </c>
      <c r="K38" s="25"/>
      <c r="L38" s="26"/>
      <c r="M38" s="29">
        <f t="shared" si="1"/>
        <v>216958</v>
      </c>
    </row>
    <row r="39" ht="15.75" customHeight="1">
      <c r="A39" s="25">
        <v>33.0</v>
      </c>
      <c r="B39" s="28" t="s">
        <v>50</v>
      </c>
      <c r="C39" s="27">
        <v>5000.0</v>
      </c>
      <c r="D39" s="27"/>
      <c r="E39" s="32">
        <v>2850.0</v>
      </c>
      <c r="F39" s="27"/>
      <c r="G39" s="27"/>
      <c r="H39" s="27">
        <v>13125.0</v>
      </c>
      <c r="I39" s="28"/>
      <c r="J39" s="28"/>
      <c r="K39" s="31"/>
      <c r="L39" s="26"/>
      <c r="M39" s="29">
        <f t="shared" si="1"/>
        <v>20975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>
        <v>50000.0</v>
      </c>
      <c r="D41" s="28"/>
      <c r="E41" s="32"/>
      <c r="F41" s="27">
        <v>50000.0</v>
      </c>
      <c r="G41" s="28"/>
      <c r="H41" s="28"/>
      <c r="I41" s="28"/>
      <c r="J41" s="28"/>
      <c r="K41" s="25"/>
      <c r="L41" s="26"/>
      <c r="M41" s="29">
        <f t="shared" si="1"/>
        <v>100000</v>
      </c>
    </row>
    <row r="42" ht="15.75" customHeight="1">
      <c r="A42" s="25">
        <v>36.0</v>
      </c>
      <c r="B42" s="28" t="s">
        <v>84</v>
      </c>
      <c r="C42" s="27">
        <v>20000.0</v>
      </c>
      <c r="D42" s="28"/>
      <c r="E42" s="32"/>
      <c r="F42" s="28"/>
      <c r="G42" s="28"/>
      <c r="H42" s="28"/>
      <c r="I42" s="28"/>
      <c r="J42" s="28"/>
      <c r="K42" s="25"/>
      <c r="L42" s="26"/>
      <c r="M42" s="29">
        <f t="shared" si="1"/>
        <v>20000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10000.0</v>
      </c>
      <c r="E43" s="32"/>
      <c r="F43" s="27">
        <v>27500.0</v>
      </c>
      <c r="G43" s="28"/>
      <c r="H43" s="28"/>
      <c r="I43" s="28"/>
      <c r="J43" s="28"/>
      <c r="K43" s="25"/>
      <c r="L43" s="26"/>
      <c r="M43" s="29">
        <f t="shared" si="1"/>
        <v>57500</v>
      </c>
    </row>
    <row r="44" ht="15.75" customHeight="1">
      <c r="A44" s="25">
        <v>38.0</v>
      </c>
      <c r="B44" s="28" t="s">
        <v>86</v>
      </c>
      <c r="C44" s="27">
        <v>5000.0</v>
      </c>
      <c r="D44" s="28"/>
      <c r="E44" s="32"/>
      <c r="F44" s="28"/>
      <c r="G44" s="28"/>
      <c r="H44" s="28"/>
      <c r="I44" s="28"/>
      <c r="J44" s="28"/>
      <c r="K44" s="25"/>
      <c r="L44" s="26"/>
      <c r="M44" s="29">
        <f t="shared" si="1"/>
        <v>5000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35"/>
      <c r="B46" s="36" t="s">
        <v>17</v>
      </c>
      <c r="C46" s="37">
        <f t="shared" ref="C46:M46" si="2">SUM(C7:C45)</f>
        <v>545370</v>
      </c>
      <c r="D46" s="37">
        <f t="shared" si="2"/>
        <v>2652235</v>
      </c>
      <c r="E46" s="37">
        <f t="shared" si="2"/>
        <v>82370</v>
      </c>
      <c r="F46" s="37">
        <f t="shared" si="2"/>
        <v>279033</v>
      </c>
      <c r="G46" s="37">
        <f t="shared" si="2"/>
        <v>115500</v>
      </c>
      <c r="H46" s="37">
        <f t="shared" si="2"/>
        <v>126119</v>
      </c>
      <c r="I46" s="37">
        <f t="shared" si="2"/>
        <v>244000</v>
      </c>
      <c r="J46" s="37">
        <f t="shared" si="2"/>
        <v>80986</v>
      </c>
      <c r="K46" s="37">
        <f t="shared" si="2"/>
        <v>13100</v>
      </c>
      <c r="L46" s="37">
        <f t="shared" si="2"/>
        <v>2350</v>
      </c>
      <c r="M46" s="37">
        <f t="shared" si="2"/>
        <v>4141063</v>
      </c>
    </row>
    <row r="47" ht="15.75" customHeight="1"/>
    <row r="48" ht="15.75" customHeight="1">
      <c r="B48" s="2" t="s">
        <v>71</v>
      </c>
      <c r="F48" s="2" t="s">
        <v>72</v>
      </c>
    </row>
    <row r="49" ht="15.75" customHeight="1"/>
    <row r="50" ht="15.75" customHeight="1">
      <c r="G50" s="2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88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/>
      <c r="D7" s="27"/>
      <c r="E7" s="27">
        <v>25410.0</v>
      </c>
      <c r="F7" s="27">
        <v>9167.0</v>
      </c>
      <c r="G7" s="27">
        <v>31500.0</v>
      </c>
      <c r="H7" s="27">
        <v>13125.0</v>
      </c>
      <c r="I7" s="28"/>
      <c r="J7" s="27"/>
      <c r="K7" s="25"/>
      <c r="L7" s="26"/>
      <c r="M7" s="29">
        <f t="shared" ref="M7:M45" si="1">C7+D7+E7+F7+G7+H7+I7+J7+K7+L7</f>
        <v>79202</v>
      </c>
    </row>
    <row r="8">
      <c r="A8" s="25">
        <v>2.0</v>
      </c>
      <c r="B8" s="28" t="s">
        <v>66</v>
      </c>
      <c r="C8" s="27">
        <v>200000.0</v>
      </c>
      <c r="D8" s="28"/>
      <c r="E8" s="30"/>
      <c r="F8" s="28"/>
      <c r="H8" s="28"/>
      <c r="I8" s="27">
        <v>180000.0</v>
      </c>
      <c r="J8" s="28"/>
      <c r="K8" s="25"/>
      <c r="L8" s="26"/>
      <c r="M8" s="29">
        <f t="shared" si="1"/>
        <v>380000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>
        <v>30000.0</v>
      </c>
      <c r="G9" s="27"/>
      <c r="H9" s="27"/>
      <c r="I9" s="27">
        <v>20000.0</v>
      </c>
      <c r="J9" s="27">
        <v>17019.0</v>
      </c>
      <c r="K9" s="31"/>
      <c r="L9" s="26"/>
      <c r="M9" s="29">
        <f t="shared" si="1"/>
        <v>282019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>
        <v>500.0</v>
      </c>
      <c r="M10" s="29">
        <f t="shared" si="1"/>
        <v>55500</v>
      </c>
    </row>
    <row r="11">
      <c r="A11" s="25">
        <v>5.0</v>
      </c>
      <c r="B11" s="28" t="s">
        <v>22</v>
      </c>
      <c r="C11" s="27">
        <v>5000.0</v>
      </c>
      <c r="D11" s="27">
        <v>100000.0</v>
      </c>
      <c r="E11" s="32"/>
      <c r="F11" s="27"/>
      <c r="G11" s="28">
        <v>21000.0</v>
      </c>
      <c r="H11" s="28">
        <v>13125.0</v>
      </c>
      <c r="I11" s="28"/>
      <c r="J11" s="28"/>
      <c r="K11" s="31"/>
      <c r="L11" s="26"/>
      <c r="M11" s="29">
        <f t="shared" si="1"/>
        <v>139125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>
        <v>5530.0</v>
      </c>
      <c r="F12" s="27">
        <v>7700.0</v>
      </c>
      <c r="G12" s="27">
        <v>5250.0</v>
      </c>
      <c r="H12" s="28"/>
      <c r="I12" s="28"/>
      <c r="J12" s="28"/>
      <c r="K12" s="25"/>
      <c r="L12" s="26"/>
      <c r="M12" s="29">
        <f t="shared" si="1"/>
        <v>83480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35125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2"/>
      <c r="F14" s="27"/>
      <c r="G14" s="27"/>
      <c r="H14" s="27">
        <v>13125.0</v>
      </c>
      <c r="I14" s="27">
        <v>2000.0</v>
      </c>
      <c r="J14" s="27">
        <v>10513.0</v>
      </c>
      <c r="K14" s="31">
        <v>13100.0</v>
      </c>
      <c r="L14" s="26"/>
      <c r="M14" s="29">
        <f t="shared" si="1"/>
        <v>155738</v>
      </c>
    </row>
    <row r="15">
      <c r="A15" s="25">
        <v>9.0</v>
      </c>
      <c r="B15" s="28" t="s">
        <v>82</v>
      </c>
      <c r="C15" s="27">
        <v>20000.0</v>
      </c>
      <c r="D15" s="27"/>
      <c r="E15" s="30"/>
      <c r="F15" s="27"/>
      <c r="G15" s="28"/>
      <c r="H15" s="28"/>
      <c r="I15" s="27"/>
      <c r="J15" s="28"/>
      <c r="K15" s="25"/>
      <c r="L15" s="26"/>
      <c r="M15" s="29">
        <f t="shared" si="1"/>
        <v>20000</v>
      </c>
    </row>
    <row r="16">
      <c r="A16" s="25">
        <v>10.0</v>
      </c>
      <c r="B16" s="28" t="s">
        <v>27</v>
      </c>
      <c r="C16" s="27">
        <v>5000.0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55000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7875.0</v>
      </c>
      <c r="E18" s="32"/>
      <c r="F18" s="27"/>
      <c r="G18" s="28"/>
      <c r="H18" s="27">
        <v>13125.0</v>
      </c>
      <c r="I18" s="28"/>
      <c r="J18" s="27"/>
      <c r="K18" s="25"/>
      <c r="L18" s="26"/>
      <c r="M18" s="29">
        <f t="shared" si="1"/>
        <v>26000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/>
      <c r="D20" s="27">
        <v>92000.0</v>
      </c>
      <c r="E20" s="30"/>
      <c r="F20" s="28"/>
      <c r="H20" s="28"/>
      <c r="I20" s="28"/>
      <c r="J20" s="28"/>
      <c r="K20" s="25"/>
      <c r="L20" s="26"/>
      <c r="M20" s="29">
        <f t="shared" si="1"/>
        <v>92000</v>
      </c>
    </row>
    <row r="21" ht="15.75" customHeight="1">
      <c r="A21" s="25">
        <v>15.0</v>
      </c>
      <c r="B21" s="28" t="s">
        <v>32</v>
      </c>
      <c r="C21" s="27">
        <v>5000.0</v>
      </c>
      <c r="D21" s="27">
        <v>100000.0</v>
      </c>
      <c r="E21" s="32">
        <v>24170.0</v>
      </c>
      <c r="F21" s="27"/>
      <c r="G21" s="27"/>
      <c r="H21" s="27"/>
      <c r="I21" s="28"/>
      <c r="J21" s="27">
        <v>7037.0</v>
      </c>
      <c r="K21" s="25"/>
      <c r="L21" s="26">
        <v>2250.0</v>
      </c>
      <c r="M21" s="29">
        <f t="shared" si="1"/>
        <v>138457</v>
      </c>
    </row>
    <row r="22" ht="15.75" customHeight="1">
      <c r="A22" s="25">
        <v>16.0</v>
      </c>
      <c r="B22" s="28" t="s">
        <v>33</v>
      </c>
      <c r="C22" s="27"/>
      <c r="D22" s="27">
        <v>10000.0</v>
      </c>
      <c r="E22" s="32">
        <v>2790.0</v>
      </c>
      <c r="F22" s="27">
        <v>18333.0</v>
      </c>
      <c r="G22" s="27">
        <v>5250.0</v>
      </c>
      <c r="H22" s="27"/>
      <c r="I22" s="28"/>
      <c r="J22" s="27"/>
      <c r="K22" s="25"/>
      <c r="L22" s="26"/>
      <c r="M22" s="29">
        <f t="shared" si="1"/>
        <v>36373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20000.0</v>
      </c>
      <c r="D24" s="27">
        <v>100000.0</v>
      </c>
      <c r="E24" s="32"/>
      <c r="F24" s="27"/>
      <c r="G24" s="27">
        <v>78750.0</v>
      </c>
      <c r="H24" s="27"/>
      <c r="I24" s="27">
        <v>30000.0</v>
      </c>
      <c r="J24" s="27"/>
      <c r="K24" s="25"/>
      <c r="L24" s="26"/>
      <c r="M24" s="29">
        <f t="shared" si="1"/>
        <v>228750</v>
      </c>
    </row>
    <row r="25" ht="15.75" customHeight="1">
      <c r="A25" s="25">
        <v>19.0</v>
      </c>
      <c r="B25" s="28" t="s">
        <v>36</v>
      </c>
      <c r="C25" s="27">
        <v>10000.0</v>
      </c>
      <c r="D25" s="27"/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20000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200000.0</v>
      </c>
      <c r="E26" s="30"/>
      <c r="F26" s="27">
        <v>27500.0</v>
      </c>
      <c r="G26" s="28"/>
      <c r="H26" s="27"/>
      <c r="I26" s="28"/>
      <c r="J26" s="28"/>
      <c r="K26" s="25"/>
      <c r="L26" s="26"/>
      <c r="M26" s="29">
        <f t="shared" si="1"/>
        <v>232500</v>
      </c>
    </row>
    <row r="27" ht="15.75" customHeight="1">
      <c r="A27" s="25">
        <v>21.0</v>
      </c>
      <c r="B27" s="28" t="s">
        <v>38</v>
      </c>
      <c r="C27" s="27">
        <v>100000.0</v>
      </c>
      <c r="D27" s="27"/>
      <c r="E27" s="30"/>
      <c r="F27" s="27"/>
      <c r="G27" s="27"/>
      <c r="H27" s="28"/>
      <c r="I27" s="28"/>
      <c r="J27" s="28"/>
      <c r="K27" s="25"/>
      <c r="L27" s="26"/>
      <c r="M27" s="29">
        <f t="shared" si="1"/>
        <v>100000</v>
      </c>
    </row>
    <row r="28" ht="15.75" customHeight="1">
      <c r="A28" s="25">
        <v>22.0</v>
      </c>
      <c r="B28" s="28" t="s">
        <v>39</v>
      </c>
      <c r="C28" s="27">
        <v>2000.0</v>
      </c>
      <c r="D28" s="27">
        <v>40000.0</v>
      </c>
      <c r="E28" s="32">
        <v>9120.0</v>
      </c>
      <c r="F28" s="27"/>
      <c r="G28" s="27"/>
      <c r="H28" s="27"/>
      <c r="I28" s="28"/>
      <c r="J28" s="28"/>
      <c r="K28" s="25"/>
      <c r="L28" s="26"/>
      <c r="M28" s="29">
        <f t="shared" si="1"/>
        <v>51120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>
        <v>27500.0</v>
      </c>
      <c r="G29" s="28"/>
      <c r="H29" s="27">
        <v>7875.0</v>
      </c>
      <c r="I29" s="28"/>
      <c r="J29" s="28"/>
      <c r="K29" s="25"/>
      <c r="L29" s="26"/>
      <c r="M29" s="29">
        <f t="shared" si="1"/>
        <v>77375</v>
      </c>
    </row>
    <row r="30" ht="15.75" customHeight="1">
      <c r="A30" s="25">
        <v>24.0</v>
      </c>
      <c r="B30" s="28" t="s">
        <v>41</v>
      </c>
      <c r="C30" s="27">
        <v>5000.0</v>
      </c>
      <c r="D30" s="27">
        <v>20000.0</v>
      </c>
      <c r="E30" s="33">
        <v>3250.0</v>
      </c>
      <c r="F30" s="27"/>
      <c r="G30" s="28"/>
      <c r="H30" s="27"/>
      <c r="I30" s="28"/>
      <c r="J30" s="27">
        <v>10513.0</v>
      </c>
      <c r="K30" s="25"/>
      <c r="L30" s="26">
        <v>850.0</v>
      </c>
      <c r="M30" s="29">
        <f t="shared" si="1"/>
        <v>39613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50000</v>
      </c>
    </row>
    <row r="32" ht="15.75" customHeight="1">
      <c r="A32" s="25">
        <v>26.0</v>
      </c>
      <c r="B32" s="28" t="s">
        <v>43</v>
      </c>
      <c r="C32" s="27"/>
      <c r="D32" s="27">
        <v>75000.0</v>
      </c>
      <c r="E32" s="32"/>
      <c r="F32" s="27">
        <v>27500.0</v>
      </c>
      <c r="G32" s="27"/>
      <c r="H32" s="27"/>
      <c r="I32" s="28"/>
      <c r="J32" s="27"/>
      <c r="K32" s="25"/>
      <c r="L32" s="26"/>
      <c r="M32" s="29">
        <f t="shared" si="1"/>
        <v>102500</v>
      </c>
    </row>
    <row r="33" ht="15.75" customHeight="1">
      <c r="A33" s="25">
        <v>27.0</v>
      </c>
      <c r="B33" s="28" t="s">
        <v>44</v>
      </c>
      <c r="C33" s="27">
        <v>10000.0</v>
      </c>
      <c r="D33" s="27">
        <v>55000.0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65000</v>
      </c>
    </row>
    <row r="34" ht="15.75" customHeight="1">
      <c r="A34" s="25">
        <v>28.0</v>
      </c>
      <c r="B34" s="28" t="s">
        <v>45</v>
      </c>
      <c r="C34" s="27">
        <v>5000.0</v>
      </c>
      <c r="D34" s="27"/>
      <c r="E34" s="32">
        <v>11950.0</v>
      </c>
      <c r="F34" s="27">
        <v>27500.0</v>
      </c>
      <c r="G34" s="27">
        <v>21000.0</v>
      </c>
      <c r="H34" s="27">
        <v>13125.0</v>
      </c>
      <c r="I34" s="28"/>
      <c r="J34" s="27">
        <v>14878.0</v>
      </c>
      <c r="K34" s="31"/>
      <c r="L34" s="26"/>
      <c r="M34" s="29">
        <f t="shared" si="1"/>
        <v>93453</v>
      </c>
    </row>
    <row r="35" ht="15.75" customHeight="1">
      <c r="A35" s="25">
        <v>29.0</v>
      </c>
      <c r="B35" s="28" t="s">
        <v>46</v>
      </c>
      <c r="C35" s="27"/>
      <c r="D35" s="34"/>
      <c r="E35" s="32">
        <v>23200.0</v>
      </c>
      <c r="F35" s="27"/>
      <c r="G35" s="27">
        <v>10500.0</v>
      </c>
      <c r="H35" s="27">
        <v>7875.0</v>
      </c>
      <c r="I35" s="28"/>
      <c r="J35" s="27">
        <v>10513.0</v>
      </c>
      <c r="K35" s="25"/>
      <c r="L35" s="26"/>
      <c r="M35" s="29">
        <f t="shared" si="1"/>
        <v>52088</v>
      </c>
    </row>
    <row r="36" ht="15.75" customHeight="1">
      <c r="A36" s="25">
        <v>30.0</v>
      </c>
      <c r="B36" s="28" t="s">
        <v>47</v>
      </c>
      <c r="C36" s="27"/>
      <c r="D36" s="27"/>
      <c r="E36" s="30"/>
      <c r="F36" s="27"/>
      <c r="G36" s="27">
        <v>8400.0</v>
      </c>
      <c r="H36" s="27"/>
      <c r="I36" s="28"/>
      <c r="J36" s="28"/>
      <c r="K36" s="31"/>
      <c r="L36" s="26"/>
      <c r="M36" s="29">
        <f t="shared" si="1"/>
        <v>8400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>
        <v>30.0</v>
      </c>
      <c r="F37" s="28"/>
      <c r="G37" s="28"/>
      <c r="H37" s="28"/>
      <c r="I37" s="28"/>
      <c r="J37" s="28"/>
      <c r="K37" s="25"/>
      <c r="L37" s="26"/>
      <c r="M37" s="29">
        <f t="shared" si="1"/>
        <v>205030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>
        <v>5100.0</v>
      </c>
      <c r="F38" s="27"/>
      <c r="G38" s="27"/>
      <c r="H38" s="27"/>
      <c r="I38" s="28"/>
      <c r="J38" s="27"/>
      <c r="K38" s="25"/>
      <c r="L38" s="26"/>
      <c r="M38" s="29">
        <f t="shared" si="1"/>
        <v>135100</v>
      </c>
    </row>
    <row r="39" ht="15.75" customHeight="1">
      <c r="A39" s="25">
        <v>33.0</v>
      </c>
      <c r="B39" s="28" t="s">
        <v>50</v>
      </c>
      <c r="C39" s="27">
        <v>5000.0</v>
      </c>
      <c r="D39" s="27"/>
      <c r="E39" s="32">
        <v>5800.0</v>
      </c>
      <c r="F39" s="27"/>
      <c r="G39" s="27"/>
      <c r="H39" s="27">
        <v>13125.0</v>
      </c>
      <c r="I39" s="28"/>
      <c r="J39" s="28"/>
      <c r="K39" s="31"/>
      <c r="L39" s="26"/>
      <c r="M39" s="29">
        <f t="shared" si="1"/>
        <v>23925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>
        <v>100000.0</v>
      </c>
      <c r="D41" s="28"/>
      <c r="E41" s="32"/>
      <c r="F41" s="27">
        <v>27500.0</v>
      </c>
      <c r="G41" s="28"/>
      <c r="H41" s="28"/>
      <c r="I41" s="28"/>
      <c r="J41" s="28"/>
      <c r="K41" s="25"/>
      <c r="L41" s="26"/>
      <c r="M41" s="29">
        <f t="shared" si="1"/>
        <v>127500</v>
      </c>
    </row>
    <row r="42" ht="15.75" customHeight="1">
      <c r="A42" s="25">
        <v>36.0</v>
      </c>
      <c r="B42" s="28" t="s">
        <v>84</v>
      </c>
      <c r="C42" s="27">
        <v>20000.0</v>
      </c>
      <c r="D42" s="27">
        <v>100000.0</v>
      </c>
      <c r="E42" s="32"/>
      <c r="F42" s="28"/>
      <c r="G42" s="28"/>
      <c r="H42" s="28"/>
      <c r="I42" s="28"/>
      <c r="J42" s="28"/>
      <c r="K42" s="25"/>
      <c r="L42" s="26">
        <v>500.0</v>
      </c>
      <c r="M42" s="29">
        <f t="shared" si="1"/>
        <v>120500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10000.0</v>
      </c>
      <c r="E43" s="32"/>
      <c r="F43" s="27">
        <v>27500.0</v>
      </c>
      <c r="G43" s="28"/>
      <c r="H43" s="28"/>
      <c r="I43" s="28"/>
      <c r="J43" s="28"/>
      <c r="K43" s="25"/>
      <c r="L43" s="26"/>
      <c r="M43" s="29">
        <f t="shared" si="1"/>
        <v>57500</v>
      </c>
    </row>
    <row r="44" ht="15.75" customHeight="1">
      <c r="A44" s="25">
        <v>38.0</v>
      </c>
      <c r="B44" s="28" t="s">
        <v>86</v>
      </c>
      <c r="C44" s="27">
        <v>5000.0</v>
      </c>
      <c r="D44" s="28"/>
      <c r="E44" s="32"/>
      <c r="F44" s="28"/>
      <c r="G44" s="28"/>
      <c r="H44" s="28"/>
      <c r="I44" s="28"/>
      <c r="J44" s="28"/>
      <c r="K44" s="25"/>
      <c r="L44" s="26"/>
      <c r="M44" s="29">
        <f t="shared" si="1"/>
        <v>5000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25"/>
      <c r="B46" s="41" t="s">
        <v>17</v>
      </c>
      <c r="C46" s="29">
        <f t="shared" ref="C46:M46" si="2">SUM(C7:C45)</f>
        <v>637000</v>
      </c>
      <c r="D46" s="29">
        <f t="shared" si="2"/>
        <v>2298875</v>
      </c>
      <c r="E46" s="29">
        <f t="shared" si="2"/>
        <v>116350</v>
      </c>
      <c r="F46" s="29">
        <f t="shared" si="2"/>
        <v>230200</v>
      </c>
      <c r="G46" s="29">
        <f t="shared" si="2"/>
        <v>181650</v>
      </c>
      <c r="H46" s="29">
        <f t="shared" si="2"/>
        <v>107625</v>
      </c>
      <c r="I46" s="29">
        <f t="shared" si="2"/>
        <v>244000</v>
      </c>
      <c r="J46" s="29">
        <f t="shared" si="2"/>
        <v>70473</v>
      </c>
      <c r="K46" s="29">
        <f t="shared" si="2"/>
        <v>13100</v>
      </c>
      <c r="L46" s="29">
        <f t="shared" si="2"/>
        <v>4100</v>
      </c>
      <c r="M46" s="29">
        <f t="shared" si="2"/>
        <v>3903373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89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5000.0</v>
      </c>
      <c r="D7" s="27">
        <v>50000.0</v>
      </c>
      <c r="E7" s="27">
        <v>11760.0</v>
      </c>
      <c r="F7" s="27">
        <v>10192.0</v>
      </c>
      <c r="G7" s="27">
        <v>5250.0</v>
      </c>
      <c r="H7" s="27">
        <v>13125.0</v>
      </c>
      <c r="I7" s="28"/>
      <c r="J7" s="27"/>
      <c r="K7" s="25"/>
      <c r="L7" s="26"/>
      <c r="M7" s="29">
        <f t="shared" ref="M7:M45" si="1">C7+D7+E7+F7+G7+H7+I7+J7+K7+L7</f>
        <v>95327</v>
      </c>
    </row>
    <row r="8">
      <c r="A8" s="25">
        <v>2.0</v>
      </c>
      <c r="B8" s="28" t="s">
        <v>66</v>
      </c>
      <c r="C8" s="27">
        <v>500000.0</v>
      </c>
      <c r="D8" s="28"/>
      <c r="E8" s="30"/>
      <c r="F8" s="28"/>
      <c r="H8" s="28"/>
      <c r="I8" s="27"/>
      <c r="J8" s="28"/>
      <c r="K8" s="25"/>
      <c r="L8" s="26"/>
      <c r="M8" s="29">
        <f t="shared" si="1"/>
        <v>500000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>
        <v>30000.0</v>
      </c>
      <c r="G9" s="27"/>
      <c r="H9" s="27"/>
      <c r="I9" s="27">
        <v>35000.0</v>
      </c>
      <c r="J9" s="27">
        <v>17019.0</v>
      </c>
      <c r="K9" s="31"/>
      <c r="L9" s="26"/>
      <c r="M9" s="29">
        <f t="shared" si="1"/>
        <v>297019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>
        <v>5000.0</v>
      </c>
      <c r="D11" s="27">
        <v>120000.0</v>
      </c>
      <c r="E11" s="32"/>
      <c r="F11" s="27"/>
      <c r="G11" s="28"/>
      <c r="H11" s="28"/>
      <c r="I11" s="28"/>
      <c r="J11" s="28"/>
      <c r="K11" s="31"/>
      <c r="L11" s="26"/>
      <c r="M11" s="29">
        <f t="shared" si="1"/>
        <v>125000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>
        <v>800.0</v>
      </c>
      <c r="F12" s="27"/>
      <c r="G12" s="27"/>
      <c r="H12" s="28"/>
      <c r="I12" s="28"/>
      <c r="J12" s="28"/>
      <c r="K12" s="25"/>
      <c r="L12" s="26"/>
      <c r="M12" s="29">
        <f t="shared" si="1"/>
        <v>65800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35125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2"/>
      <c r="F14" s="27"/>
      <c r="G14" s="27"/>
      <c r="H14" s="27">
        <v>13125.0</v>
      </c>
      <c r="I14" s="27">
        <v>2000.0</v>
      </c>
      <c r="J14" s="27">
        <v>10513.0</v>
      </c>
      <c r="K14" s="31">
        <v>13100.0</v>
      </c>
      <c r="L14" s="26"/>
      <c r="M14" s="29">
        <f t="shared" si="1"/>
        <v>155738</v>
      </c>
    </row>
    <row r="15">
      <c r="A15" s="25">
        <v>9.0</v>
      </c>
      <c r="B15" s="28" t="s">
        <v>82</v>
      </c>
      <c r="C15" s="27">
        <v>20000.0</v>
      </c>
      <c r="D15" s="27"/>
      <c r="E15" s="30"/>
      <c r="F15" s="27"/>
      <c r="G15" s="28"/>
      <c r="H15" s="28"/>
      <c r="I15" s="27"/>
      <c r="J15" s="28"/>
      <c r="K15" s="25"/>
      <c r="L15" s="26"/>
      <c r="M15" s="29">
        <f t="shared" si="1"/>
        <v>20000</v>
      </c>
    </row>
    <row r="16">
      <c r="A16" s="25">
        <v>10.0</v>
      </c>
      <c r="B16" s="28" t="s">
        <v>27</v>
      </c>
      <c r="C16" s="27">
        <v>5000.0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55000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20000.0</v>
      </c>
      <c r="D18" s="27"/>
      <c r="E18" s="32"/>
      <c r="F18" s="27"/>
      <c r="G18" s="28"/>
      <c r="H18" s="27">
        <v>13125.0</v>
      </c>
      <c r="I18" s="28"/>
      <c r="J18" s="27"/>
      <c r="K18" s="25"/>
      <c r="L18" s="26"/>
      <c r="M18" s="29">
        <f t="shared" si="1"/>
        <v>33125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/>
      <c r="D20" s="27">
        <v>92000.0</v>
      </c>
      <c r="E20" s="30"/>
      <c r="F20" s="28"/>
      <c r="H20" s="28"/>
      <c r="I20" s="28"/>
      <c r="J20" s="28"/>
      <c r="K20" s="25"/>
      <c r="L20" s="26"/>
      <c r="M20" s="29">
        <f t="shared" si="1"/>
        <v>92000</v>
      </c>
    </row>
    <row r="21" ht="15.75" customHeight="1">
      <c r="A21" s="25">
        <v>15.0</v>
      </c>
      <c r="B21" s="28" t="s">
        <v>32</v>
      </c>
      <c r="C21" s="27">
        <v>5000.0</v>
      </c>
      <c r="D21" s="27">
        <v>140000.0</v>
      </c>
      <c r="E21" s="32">
        <v>4940.0</v>
      </c>
      <c r="F21" s="27"/>
      <c r="G21" s="27">
        <v>10500.0</v>
      </c>
      <c r="H21" s="27">
        <v>13125.0</v>
      </c>
      <c r="I21" s="28"/>
      <c r="J21" s="27">
        <v>7037.0</v>
      </c>
      <c r="K21" s="25"/>
      <c r="L21" s="26"/>
      <c r="M21" s="29">
        <f t="shared" si="1"/>
        <v>180602</v>
      </c>
    </row>
    <row r="22" ht="15.75" customHeight="1">
      <c r="A22" s="25">
        <v>16.0</v>
      </c>
      <c r="B22" s="28" t="s">
        <v>33</v>
      </c>
      <c r="C22" s="27"/>
      <c r="D22" s="27">
        <v>15000.0</v>
      </c>
      <c r="E22" s="32">
        <v>3170.0</v>
      </c>
      <c r="F22" s="27">
        <v>18333.0</v>
      </c>
      <c r="G22" s="27"/>
      <c r="H22" s="27"/>
      <c r="I22" s="28"/>
      <c r="J22" s="27"/>
      <c r="K22" s="25"/>
      <c r="L22" s="26"/>
      <c r="M22" s="29">
        <f t="shared" si="1"/>
        <v>36503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20000.0</v>
      </c>
      <c r="D24" s="27">
        <v>100000.0</v>
      </c>
      <c r="E24" s="32"/>
      <c r="F24" s="27"/>
      <c r="G24" s="27">
        <v>57750.0</v>
      </c>
      <c r="H24" s="27"/>
      <c r="I24" s="27">
        <v>30000.0</v>
      </c>
      <c r="J24" s="27"/>
      <c r="K24" s="25"/>
      <c r="L24" s="26"/>
      <c r="M24" s="29">
        <f t="shared" si="1"/>
        <v>207750</v>
      </c>
    </row>
    <row r="25" ht="15.75" customHeight="1">
      <c r="A25" s="25">
        <v>19.0</v>
      </c>
      <c r="B25" s="28" t="s">
        <v>36</v>
      </c>
      <c r="C25" s="27">
        <v>10000.0</v>
      </c>
      <c r="D25" s="27"/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20000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200000.0</v>
      </c>
      <c r="E26" s="30"/>
      <c r="F26" s="27">
        <v>27500.0</v>
      </c>
      <c r="G26" s="28"/>
      <c r="H26" s="27"/>
      <c r="I26" s="28"/>
      <c r="J26" s="28"/>
      <c r="K26" s="25"/>
      <c r="L26" s="26"/>
      <c r="M26" s="29">
        <f t="shared" si="1"/>
        <v>232500</v>
      </c>
    </row>
    <row r="27" ht="15.75" customHeight="1">
      <c r="A27" s="25">
        <v>21.0</v>
      </c>
      <c r="B27" s="28" t="s">
        <v>38</v>
      </c>
      <c r="C27" s="27">
        <v>100000.0</v>
      </c>
      <c r="D27" s="27"/>
      <c r="E27" s="30"/>
      <c r="F27" s="27"/>
      <c r="G27" s="27"/>
      <c r="H27" s="28"/>
      <c r="I27" s="28"/>
      <c r="J27" s="28"/>
      <c r="K27" s="25"/>
      <c r="L27" s="26"/>
      <c r="M27" s="29">
        <f t="shared" si="1"/>
        <v>100000</v>
      </c>
    </row>
    <row r="28" ht="15.75" customHeight="1">
      <c r="A28" s="25">
        <v>22.0</v>
      </c>
      <c r="B28" s="28" t="s">
        <v>39</v>
      </c>
      <c r="C28" s="27">
        <v>5000.0</v>
      </c>
      <c r="D28" s="27">
        <v>40000.0</v>
      </c>
      <c r="E28" s="32">
        <v>9145.0</v>
      </c>
      <c r="F28" s="27"/>
      <c r="G28" s="27"/>
      <c r="H28" s="27"/>
      <c r="I28" s="28"/>
      <c r="J28" s="28"/>
      <c r="K28" s="25"/>
      <c r="L28" s="26"/>
      <c r="M28" s="29">
        <f t="shared" si="1"/>
        <v>54145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>
        <v>27500.0</v>
      </c>
      <c r="G29" s="28"/>
      <c r="H29" s="27"/>
      <c r="I29" s="28"/>
      <c r="J29" s="28">
        <v>10537.0</v>
      </c>
      <c r="K29" s="25"/>
      <c r="L29" s="26"/>
      <c r="M29" s="29">
        <f t="shared" si="1"/>
        <v>80037</v>
      </c>
    </row>
    <row r="30" ht="15.75" customHeight="1">
      <c r="A30" s="25">
        <v>24.0</v>
      </c>
      <c r="B30" s="28" t="s">
        <v>41</v>
      </c>
      <c r="C30" s="27">
        <v>10000.0</v>
      </c>
      <c r="D30" s="27">
        <v>5270.0</v>
      </c>
      <c r="E30" s="33">
        <v>2070.0</v>
      </c>
      <c r="F30" s="27"/>
      <c r="G30" s="28"/>
      <c r="H30" s="27"/>
      <c r="I30" s="28"/>
      <c r="J30" s="27">
        <v>10513.0</v>
      </c>
      <c r="K30" s="25"/>
      <c r="L30" s="26"/>
      <c r="M30" s="29">
        <f t="shared" si="1"/>
        <v>27853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50000</v>
      </c>
    </row>
    <row r="32" ht="15.75" customHeight="1">
      <c r="A32" s="25">
        <v>26.0</v>
      </c>
      <c r="B32" s="28" t="s">
        <v>43</v>
      </c>
      <c r="C32" s="27"/>
      <c r="D32" s="27">
        <v>100000.0</v>
      </c>
      <c r="E32" s="32"/>
      <c r="F32" s="27"/>
      <c r="G32" s="27"/>
      <c r="H32" s="27">
        <v>13125.0</v>
      </c>
      <c r="I32" s="28"/>
      <c r="J32" s="27"/>
      <c r="K32" s="25"/>
      <c r="L32" s="26"/>
      <c r="M32" s="29">
        <f t="shared" si="1"/>
        <v>113125</v>
      </c>
    </row>
    <row r="33" ht="15.75" customHeight="1">
      <c r="A33" s="25">
        <v>27.0</v>
      </c>
      <c r="B33" s="28" t="s">
        <v>44</v>
      </c>
      <c r="C33" s="27">
        <v>10000.0</v>
      </c>
      <c r="D33" s="27">
        <v>55000.0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65000</v>
      </c>
    </row>
    <row r="34" ht="15.75" customHeight="1">
      <c r="A34" s="25">
        <v>28.0</v>
      </c>
      <c r="B34" s="28" t="s">
        <v>45</v>
      </c>
      <c r="C34" s="27"/>
      <c r="D34" s="27"/>
      <c r="E34" s="32">
        <v>23620.0</v>
      </c>
      <c r="F34" s="27">
        <v>27500.0</v>
      </c>
      <c r="G34" s="27">
        <v>15750.0</v>
      </c>
      <c r="H34" s="27">
        <v>13125.0</v>
      </c>
      <c r="I34" s="28"/>
      <c r="J34" s="27">
        <v>14878.0</v>
      </c>
      <c r="K34" s="31"/>
      <c r="L34" s="26"/>
      <c r="M34" s="29">
        <f t="shared" si="1"/>
        <v>94873</v>
      </c>
    </row>
    <row r="35" ht="15.75" customHeight="1">
      <c r="A35" s="25">
        <v>29.0</v>
      </c>
      <c r="B35" s="28" t="s">
        <v>46</v>
      </c>
      <c r="C35" s="27"/>
      <c r="D35" s="34">
        <v>5000.0</v>
      </c>
      <c r="E35" s="32">
        <v>22780.0</v>
      </c>
      <c r="F35" s="27"/>
      <c r="G35" s="27">
        <v>7350.0</v>
      </c>
      <c r="H35" s="27">
        <v>7875.0</v>
      </c>
      <c r="I35" s="28"/>
      <c r="J35" s="27">
        <v>10513.0</v>
      </c>
      <c r="K35" s="25"/>
      <c r="L35" s="26"/>
      <c r="M35" s="29">
        <f t="shared" si="1"/>
        <v>53518</v>
      </c>
    </row>
    <row r="36" ht="15.75" customHeight="1">
      <c r="A36" s="25">
        <v>30.0</v>
      </c>
      <c r="B36" s="28" t="s">
        <v>47</v>
      </c>
      <c r="C36" s="27"/>
      <c r="D36" s="27"/>
      <c r="E36" s="30"/>
      <c r="F36" s="27"/>
      <c r="G36" s="27"/>
      <c r="H36" s="27"/>
      <c r="I36" s="28"/>
      <c r="J36" s="28">
        <v>15000.0</v>
      </c>
      <c r="K36" s="31"/>
      <c r="L36" s="26"/>
      <c r="M36" s="29">
        <f t="shared" si="1"/>
        <v>15000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>
        <v>50.0</v>
      </c>
      <c r="F37" s="28"/>
      <c r="G37" s="28"/>
      <c r="H37" s="28"/>
      <c r="I37" s="28"/>
      <c r="J37" s="28"/>
      <c r="K37" s="25"/>
      <c r="L37" s="26"/>
      <c r="M37" s="29">
        <f t="shared" si="1"/>
        <v>205050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/>
      <c r="F38" s="27"/>
      <c r="G38" s="27"/>
      <c r="H38" s="27"/>
      <c r="I38" s="28"/>
      <c r="J38" s="27"/>
      <c r="K38" s="25"/>
      <c r="L38" s="26"/>
      <c r="M38" s="29">
        <f t="shared" si="1"/>
        <v>130000</v>
      </c>
    </row>
    <row r="39" ht="15.75" customHeight="1">
      <c r="A39" s="25">
        <v>33.0</v>
      </c>
      <c r="B39" s="28" t="s">
        <v>50</v>
      </c>
      <c r="C39" s="27">
        <v>5000.0</v>
      </c>
      <c r="D39" s="27"/>
      <c r="E39" s="32">
        <v>3440.0</v>
      </c>
      <c r="F39" s="27"/>
      <c r="G39" s="27"/>
      <c r="H39" s="27">
        <v>13125.0</v>
      </c>
      <c r="I39" s="28"/>
      <c r="J39" s="28"/>
      <c r="K39" s="31"/>
      <c r="L39" s="26"/>
      <c r="M39" s="29">
        <f t="shared" si="1"/>
        <v>21565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>
        <v>50000.0</v>
      </c>
      <c r="D41" s="27">
        <v>100000.0</v>
      </c>
      <c r="E41" s="32"/>
      <c r="F41" s="27">
        <v>27500.0</v>
      </c>
      <c r="G41" s="28"/>
      <c r="H41" s="27">
        <v>10500.0</v>
      </c>
      <c r="I41" s="28"/>
      <c r="J41" s="28"/>
      <c r="K41" s="25"/>
      <c r="L41" s="26"/>
      <c r="M41" s="29">
        <f t="shared" si="1"/>
        <v>188000</v>
      </c>
    </row>
    <row r="42" ht="15.75" customHeight="1">
      <c r="A42" s="25">
        <v>36.0</v>
      </c>
      <c r="B42" s="28" t="s">
        <v>84</v>
      </c>
      <c r="C42" s="27">
        <v>20000.0</v>
      </c>
      <c r="D42" s="27"/>
      <c r="E42" s="32"/>
      <c r="F42" s="28"/>
      <c r="G42" s="28"/>
      <c r="H42" s="28"/>
      <c r="I42" s="28"/>
      <c r="J42" s="28"/>
      <c r="K42" s="25"/>
      <c r="L42" s="26"/>
      <c r="M42" s="29">
        <f t="shared" si="1"/>
        <v>20000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15000.0</v>
      </c>
      <c r="E43" s="32"/>
      <c r="F43" s="27">
        <v>27500.0</v>
      </c>
      <c r="G43" s="28"/>
      <c r="H43" s="28"/>
      <c r="I43" s="28"/>
      <c r="J43" s="28"/>
      <c r="K43" s="25"/>
      <c r="L43" s="26"/>
      <c r="M43" s="29">
        <f t="shared" si="1"/>
        <v>62500</v>
      </c>
    </row>
    <row r="44" ht="15.75" customHeight="1">
      <c r="A44" s="25">
        <v>38.0</v>
      </c>
      <c r="B44" s="28" t="s">
        <v>86</v>
      </c>
      <c r="C44" s="27">
        <v>20000.0</v>
      </c>
      <c r="D44" s="28"/>
      <c r="E44" s="32"/>
      <c r="F44" s="28"/>
      <c r="G44" s="28"/>
      <c r="H44" s="28"/>
      <c r="I44" s="28"/>
      <c r="J44" s="28"/>
      <c r="K44" s="25"/>
      <c r="L44" s="26"/>
      <c r="M44" s="29">
        <f t="shared" si="1"/>
        <v>20000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25"/>
      <c r="B46" s="41" t="s">
        <v>17</v>
      </c>
      <c r="C46" s="29">
        <f t="shared" ref="C46:M46" si="2">SUM(C7:C45)</f>
        <v>925000</v>
      </c>
      <c r="D46" s="29">
        <f t="shared" si="2"/>
        <v>2426270</v>
      </c>
      <c r="E46" s="29">
        <f t="shared" si="2"/>
        <v>81775</v>
      </c>
      <c r="F46" s="29">
        <f t="shared" si="2"/>
        <v>196025</v>
      </c>
      <c r="G46" s="29">
        <f t="shared" si="2"/>
        <v>96600</v>
      </c>
      <c r="H46" s="29">
        <f t="shared" si="2"/>
        <v>123375</v>
      </c>
      <c r="I46" s="29">
        <f t="shared" si="2"/>
        <v>79000</v>
      </c>
      <c r="J46" s="29">
        <f t="shared" si="2"/>
        <v>96010</v>
      </c>
      <c r="K46" s="29">
        <f t="shared" si="2"/>
        <v>13100</v>
      </c>
      <c r="L46" s="29">
        <f t="shared" si="2"/>
        <v>0</v>
      </c>
      <c r="M46" s="29">
        <f t="shared" si="2"/>
        <v>4037155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90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/>
      <c r="D7" s="27">
        <v>20000.0</v>
      </c>
      <c r="E7" s="27">
        <v>13145.0</v>
      </c>
      <c r="F7" s="27">
        <v>10192.0</v>
      </c>
      <c r="G7" s="27">
        <v>42000.0</v>
      </c>
      <c r="H7" s="27">
        <v>13125.0</v>
      </c>
      <c r="I7" s="28"/>
      <c r="J7" s="27"/>
      <c r="K7" s="25"/>
      <c r="L7" s="26">
        <v>500.0</v>
      </c>
      <c r="M7" s="29">
        <f t="shared" ref="M7:M45" si="1">C7+D7+E7+F7+G7+H7+I7+J7+K7+L7</f>
        <v>98962</v>
      </c>
    </row>
    <row r="8">
      <c r="A8" s="25">
        <v>2.0</v>
      </c>
      <c r="B8" s="28" t="s">
        <v>66</v>
      </c>
      <c r="C8" s="27">
        <v>500000.0</v>
      </c>
      <c r="D8" s="28"/>
      <c r="E8" s="30"/>
      <c r="F8" s="28"/>
      <c r="H8" s="28"/>
      <c r="I8" s="27"/>
      <c r="J8" s="28"/>
      <c r="K8" s="25"/>
      <c r="L8" s="26"/>
      <c r="M8" s="29">
        <f t="shared" si="1"/>
        <v>500000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>
        <v>30000.0</v>
      </c>
      <c r="G9" s="27"/>
      <c r="H9" s="27"/>
      <c r="I9" s="27">
        <v>35000.0</v>
      </c>
      <c r="J9" s="27">
        <v>9398.0</v>
      </c>
      <c r="K9" s="31"/>
      <c r="L9" s="26"/>
      <c r="M9" s="29">
        <f t="shared" si="1"/>
        <v>289398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>
        <v>5000.0</v>
      </c>
      <c r="D11" s="27">
        <v>120000.0</v>
      </c>
      <c r="E11" s="32"/>
      <c r="F11" s="27"/>
      <c r="G11" s="28">
        <v>21000.0</v>
      </c>
      <c r="H11" s="28"/>
      <c r="I11" s="28"/>
      <c r="J11" s="28"/>
      <c r="K11" s="31"/>
      <c r="L11" s="26"/>
      <c r="M11" s="29">
        <f t="shared" si="1"/>
        <v>146000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/>
      <c r="F12" s="27"/>
      <c r="G12" s="27"/>
      <c r="H12" s="28"/>
      <c r="I12" s="28"/>
      <c r="J12" s="28"/>
      <c r="K12" s="25"/>
      <c r="L12" s="26"/>
      <c r="M12" s="29">
        <f t="shared" si="1"/>
        <v>65000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35125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2"/>
      <c r="F14" s="27"/>
      <c r="G14" s="27"/>
      <c r="H14" s="27">
        <v>13125.0</v>
      </c>
      <c r="I14" s="27">
        <v>2000.0</v>
      </c>
      <c r="J14" s="27">
        <v>9171.0</v>
      </c>
      <c r="K14" s="31">
        <v>13100.0</v>
      </c>
      <c r="L14" s="26"/>
      <c r="M14" s="29">
        <f t="shared" si="1"/>
        <v>154396</v>
      </c>
    </row>
    <row r="15">
      <c r="A15" s="25">
        <v>9.0</v>
      </c>
      <c r="B15" s="28" t="s">
        <v>82</v>
      </c>
      <c r="C15" s="27">
        <v>20000.0</v>
      </c>
      <c r="D15" s="27"/>
      <c r="E15" s="30"/>
      <c r="F15" s="27"/>
      <c r="G15" s="28"/>
      <c r="H15" s="28"/>
      <c r="I15" s="27"/>
      <c r="J15" s="28"/>
      <c r="K15" s="25"/>
      <c r="L15" s="26"/>
      <c r="M15" s="29">
        <f t="shared" si="1"/>
        <v>20000</v>
      </c>
    </row>
    <row r="16">
      <c r="A16" s="25">
        <v>10.0</v>
      </c>
      <c r="B16" s="28" t="s">
        <v>27</v>
      </c>
      <c r="C16" s="27">
        <v>5000.0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55000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34000.0</v>
      </c>
      <c r="E18" s="32"/>
      <c r="F18" s="27"/>
      <c r="G18" s="28"/>
      <c r="H18" s="27">
        <v>13125.0</v>
      </c>
      <c r="I18" s="28"/>
      <c r="J18" s="27"/>
      <c r="K18" s="25"/>
      <c r="L18" s="26">
        <v>500.0</v>
      </c>
      <c r="M18" s="29">
        <f t="shared" si="1"/>
        <v>52625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/>
      <c r="D20" s="27">
        <v>92000.0</v>
      </c>
      <c r="E20" s="30"/>
      <c r="F20" s="28"/>
      <c r="H20" s="28"/>
      <c r="I20" s="28"/>
      <c r="J20" s="28"/>
      <c r="K20" s="25"/>
      <c r="L20" s="26"/>
      <c r="M20" s="29">
        <f t="shared" si="1"/>
        <v>92000</v>
      </c>
    </row>
    <row r="21" ht="15.75" customHeight="1">
      <c r="A21" s="25">
        <v>15.0</v>
      </c>
      <c r="B21" s="28" t="s">
        <v>32</v>
      </c>
      <c r="C21" s="27">
        <v>5000.0</v>
      </c>
      <c r="D21" s="27">
        <v>100000.0</v>
      </c>
      <c r="E21" s="32">
        <v>26710.0</v>
      </c>
      <c r="F21" s="27"/>
      <c r="G21" s="27"/>
      <c r="H21" s="27">
        <v>11203.0</v>
      </c>
      <c r="I21" s="28"/>
      <c r="J21" s="27">
        <v>10500.0</v>
      </c>
      <c r="K21" s="25"/>
      <c r="L21" s="26">
        <v>650.0</v>
      </c>
      <c r="M21" s="29">
        <f t="shared" si="1"/>
        <v>154063</v>
      </c>
    </row>
    <row r="22" ht="15.75" customHeight="1">
      <c r="A22" s="25">
        <v>16.0</v>
      </c>
      <c r="B22" s="28" t="s">
        <v>33</v>
      </c>
      <c r="C22" s="27"/>
      <c r="D22" s="27">
        <v>15000.0</v>
      </c>
      <c r="E22" s="32">
        <v>3130.0</v>
      </c>
      <c r="F22" s="27">
        <v>16168.0</v>
      </c>
      <c r="G22" s="27"/>
      <c r="H22" s="27">
        <v>13125.0</v>
      </c>
      <c r="I22" s="28"/>
      <c r="J22" s="27"/>
      <c r="K22" s="25"/>
      <c r="L22" s="26"/>
      <c r="M22" s="29">
        <f t="shared" si="1"/>
        <v>47423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20000.0</v>
      </c>
      <c r="D24" s="27">
        <v>100000.0</v>
      </c>
      <c r="E24" s="32"/>
      <c r="F24" s="27">
        <v>55000.0</v>
      </c>
      <c r="G24" s="27">
        <v>42000.0</v>
      </c>
      <c r="H24" s="27"/>
      <c r="I24" s="27">
        <v>30000.0</v>
      </c>
      <c r="J24" s="27"/>
      <c r="K24" s="25"/>
      <c r="L24" s="26"/>
      <c r="M24" s="29">
        <f t="shared" si="1"/>
        <v>247000</v>
      </c>
    </row>
    <row r="25" ht="15.75" customHeight="1">
      <c r="A25" s="25">
        <v>19.0</v>
      </c>
      <c r="B25" s="28" t="s">
        <v>36</v>
      </c>
      <c r="C25" s="27">
        <v>10000.0</v>
      </c>
      <c r="D25" s="27"/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20000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200000.0</v>
      </c>
      <c r="E26" s="30"/>
      <c r="F26" s="27">
        <v>27500.0</v>
      </c>
      <c r="G26" s="28"/>
      <c r="H26" s="27"/>
      <c r="I26" s="28"/>
      <c r="J26" s="28"/>
      <c r="K26" s="25"/>
      <c r="L26" s="26"/>
      <c r="M26" s="29">
        <f t="shared" si="1"/>
        <v>232500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>
        <v>500.0</v>
      </c>
      <c r="M27" s="29">
        <f t="shared" si="1"/>
        <v>235500</v>
      </c>
    </row>
    <row r="28" ht="15.75" customHeight="1">
      <c r="A28" s="25">
        <v>22.0</v>
      </c>
      <c r="B28" s="28" t="s">
        <v>39</v>
      </c>
      <c r="C28" s="27"/>
      <c r="D28" s="27">
        <v>20000.0</v>
      </c>
      <c r="E28" s="32">
        <v>4830.0</v>
      </c>
      <c r="F28" s="27">
        <v>42000.0</v>
      </c>
      <c r="G28" s="27"/>
      <c r="H28" s="27"/>
      <c r="I28" s="28"/>
      <c r="J28" s="28"/>
      <c r="K28" s="25"/>
      <c r="L28" s="26"/>
      <c r="M28" s="29">
        <f t="shared" si="1"/>
        <v>66830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>
        <v>27500.0</v>
      </c>
      <c r="G29" s="28"/>
      <c r="H29" s="27"/>
      <c r="I29" s="28"/>
      <c r="J29" s="28"/>
      <c r="K29" s="25"/>
      <c r="L29" s="26"/>
      <c r="M29" s="29">
        <f t="shared" si="1"/>
        <v>69500</v>
      </c>
    </row>
    <row r="30" ht="15.75" customHeight="1">
      <c r="A30" s="25">
        <v>24.0</v>
      </c>
      <c r="B30" s="28" t="s">
        <v>41</v>
      </c>
      <c r="C30" s="27">
        <v>10000.0</v>
      </c>
      <c r="D30" s="27"/>
      <c r="E30" s="33">
        <v>3000.0</v>
      </c>
      <c r="F30" s="27"/>
      <c r="G30" s="28"/>
      <c r="H30" s="27"/>
      <c r="I30" s="28"/>
      <c r="J30" s="27">
        <v>10509.0</v>
      </c>
      <c r="K30" s="25"/>
      <c r="L30" s="26">
        <v>2100.0</v>
      </c>
      <c r="M30" s="29">
        <f t="shared" si="1"/>
        <v>25609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50000</v>
      </c>
    </row>
    <row r="32" ht="15.75" customHeight="1">
      <c r="A32" s="25">
        <v>26.0</v>
      </c>
      <c r="B32" s="28" t="s">
        <v>43</v>
      </c>
      <c r="C32" s="27"/>
      <c r="D32" s="27">
        <v>100000.0</v>
      </c>
      <c r="E32" s="32"/>
      <c r="F32" s="27"/>
      <c r="G32" s="27"/>
      <c r="H32" s="27">
        <v>1750.0</v>
      </c>
      <c r="I32" s="28"/>
      <c r="J32" s="27"/>
      <c r="K32" s="25"/>
      <c r="L32" s="26"/>
      <c r="M32" s="29">
        <f t="shared" si="1"/>
        <v>101750</v>
      </c>
    </row>
    <row r="33" ht="15.75" customHeight="1">
      <c r="A33" s="25">
        <v>27.0</v>
      </c>
      <c r="B33" s="28" t="s">
        <v>44</v>
      </c>
      <c r="C33" s="27">
        <v>10000.0</v>
      </c>
      <c r="D33" s="27">
        <v>55000.0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65000</v>
      </c>
    </row>
    <row r="34" ht="15.75" customHeight="1">
      <c r="A34" s="25">
        <v>28.0</v>
      </c>
      <c r="B34" s="28" t="s">
        <v>45</v>
      </c>
      <c r="C34" s="27"/>
      <c r="D34" s="27">
        <v>30000.0</v>
      </c>
      <c r="E34" s="32">
        <v>4210.0</v>
      </c>
      <c r="F34" s="27">
        <v>27500.0</v>
      </c>
      <c r="G34" s="27">
        <v>4200.0</v>
      </c>
      <c r="H34" s="27"/>
      <c r="I34" s="28"/>
      <c r="J34" s="27">
        <v>14032.0</v>
      </c>
      <c r="K34" s="31"/>
      <c r="L34" s="26"/>
      <c r="M34" s="29">
        <f t="shared" si="1"/>
        <v>79942</v>
      </c>
    </row>
    <row r="35" ht="15.75" customHeight="1">
      <c r="A35" s="25">
        <v>29.0</v>
      </c>
      <c r="B35" s="28" t="s">
        <v>46</v>
      </c>
      <c r="C35" s="27"/>
      <c r="D35" s="34"/>
      <c r="E35" s="32">
        <v>32905.0</v>
      </c>
      <c r="F35" s="27"/>
      <c r="G35" s="27">
        <v>14700.0</v>
      </c>
      <c r="H35" s="27"/>
      <c r="I35" s="28"/>
      <c r="J35" s="27"/>
      <c r="K35" s="25"/>
      <c r="L35" s="26"/>
      <c r="M35" s="29">
        <f t="shared" si="1"/>
        <v>47605</v>
      </c>
    </row>
    <row r="36" ht="15.75" customHeight="1">
      <c r="A36" s="25">
        <v>30.0</v>
      </c>
      <c r="B36" s="28" t="s">
        <v>47</v>
      </c>
      <c r="C36" s="27"/>
      <c r="D36" s="27">
        <v>55000.0</v>
      </c>
      <c r="E36" s="30"/>
      <c r="F36" s="27"/>
      <c r="G36" s="27">
        <v>21000.0</v>
      </c>
      <c r="H36" s="27"/>
      <c r="I36" s="28">
        <v>2249.0</v>
      </c>
      <c r="J36" s="28"/>
      <c r="K36" s="31"/>
      <c r="L36" s="26">
        <v>500.0</v>
      </c>
      <c r="M36" s="29">
        <f t="shared" si="1"/>
        <v>78749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>
        <v>50.0</v>
      </c>
      <c r="F37" s="28"/>
      <c r="G37" s="28"/>
      <c r="H37" s="28"/>
      <c r="I37" s="28"/>
      <c r="J37" s="28"/>
      <c r="K37" s="25"/>
      <c r="L37" s="26"/>
      <c r="M37" s="29">
        <f t="shared" si="1"/>
        <v>205050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/>
      <c r="F38" s="27">
        <v>27500.0</v>
      </c>
      <c r="G38" s="27"/>
      <c r="H38" s="27">
        <v>10625.0</v>
      </c>
      <c r="I38" s="28">
        <v>10513.0</v>
      </c>
      <c r="J38" s="27"/>
      <c r="K38" s="25"/>
      <c r="L38" s="26"/>
      <c r="M38" s="29">
        <f t="shared" si="1"/>
        <v>178638</v>
      </c>
    </row>
    <row r="39" ht="15.75" customHeight="1">
      <c r="A39" s="25">
        <v>33.0</v>
      </c>
      <c r="B39" s="28" t="s">
        <v>50</v>
      </c>
      <c r="C39" s="27">
        <v>5000.0</v>
      </c>
      <c r="D39" s="27"/>
      <c r="E39" s="32">
        <v>6990.0</v>
      </c>
      <c r="F39" s="27">
        <v>9562.0</v>
      </c>
      <c r="G39" s="27"/>
      <c r="H39" s="27"/>
      <c r="I39" s="28"/>
      <c r="J39" s="28"/>
      <c r="K39" s="31"/>
      <c r="L39" s="26"/>
      <c r="M39" s="29">
        <f t="shared" si="1"/>
        <v>21552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>
        <v>50000.0</v>
      </c>
      <c r="D41" s="27">
        <v>100000.0</v>
      </c>
      <c r="E41" s="32"/>
      <c r="F41" s="27">
        <v>27500.0</v>
      </c>
      <c r="G41" s="28"/>
      <c r="H41" s="27">
        <v>10500.0</v>
      </c>
      <c r="I41" s="28"/>
      <c r="J41" s="28"/>
      <c r="K41" s="25"/>
      <c r="L41" s="26"/>
      <c r="M41" s="29">
        <f t="shared" si="1"/>
        <v>188000</v>
      </c>
    </row>
    <row r="42" ht="15.75" customHeight="1">
      <c r="A42" s="25">
        <v>36.0</v>
      </c>
      <c r="B42" s="28" t="s">
        <v>84</v>
      </c>
      <c r="C42" s="27">
        <v>20000.0</v>
      </c>
      <c r="D42" s="27"/>
      <c r="E42" s="32"/>
      <c r="F42" s="28"/>
      <c r="G42" s="28"/>
      <c r="H42" s="28"/>
      <c r="I42" s="28"/>
      <c r="J42" s="28"/>
      <c r="K42" s="25"/>
      <c r="L42" s="26"/>
      <c r="M42" s="29">
        <f t="shared" si="1"/>
        <v>20000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15000.0</v>
      </c>
      <c r="E43" s="32"/>
      <c r="F43" s="27">
        <v>27500.0</v>
      </c>
      <c r="G43" s="28"/>
      <c r="H43" s="28"/>
      <c r="I43" s="28"/>
      <c r="J43" s="28"/>
      <c r="K43" s="25"/>
      <c r="L43" s="26"/>
      <c r="M43" s="29">
        <f t="shared" si="1"/>
        <v>62500</v>
      </c>
    </row>
    <row r="44" ht="15.75" customHeight="1">
      <c r="A44" s="25">
        <v>38.0</v>
      </c>
      <c r="B44" s="28" t="s">
        <v>86</v>
      </c>
      <c r="C44" s="27">
        <v>20000.0</v>
      </c>
      <c r="D44" s="28"/>
      <c r="E44" s="32"/>
      <c r="F44" s="28"/>
      <c r="G44" s="28"/>
      <c r="H44" s="28"/>
      <c r="I44" s="28"/>
      <c r="J44" s="28"/>
      <c r="K44" s="25"/>
      <c r="L44" s="26"/>
      <c r="M44" s="29">
        <f t="shared" si="1"/>
        <v>20000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25"/>
      <c r="B46" s="41" t="s">
        <v>17</v>
      </c>
      <c r="C46" s="29">
        <f t="shared" ref="C46:M46" si="2">SUM(C7:C45)</f>
        <v>805000</v>
      </c>
      <c r="D46" s="29">
        <f t="shared" si="2"/>
        <v>2675000</v>
      </c>
      <c r="E46" s="29">
        <f t="shared" si="2"/>
        <v>94970</v>
      </c>
      <c r="F46" s="29">
        <f t="shared" si="2"/>
        <v>327922</v>
      </c>
      <c r="G46" s="29">
        <f t="shared" si="2"/>
        <v>144900</v>
      </c>
      <c r="H46" s="29">
        <f t="shared" si="2"/>
        <v>99703</v>
      </c>
      <c r="I46" s="29">
        <f t="shared" si="2"/>
        <v>91762</v>
      </c>
      <c r="J46" s="29">
        <f t="shared" si="2"/>
        <v>53610</v>
      </c>
      <c r="K46" s="29">
        <f t="shared" si="2"/>
        <v>13100</v>
      </c>
      <c r="L46" s="29">
        <f t="shared" si="2"/>
        <v>4750</v>
      </c>
      <c r="M46" s="29">
        <f t="shared" si="2"/>
        <v>4310717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91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/>
      <c r="D7" s="27">
        <v>50000.0</v>
      </c>
      <c r="E7" s="27">
        <v>12773.0</v>
      </c>
      <c r="F7" s="27"/>
      <c r="G7" s="27">
        <v>31500.0</v>
      </c>
      <c r="H7" s="27">
        <v>13125.0</v>
      </c>
      <c r="I7" s="28"/>
      <c r="J7" s="27"/>
      <c r="K7" s="25"/>
      <c r="L7" s="26"/>
      <c r="M7" s="29">
        <f t="shared" ref="M7:M45" si="1">C7+D7+E7+F7+G7+H7+I7+J7+K7+L7</f>
        <v>107398</v>
      </c>
    </row>
    <row r="8">
      <c r="A8" s="25">
        <v>2.0</v>
      </c>
      <c r="B8" s="28" t="s">
        <v>66</v>
      </c>
      <c r="C8" s="27">
        <v>500000.0</v>
      </c>
      <c r="D8" s="28"/>
      <c r="E8" s="30"/>
      <c r="F8" s="28"/>
      <c r="H8" s="28"/>
      <c r="I8" s="27"/>
      <c r="J8" s="28"/>
      <c r="K8" s="25"/>
      <c r="L8" s="26"/>
      <c r="M8" s="29">
        <f t="shared" si="1"/>
        <v>500000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>
        <v>30000.0</v>
      </c>
      <c r="G9" s="27"/>
      <c r="H9" s="27"/>
      <c r="I9" s="27">
        <v>35000.0</v>
      </c>
      <c r="J9" s="27">
        <v>9398.0</v>
      </c>
      <c r="K9" s="31"/>
      <c r="L9" s="42">
        <v>6000.0</v>
      </c>
      <c r="M9" s="29">
        <f t="shared" si="1"/>
        <v>295398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>
        <v>5000.0</v>
      </c>
      <c r="D11" s="27">
        <v>120000.0</v>
      </c>
      <c r="E11" s="32"/>
      <c r="F11" s="27"/>
      <c r="G11" s="28"/>
      <c r="H11" s="28"/>
      <c r="I11" s="28"/>
      <c r="J11" s="28"/>
      <c r="K11" s="31"/>
      <c r="L11" s="26"/>
      <c r="M11" s="29">
        <f t="shared" si="1"/>
        <v>125000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/>
      <c r="F12" s="27"/>
      <c r="G12" s="27"/>
      <c r="H12" s="28">
        <v>7875.0</v>
      </c>
      <c r="I12" s="28"/>
      <c r="J12" s="28"/>
      <c r="K12" s="25"/>
      <c r="L12" s="26"/>
      <c r="M12" s="29">
        <f t="shared" si="1"/>
        <v>72875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35125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2"/>
      <c r="F14" s="27"/>
      <c r="G14" s="27"/>
      <c r="H14" s="27">
        <v>13125.0</v>
      </c>
      <c r="I14" s="27">
        <v>2000.0</v>
      </c>
      <c r="J14" s="27">
        <v>9171.0</v>
      </c>
      <c r="K14" s="31">
        <v>13100.0</v>
      </c>
      <c r="L14" s="26"/>
      <c r="M14" s="29">
        <f t="shared" si="1"/>
        <v>154396</v>
      </c>
    </row>
    <row r="15">
      <c r="A15" s="25">
        <v>9.0</v>
      </c>
      <c r="B15" s="28" t="s">
        <v>82</v>
      </c>
      <c r="C15" s="27">
        <v>20000.0</v>
      </c>
      <c r="D15" s="27"/>
      <c r="E15" s="30"/>
      <c r="F15" s="27"/>
      <c r="G15" s="28"/>
      <c r="H15" s="28"/>
      <c r="I15" s="27"/>
      <c r="J15" s="28"/>
      <c r="K15" s="25"/>
      <c r="L15" s="26"/>
      <c r="M15" s="29">
        <f t="shared" si="1"/>
        <v>20000</v>
      </c>
    </row>
    <row r="16">
      <c r="A16" s="25">
        <v>10.0</v>
      </c>
      <c r="B16" s="28" t="s">
        <v>27</v>
      </c>
      <c r="C16" s="27">
        <v>5000.0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55000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34000.0</v>
      </c>
      <c r="E18" s="32"/>
      <c r="F18" s="27"/>
      <c r="G18" s="27">
        <v>21000.0</v>
      </c>
      <c r="H18" s="27">
        <v>13125.0</v>
      </c>
      <c r="I18" s="28"/>
      <c r="J18" s="27"/>
      <c r="K18" s="25"/>
      <c r="L18" s="26"/>
      <c r="M18" s="29">
        <f t="shared" si="1"/>
        <v>73125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/>
      <c r="D20" s="27">
        <v>92000.0</v>
      </c>
      <c r="E20" s="30"/>
      <c r="F20" s="28"/>
      <c r="H20" s="28"/>
      <c r="I20" s="28"/>
      <c r="J20" s="28"/>
      <c r="K20" s="25"/>
      <c r="L20" s="26"/>
      <c r="M20" s="29">
        <f t="shared" si="1"/>
        <v>92000</v>
      </c>
    </row>
    <row r="21" ht="15.75" customHeight="1">
      <c r="A21" s="25">
        <v>15.0</v>
      </c>
      <c r="B21" s="28" t="s">
        <v>32</v>
      </c>
      <c r="C21" s="27">
        <v>5000.0</v>
      </c>
      <c r="D21" s="27">
        <v>100000.0</v>
      </c>
      <c r="E21" s="32">
        <v>7410.0</v>
      </c>
      <c r="F21" s="27"/>
      <c r="G21" s="27">
        <v>15750.0</v>
      </c>
      <c r="H21" s="27"/>
      <c r="I21" s="28"/>
      <c r="J21" s="27">
        <v>10500.0</v>
      </c>
      <c r="K21" s="25"/>
      <c r="L21" s="26"/>
      <c r="M21" s="29">
        <f t="shared" si="1"/>
        <v>138660</v>
      </c>
    </row>
    <row r="22" ht="15.75" customHeight="1">
      <c r="A22" s="25">
        <v>16.0</v>
      </c>
      <c r="B22" s="28" t="s">
        <v>33</v>
      </c>
      <c r="C22" s="27"/>
      <c r="D22" s="27"/>
      <c r="E22" s="32">
        <v>6200.0</v>
      </c>
      <c r="F22" s="27"/>
      <c r="G22" s="27">
        <v>10500.0</v>
      </c>
      <c r="H22" s="27">
        <v>8825.0</v>
      </c>
      <c r="I22" s="28"/>
      <c r="J22" s="27"/>
      <c r="K22" s="25"/>
      <c r="L22" s="26"/>
      <c r="M22" s="29">
        <f t="shared" si="1"/>
        <v>25525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20000.0</v>
      </c>
      <c r="D24" s="27">
        <v>100000.0</v>
      </c>
      <c r="E24" s="32"/>
      <c r="F24" s="27">
        <v>55000.0</v>
      </c>
      <c r="G24" s="27">
        <v>42000.0</v>
      </c>
      <c r="H24" s="27"/>
      <c r="I24" s="27">
        <v>30000.0</v>
      </c>
      <c r="J24" s="27"/>
      <c r="K24" s="25"/>
      <c r="L24" s="26"/>
      <c r="M24" s="29">
        <f t="shared" si="1"/>
        <v>247000</v>
      </c>
    </row>
    <row r="25" ht="15.75" customHeight="1">
      <c r="A25" s="25">
        <v>19.0</v>
      </c>
      <c r="B25" s="28" t="s">
        <v>36</v>
      </c>
      <c r="C25" s="27">
        <v>10000.0</v>
      </c>
      <c r="D25" s="27"/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20000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200000.0</v>
      </c>
      <c r="E26" s="30"/>
      <c r="F26" s="27">
        <v>2.0</v>
      </c>
      <c r="G26" s="28"/>
      <c r="H26" s="27"/>
      <c r="I26" s="28"/>
      <c r="J26" s="28"/>
      <c r="K26" s="25"/>
      <c r="L26" s="26"/>
      <c r="M26" s="29">
        <f t="shared" si="1"/>
        <v>205002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235000</v>
      </c>
    </row>
    <row r="28" ht="15.75" customHeight="1">
      <c r="A28" s="25">
        <v>22.0</v>
      </c>
      <c r="B28" s="28" t="s">
        <v>39</v>
      </c>
      <c r="C28" s="27"/>
      <c r="D28" s="27">
        <v>45000.0</v>
      </c>
      <c r="E28" s="32">
        <v>10695.0</v>
      </c>
      <c r="F28" s="27"/>
      <c r="G28" s="27"/>
      <c r="H28" s="27"/>
      <c r="I28" s="28"/>
      <c r="J28" s="28"/>
      <c r="K28" s="25"/>
      <c r="L28" s="26"/>
      <c r="M28" s="29">
        <f t="shared" si="1"/>
        <v>55695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>
        <v>27500.0</v>
      </c>
      <c r="G29" s="28"/>
      <c r="H29" s="27"/>
      <c r="I29" s="28"/>
      <c r="J29" s="28"/>
      <c r="K29" s="25"/>
      <c r="L29" s="26"/>
      <c r="M29" s="29">
        <f t="shared" si="1"/>
        <v>69500</v>
      </c>
    </row>
    <row r="30" ht="15.75" customHeight="1">
      <c r="A30" s="25">
        <v>24.0</v>
      </c>
      <c r="B30" s="28" t="s">
        <v>41</v>
      </c>
      <c r="C30" s="27">
        <v>10000.0</v>
      </c>
      <c r="D30" s="27"/>
      <c r="E30" s="33">
        <v>4247.0</v>
      </c>
      <c r="F30" s="27"/>
      <c r="G30" s="28"/>
      <c r="H30" s="27"/>
      <c r="I30" s="28"/>
      <c r="J30" s="27">
        <v>10509.0</v>
      </c>
      <c r="K30" s="25">
        <v>500.0</v>
      </c>
      <c r="L30" s="26">
        <v>500.0</v>
      </c>
      <c r="M30" s="29">
        <f t="shared" si="1"/>
        <v>25756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50000</v>
      </c>
    </row>
    <row r="32" ht="15.75" customHeight="1">
      <c r="A32" s="25">
        <v>26.0</v>
      </c>
      <c r="B32" s="28" t="s">
        <v>43</v>
      </c>
      <c r="C32" s="27"/>
      <c r="D32" s="27">
        <v>80000.0</v>
      </c>
      <c r="E32" s="32"/>
      <c r="F32" s="27"/>
      <c r="G32" s="27"/>
      <c r="H32" s="27"/>
      <c r="I32" s="28"/>
      <c r="J32" s="27"/>
      <c r="K32" s="25"/>
      <c r="L32" s="26"/>
      <c r="M32" s="29">
        <f t="shared" si="1"/>
        <v>80000</v>
      </c>
    </row>
    <row r="33" ht="15.75" customHeight="1">
      <c r="A33" s="25">
        <v>27.0</v>
      </c>
      <c r="B33" s="28" t="s">
        <v>44</v>
      </c>
      <c r="C33" s="27">
        <v>10000.0</v>
      </c>
      <c r="D33" s="27">
        <v>55210.0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65210</v>
      </c>
    </row>
    <row r="34" ht="15.75" customHeight="1">
      <c r="A34" s="25">
        <v>28.0</v>
      </c>
      <c r="B34" s="28" t="s">
        <v>45</v>
      </c>
      <c r="C34" s="27"/>
      <c r="D34" s="27">
        <v>30000.0</v>
      </c>
      <c r="E34" s="32"/>
      <c r="F34" s="27">
        <v>27500.0</v>
      </c>
      <c r="G34" s="27"/>
      <c r="H34" s="27"/>
      <c r="I34" s="28"/>
      <c r="J34" s="27">
        <v>14032.0</v>
      </c>
      <c r="K34" s="31"/>
      <c r="L34" s="26"/>
      <c r="M34" s="29">
        <f t="shared" si="1"/>
        <v>71532</v>
      </c>
    </row>
    <row r="35" ht="15.75" customHeight="1">
      <c r="A35" s="25">
        <v>29.0</v>
      </c>
      <c r="B35" s="28" t="s">
        <v>46</v>
      </c>
      <c r="C35" s="27"/>
      <c r="D35" s="34"/>
      <c r="E35" s="32">
        <v>8600.0</v>
      </c>
      <c r="F35" s="27"/>
      <c r="G35" s="27">
        <v>17850.0</v>
      </c>
      <c r="H35" s="27"/>
      <c r="I35" s="28"/>
      <c r="J35" s="27"/>
      <c r="K35" s="25"/>
      <c r="L35" s="26"/>
      <c r="M35" s="29">
        <f t="shared" si="1"/>
        <v>26450</v>
      </c>
    </row>
    <row r="36" ht="15.75" customHeight="1">
      <c r="A36" s="25">
        <v>30.0</v>
      </c>
      <c r="B36" s="28" t="s">
        <v>47</v>
      </c>
      <c r="C36" s="27"/>
      <c r="D36" s="27">
        <v>55000.0</v>
      </c>
      <c r="E36" s="30"/>
      <c r="F36" s="27"/>
      <c r="G36" s="27"/>
      <c r="H36" s="27"/>
      <c r="I36" s="28"/>
      <c r="J36" s="28"/>
      <c r="K36" s="31">
        <v>500.0</v>
      </c>
      <c r="L36" s="26"/>
      <c r="M36" s="29">
        <f t="shared" si="1"/>
        <v>55500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1"/>
        <v>205000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/>
      <c r="F38" s="27"/>
      <c r="G38" s="27"/>
      <c r="H38" s="27"/>
      <c r="I38" s="28">
        <v>10513.0</v>
      </c>
      <c r="J38" s="27"/>
      <c r="K38" s="25"/>
      <c r="L38" s="26"/>
      <c r="M38" s="29">
        <f t="shared" si="1"/>
        <v>140513</v>
      </c>
    </row>
    <row r="39" ht="15.75" customHeight="1">
      <c r="A39" s="25">
        <v>33.0</v>
      </c>
      <c r="B39" s="28" t="s">
        <v>50</v>
      </c>
      <c r="C39" s="27">
        <v>5000.0</v>
      </c>
      <c r="D39" s="27"/>
      <c r="E39" s="32">
        <v>14540.0</v>
      </c>
      <c r="F39" s="27"/>
      <c r="G39" s="27"/>
      <c r="H39" s="27">
        <v>5000.0</v>
      </c>
      <c r="I39" s="28"/>
      <c r="J39" s="28"/>
      <c r="K39" s="31"/>
      <c r="L39" s="26"/>
      <c r="M39" s="29">
        <f t="shared" si="1"/>
        <v>24540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/>
      <c r="D41" s="27">
        <v>62000.0</v>
      </c>
      <c r="E41" s="32"/>
      <c r="F41" s="27">
        <v>27500.0</v>
      </c>
      <c r="G41" s="28"/>
      <c r="H41" s="27">
        <v>10500.0</v>
      </c>
      <c r="I41" s="28"/>
      <c r="J41" s="28"/>
      <c r="K41" s="25"/>
      <c r="L41" s="26"/>
      <c r="M41" s="29">
        <f t="shared" si="1"/>
        <v>100000</v>
      </c>
    </row>
    <row r="42" ht="15.75" customHeight="1">
      <c r="A42" s="25">
        <v>36.0</v>
      </c>
      <c r="B42" s="28" t="s">
        <v>84</v>
      </c>
      <c r="C42" s="27">
        <v>20000.0</v>
      </c>
      <c r="D42" s="27"/>
      <c r="E42" s="32"/>
      <c r="F42" s="28"/>
      <c r="G42" s="28"/>
      <c r="H42" s="28"/>
      <c r="I42" s="28"/>
      <c r="J42" s="28"/>
      <c r="K42" s="25"/>
      <c r="L42" s="26"/>
      <c r="M42" s="29">
        <f t="shared" si="1"/>
        <v>20000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15000.0</v>
      </c>
      <c r="E43" s="32"/>
      <c r="F43" s="27">
        <v>27500.0</v>
      </c>
      <c r="G43" s="28"/>
      <c r="H43" s="28"/>
      <c r="I43" s="28"/>
      <c r="J43" s="28"/>
      <c r="K43" s="25"/>
      <c r="L43" s="26"/>
      <c r="M43" s="29">
        <f t="shared" si="1"/>
        <v>62500</v>
      </c>
    </row>
    <row r="44" ht="15.75" customHeight="1">
      <c r="A44" s="25">
        <v>38.0</v>
      </c>
      <c r="B44" s="28" t="s">
        <v>86</v>
      </c>
      <c r="C44" s="27">
        <v>20000.0</v>
      </c>
      <c r="D44" s="28"/>
      <c r="E44" s="32"/>
      <c r="F44" s="28"/>
      <c r="G44" s="28"/>
      <c r="H44" s="28"/>
      <c r="I44" s="28"/>
      <c r="J44" s="28"/>
      <c r="K44" s="25"/>
      <c r="L44" s="26"/>
      <c r="M44" s="29">
        <f t="shared" si="1"/>
        <v>20000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25"/>
      <c r="B46" s="41" t="s">
        <v>17</v>
      </c>
      <c r="C46" s="29">
        <f t="shared" ref="C46:M46" si="2">SUM(C7:C45)</f>
        <v>755000</v>
      </c>
      <c r="D46" s="29">
        <f t="shared" si="2"/>
        <v>2657210</v>
      </c>
      <c r="E46" s="29">
        <f t="shared" si="2"/>
        <v>64465</v>
      </c>
      <c r="F46" s="29">
        <f t="shared" si="2"/>
        <v>195002</v>
      </c>
      <c r="G46" s="29">
        <f t="shared" si="2"/>
        <v>138600</v>
      </c>
      <c r="H46" s="29">
        <f t="shared" si="2"/>
        <v>84700</v>
      </c>
      <c r="I46" s="29">
        <f t="shared" si="2"/>
        <v>89513</v>
      </c>
      <c r="J46" s="29">
        <f t="shared" si="2"/>
        <v>53610</v>
      </c>
      <c r="K46" s="29">
        <f t="shared" si="2"/>
        <v>14100</v>
      </c>
      <c r="L46" s="29">
        <f t="shared" si="2"/>
        <v>6500</v>
      </c>
      <c r="M46" s="29">
        <f t="shared" si="2"/>
        <v>4058700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92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/>
      <c r="D7" s="27">
        <v>50000.0</v>
      </c>
      <c r="E7" s="27">
        <v>21165.0</v>
      </c>
      <c r="F7" s="27"/>
      <c r="G7" s="27"/>
      <c r="H7" s="27">
        <v>13125.0</v>
      </c>
      <c r="I7" s="28"/>
      <c r="J7" s="27"/>
      <c r="K7" s="25"/>
      <c r="L7" s="26"/>
      <c r="M7" s="29">
        <f t="shared" ref="M7:M45" si="1">C7+D7+E7+F7+G7+H7+I7+J7+K7+L7</f>
        <v>84290</v>
      </c>
    </row>
    <row r="8">
      <c r="A8" s="25">
        <v>2.0</v>
      </c>
      <c r="B8" s="28" t="s">
        <v>66</v>
      </c>
      <c r="C8" s="27">
        <v>500000.0</v>
      </c>
      <c r="D8" s="28"/>
      <c r="E8" s="30"/>
      <c r="F8" s="28"/>
      <c r="H8" s="28"/>
      <c r="I8" s="27"/>
      <c r="J8" s="28"/>
      <c r="K8" s="25"/>
      <c r="L8" s="26"/>
      <c r="M8" s="29">
        <f t="shared" si="1"/>
        <v>500000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>
        <v>30000.0</v>
      </c>
      <c r="G9" s="27"/>
      <c r="H9" s="27"/>
      <c r="I9" s="27">
        <v>35000.0</v>
      </c>
      <c r="J9" s="27">
        <v>9398.0</v>
      </c>
      <c r="K9" s="31"/>
      <c r="L9" s="42">
        <v>500.0</v>
      </c>
      <c r="M9" s="29">
        <f t="shared" si="1"/>
        <v>289898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>
        <v>5000.0</v>
      </c>
      <c r="D11" s="27">
        <v>120000.0</v>
      </c>
      <c r="E11" s="32"/>
      <c r="F11" s="27"/>
      <c r="G11" s="28"/>
      <c r="H11" s="28"/>
      <c r="I11" s="28"/>
      <c r="J11" s="28"/>
      <c r="K11" s="31"/>
      <c r="L11" s="26"/>
      <c r="M11" s="29">
        <f t="shared" si="1"/>
        <v>125000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/>
      <c r="F12" s="27"/>
      <c r="G12" s="27"/>
      <c r="H12" s="27">
        <v>7875.0</v>
      </c>
      <c r="I12" s="28"/>
      <c r="J12" s="28"/>
      <c r="K12" s="25"/>
      <c r="L12" s="26"/>
      <c r="M12" s="29">
        <f t="shared" si="1"/>
        <v>72875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35125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2"/>
      <c r="F14" s="27"/>
      <c r="G14" s="27"/>
      <c r="H14" s="27">
        <v>13125.0</v>
      </c>
      <c r="I14" s="27">
        <v>2000.0</v>
      </c>
      <c r="J14" s="27">
        <v>9171.0</v>
      </c>
      <c r="K14" s="31">
        <v>13100.0</v>
      </c>
      <c r="L14" s="26"/>
      <c r="M14" s="29">
        <f t="shared" si="1"/>
        <v>154396</v>
      </c>
    </row>
    <row r="15">
      <c r="A15" s="25">
        <v>9.0</v>
      </c>
      <c r="B15" s="28" t="s">
        <v>82</v>
      </c>
      <c r="C15" s="27">
        <v>20000.0</v>
      </c>
      <c r="D15" s="27"/>
      <c r="E15" s="30"/>
      <c r="F15" s="27"/>
      <c r="G15" s="28"/>
      <c r="H15" s="27">
        <v>13125.0</v>
      </c>
      <c r="I15" s="27"/>
      <c r="J15" s="28"/>
      <c r="K15" s="25"/>
      <c r="L15" s="26"/>
      <c r="M15" s="29">
        <f t="shared" si="1"/>
        <v>33125</v>
      </c>
    </row>
    <row r="16">
      <c r="A16" s="25">
        <v>10.0</v>
      </c>
      <c r="B16" s="28" t="s">
        <v>27</v>
      </c>
      <c r="C16" s="27">
        <v>5000.0</v>
      </c>
      <c r="D16" s="27">
        <v>50000.0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55000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34000.0</v>
      </c>
      <c r="E18" s="32"/>
      <c r="F18" s="27"/>
      <c r="G18" s="27">
        <v>10500.0</v>
      </c>
      <c r="H18" s="27">
        <v>2875.0</v>
      </c>
      <c r="I18" s="28"/>
      <c r="J18" s="27"/>
      <c r="K18" s="25"/>
      <c r="L18" s="26"/>
      <c r="M18" s="29">
        <f t="shared" si="1"/>
        <v>52375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/>
      <c r="D20" s="27">
        <v>92000.0</v>
      </c>
      <c r="E20" s="30"/>
      <c r="F20" s="28"/>
      <c r="H20" s="28"/>
      <c r="I20" s="28"/>
      <c r="J20" s="28"/>
      <c r="K20" s="25"/>
      <c r="L20" s="26"/>
      <c r="M20" s="29">
        <f t="shared" si="1"/>
        <v>92000</v>
      </c>
    </row>
    <row r="21" ht="15.75" customHeight="1">
      <c r="A21" s="25">
        <v>15.0</v>
      </c>
      <c r="B21" s="28" t="s">
        <v>32</v>
      </c>
      <c r="C21" s="27"/>
      <c r="D21" s="27">
        <v>93035.0</v>
      </c>
      <c r="E21" s="32"/>
      <c r="F21" s="27">
        <v>20625.0</v>
      </c>
      <c r="G21" s="27">
        <v>10500.0</v>
      </c>
      <c r="H21" s="27"/>
      <c r="I21" s="28"/>
      <c r="J21" s="27">
        <v>14500.0</v>
      </c>
      <c r="K21" s="25"/>
      <c r="L21" s="26"/>
      <c r="M21" s="29">
        <f t="shared" si="1"/>
        <v>138660</v>
      </c>
    </row>
    <row r="22" ht="15.75" customHeight="1">
      <c r="A22" s="25">
        <v>16.0</v>
      </c>
      <c r="B22" s="28" t="s">
        <v>33</v>
      </c>
      <c r="C22" s="27"/>
      <c r="D22" s="27">
        <v>15000.0</v>
      </c>
      <c r="E22" s="32"/>
      <c r="F22" s="27"/>
      <c r="G22" s="27">
        <v>21000.0</v>
      </c>
      <c r="H22" s="27">
        <v>13125.0</v>
      </c>
      <c r="I22" s="28"/>
      <c r="J22" s="27"/>
      <c r="K22" s="25"/>
      <c r="L22" s="26"/>
      <c r="M22" s="29">
        <f t="shared" si="1"/>
        <v>49125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20000.0</v>
      </c>
      <c r="D24" s="27">
        <v>100000.0</v>
      </c>
      <c r="E24" s="32"/>
      <c r="F24" s="27">
        <v>55000.0</v>
      </c>
      <c r="G24" s="27"/>
      <c r="H24" s="27"/>
      <c r="I24" s="27">
        <v>30000.0</v>
      </c>
      <c r="J24" s="27"/>
      <c r="K24" s="25"/>
      <c r="L24" s="26"/>
      <c r="M24" s="29">
        <f t="shared" si="1"/>
        <v>205000</v>
      </c>
    </row>
    <row r="25" ht="15.75" customHeight="1">
      <c r="A25" s="25">
        <v>19.0</v>
      </c>
      <c r="B25" s="28" t="s">
        <v>36</v>
      </c>
      <c r="C25" s="27">
        <v>10000.0</v>
      </c>
      <c r="D25" s="27"/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20000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200000.0</v>
      </c>
      <c r="E26" s="30"/>
      <c r="F26" s="27"/>
      <c r="G26" s="28"/>
      <c r="H26" s="27"/>
      <c r="I26" s="28"/>
      <c r="J26" s="28"/>
      <c r="K26" s="25"/>
      <c r="L26" s="26"/>
      <c r="M26" s="29">
        <f t="shared" si="1"/>
        <v>205000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300000.0</v>
      </c>
      <c r="E27" s="30"/>
      <c r="F27" s="27"/>
      <c r="G27" s="27"/>
      <c r="H27" s="28"/>
      <c r="I27" s="28"/>
      <c r="J27" s="28"/>
      <c r="K27" s="25">
        <v>500.0</v>
      </c>
      <c r="L27" s="26"/>
      <c r="M27" s="29">
        <f t="shared" si="1"/>
        <v>305500</v>
      </c>
    </row>
    <row r="28" ht="15.75" customHeight="1">
      <c r="A28" s="25">
        <v>22.0</v>
      </c>
      <c r="B28" s="28" t="s">
        <v>39</v>
      </c>
      <c r="C28" s="27"/>
      <c r="D28" s="27">
        <v>45000.0</v>
      </c>
      <c r="E28" s="32">
        <v>9350.0</v>
      </c>
      <c r="F28" s="27">
        <v>16500.0</v>
      </c>
      <c r="G28" s="27"/>
      <c r="H28" s="27"/>
      <c r="I28" s="28"/>
      <c r="J28" s="28"/>
      <c r="K28" s="25"/>
      <c r="L28" s="26"/>
      <c r="M28" s="29">
        <f t="shared" si="1"/>
        <v>70850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>
        <v>27500.0</v>
      </c>
      <c r="G29" s="28">
        <v>10500.0</v>
      </c>
      <c r="H29" s="27"/>
      <c r="I29" s="28"/>
      <c r="J29" s="28"/>
      <c r="K29" s="25"/>
      <c r="L29" s="26"/>
      <c r="M29" s="29">
        <f t="shared" si="1"/>
        <v>80000</v>
      </c>
    </row>
    <row r="30" ht="15.75" customHeight="1">
      <c r="A30" s="25">
        <v>24.0</v>
      </c>
      <c r="B30" s="28" t="s">
        <v>41</v>
      </c>
      <c r="C30" s="27"/>
      <c r="D30" s="27">
        <v>30000.0</v>
      </c>
      <c r="E30" s="33"/>
      <c r="F30" s="27"/>
      <c r="G30" s="28"/>
      <c r="H30" s="27"/>
      <c r="I30" s="28"/>
      <c r="J30" s="27">
        <v>10509.0</v>
      </c>
      <c r="K30" s="25"/>
      <c r="L30" s="26"/>
      <c r="M30" s="29">
        <f t="shared" si="1"/>
        <v>40509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50000</v>
      </c>
    </row>
    <row r="32" ht="15.75" customHeight="1">
      <c r="A32" s="25">
        <v>26.0</v>
      </c>
      <c r="B32" s="28" t="s">
        <v>43</v>
      </c>
      <c r="C32" s="27"/>
      <c r="D32" s="27"/>
      <c r="E32" s="32"/>
      <c r="F32" s="27">
        <v>80000.0</v>
      </c>
      <c r="G32" s="27"/>
      <c r="H32" s="27"/>
      <c r="I32" s="28"/>
      <c r="J32" s="27"/>
      <c r="K32" s="25"/>
      <c r="L32" s="26"/>
      <c r="M32" s="29">
        <f t="shared" si="1"/>
        <v>80000</v>
      </c>
    </row>
    <row r="33" ht="15.75" customHeight="1">
      <c r="A33" s="25">
        <v>27.0</v>
      </c>
      <c r="B33" s="28" t="s">
        <v>44</v>
      </c>
      <c r="C33" s="27">
        <v>10000.0</v>
      </c>
      <c r="D33" s="27">
        <v>55210.0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65210</v>
      </c>
    </row>
    <row r="34" ht="15.75" customHeight="1">
      <c r="A34" s="25">
        <v>28.0</v>
      </c>
      <c r="B34" s="28" t="s">
        <v>45</v>
      </c>
      <c r="C34" s="27"/>
      <c r="D34" s="27">
        <v>30000.0</v>
      </c>
      <c r="E34" s="32"/>
      <c r="F34" s="27">
        <v>27500.0</v>
      </c>
      <c r="G34" s="27"/>
      <c r="H34" s="27"/>
      <c r="I34" s="28"/>
      <c r="J34" s="27">
        <v>14032.0</v>
      </c>
      <c r="K34" s="31"/>
      <c r="L34" s="26"/>
      <c r="M34" s="29">
        <f t="shared" si="1"/>
        <v>71532</v>
      </c>
    </row>
    <row r="35" ht="15.75" customHeight="1">
      <c r="A35" s="25">
        <v>29.0</v>
      </c>
      <c r="B35" s="28" t="s">
        <v>46</v>
      </c>
      <c r="C35" s="27"/>
      <c r="D35" s="34">
        <v>10000.0</v>
      </c>
      <c r="E35" s="32">
        <v>11480.0</v>
      </c>
      <c r="F35" s="27">
        <v>10000.0</v>
      </c>
      <c r="G35" s="27">
        <v>5250.0</v>
      </c>
      <c r="H35" s="27">
        <v>13125.0</v>
      </c>
      <c r="I35" s="28"/>
      <c r="J35" s="27">
        <v>16000.0</v>
      </c>
      <c r="K35" s="25"/>
      <c r="L35" s="26"/>
      <c r="M35" s="29">
        <f t="shared" si="1"/>
        <v>65855</v>
      </c>
    </row>
    <row r="36" ht="15.75" customHeight="1">
      <c r="A36" s="25">
        <v>30.0</v>
      </c>
      <c r="B36" s="28" t="s">
        <v>47</v>
      </c>
      <c r="C36" s="27"/>
      <c r="D36" s="27">
        <v>55000.0</v>
      </c>
      <c r="E36" s="30"/>
      <c r="F36" s="27"/>
      <c r="G36" s="27"/>
      <c r="H36" s="27"/>
      <c r="I36" s="28"/>
      <c r="J36" s="28"/>
      <c r="K36" s="31"/>
      <c r="L36" s="26"/>
      <c r="M36" s="29">
        <f t="shared" si="1"/>
        <v>55000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1"/>
        <v>205000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/>
      <c r="F38" s="27"/>
      <c r="G38" s="27"/>
      <c r="H38" s="27"/>
      <c r="I38" s="28">
        <v>10513.0</v>
      </c>
      <c r="J38" s="27"/>
      <c r="K38" s="25"/>
      <c r="L38" s="26"/>
      <c r="M38" s="29">
        <f t="shared" si="1"/>
        <v>140513</v>
      </c>
    </row>
    <row r="39" ht="15.75" customHeight="1">
      <c r="A39" s="25">
        <v>33.0</v>
      </c>
      <c r="B39" s="28" t="s">
        <v>50</v>
      </c>
      <c r="C39" s="27">
        <v>5000.0</v>
      </c>
      <c r="D39" s="27"/>
      <c r="E39" s="32">
        <v>12770.0</v>
      </c>
      <c r="F39" s="27"/>
      <c r="G39" s="27"/>
      <c r="H39" s="27">
        <v>13125.0</v>
      </c>
      <c r="I39" s="28"/>
      <c r="J39" s="28"/>
      <c r="K39" s="31"/>
      <c r="L39" s="26"/>
      <c r="M39" s="29">
        <f t="shared" si="1"/>
        <v>30895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/>
      <c r="D41" s="27">
        <v>84500.0</v>
      </c>
      <c r="E41" s="32"/>
      <c r="F41" s="27">
        <v>5000.0</v>
      </c>
      <c r="G41" s="28"/>
      <c r="H41" s="27">
        <v>10500.0</v>
      </c>
      <c r="I41" s="28"/>
      <c r="J41" s="28"/>
      <c r="K41" s="25"/>
      <c r="L41" s="26"/>
      <c r="M41" s="29">
        <f t="shared" si="1"/>
        <v>100000</v>
      </c>
    </row>
    <row r="42" ht="15.75" customHeight="1">
      <c r="A42" s="25">
        <v>36.0</v>
      </c>
      <c r="B42" s="28" t="s">
        <v>84</v>
      </c>
      <c r="C42" s="27">
        <v>20000.0</v>
      </c>
      <c r="D42" s="27">
        <v>150000.0</v>
      </c>
      <c r="E42" s="32"/>
      <c r="F42" s="28"/>
      <c r="G42" s="28"/>
      <c r="H42" s="28"/>
      <c r="I42" s="28"/>
      <c r="J42" s="28"/>
      <c r="K42" s="25"/>
      <c r="L42" s="26"/>
      <c r="M42" s="29">
        <f t="shared" si="1"/>
        <v>170000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15000.0</v>
      </c>
      <c r="E43" s="32"/>
      <c r="F43" s="27">
        <v>27500.0</v>
      </c>
      <c r="G43" s="28"/>
      <c r="H43" s="28"/>
      <c r="I43" s="28"/>
      <c r="J43" s="28"/>
      <c r="K43" s="25"/>
      <c r="L43" s="26"/>
      <c r="M43" s="29">
        <f t="shared" si="1"/>
        <v>62500</v>
      </c>
    </row>
    <row r="44" ht="15.75" customHeight="1">
      <c r="A44" s="25">
        <v>38.0</v>
      </c>
      <c r="B44" s="28" t="s">
        <v>86</v>
      </c>
      <c r="C44" s="27">
        <v>20000.0</v>
      </c>
      <c r="D44" s="28"/>
      <c r="E44" s="32"/>
      <c r="F44" s="28"/>
      <c r="G44" s="28"/>
      <c r="H44" s="28"/>
      <c r="I44" s="28"/>
      <c r="J44" s="28"/>
      <c r="K44" s="25"/>
      <c r="L44" s="26"/>
      <c r="M44" s="29">
        <f t="shared" si="1"/>
        <v>20000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25"/>
      <c r="B46" s="41" t="s">
        <v>17</v>
      </c>
      <c r="C46" s="29">
        <f t="shared" ref="C46:M46" si="2">SUM(C7:C45)</f>
        <v>740000</v>
      </c>
      <c r="D46" s="29">
        <f t="shared" si="2"/>
        <v>2867745</v>
      </c>
      <c r="E46" s="29">
        <f t="shared" si="2"/>
        <v>54765</v>
      </c>
      <c r="F46" s="29">
        <f t="shared" si="2"/>
        <v>299625</v>
      </c>
      <c r="G46" s="29">
        <f t="shared" si="2"/>
        <v>57750</v>
      </c>
      <c r="H46" s="29">
        <f t="shared" si="2"/>
        <v>113125</v>
      </c>
      <c r="I46" s="29">
        <f t="shared" si="2"/>
        <v>89513</v>
      </c>
      <c r="J46" s="29">
        <f t="shared" si="2"/>
        <v>73610</v>
      </c>
      <c r="K46" s="29">
        <f t="shared" si="2"/>
        <v>13600</v>
      </c>
      <c r="L46" s="29">
        <f t="shared" si="2"/>
        <v>500</v>
      </c>
      <c r="M46" s="29">
        <f t="shared" si="2"/>
        <v>4310233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93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/>
      <c r="D7" s="27">
        <v>50000.0</v>
      </c>
      <c r="E7" s="27">
        <v>16850.0</v>
      </c>
      <c r="F7" s="27">
        <v>20625.0</v>
      </c>
      <c r="G7" s="27"/>
      <c r="H7" s="27">
        <v>13125.0</v>
      </c>
      <c r="I7" s="28"/>
      <c r="J7" s="27"/>
      <c r="K7" s="25"/>
      <c r="L7" s="26"/>
      <c r="M7" s="29">
        <f t="shared" ref="M7:M45" si="1">C7+D7+E7+F7+G7+H7+I7+J7+K7+L7</f>
        <v>100600</v>
      </c>
    </row>
    <row r="8">
      <c r="A8" s="25">
        <v>2.0</v>
      </c>
      <c r="B8" s="28" t="s">
        <v>66</v>
      </c>
      <c r="C8" s="27">
        <v>500000.0</v>
      </c>
      <c r="D8" s="28"/>
      <c r="E8" s="30"/>
      <c r="F8" s="28"/>
      <c r="H8" s="28"/>
      <c r="I8" s="27"/>
      <c r="J8" s="28"/>
      <c r="K8" s="25"/>
      <c r="L8" s="26"/>
      <c r="M8" s="29">
        <f t="shared" si="1"/>
        <v>500000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>
        <v>1600.0</v>
      </c>
      <c r="F9" s="27">
        <v>30000.0</v>
      </c>
      <c r="G9" s="27"/>
      <c r="H9" s="27"/>
      <c r="I9" s="27">
        <v>35000.0</v>
      </c>
      <c r="J9" s="27">
        <v>17300.0</v>
      </c>
      <c r="K9" s="31"/>
      <c r="L9" s="42">
        <v>500.0</v>
      </c>
      <c r="M9" s="29">
        <f t="shared" si="1"/>
        <v>299400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>
        <v>5000.0</v>
      </c>
      <c r="D11" s="27">
        <v>120000.0</v>
      </c>
      <c r="E11" s="32"/>
      <c r="F11" s="27"/>
      <c r="G11" s="28"/>
      <c r="H11" s="28"/>
      <c r="I11" s="28"/>
      <c r="J11" s="28"/>
      <c r="K11" s="31"/>
      <c r="L11" s="26"/>
      <c r="M11" s="29">
        <f t="shared" si="1"/>
        <v>125000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/>
      <c r="F12" s="27"/>
      <c r="G12" s="27"/>
      <c r="H12" s="27">
        <v>7875.0</v>
      </c>
      <c r="I12" s="28"/>
      <c r="J12" s="28"/>
      <c r="K12" s="25"/>
      <c r="L12" s="26"/>
      <c r="M12" s="29">
        <f t="shared" si="1"/>
        <v>72875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35125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2"/>
      <c r="F14" s="27">
        <v>15680.0</v>
      </c>
      <c r="G14" s="27"/>
      <c r="H14" s="27">
        <v>13125.0</v>
      </c>
      <c r="I14" s="27">
        <v>2000.0</v>
      </c>
      <c r="J14" s="27">
        <v>12950.0</v>
      </c>
      <c r="K14" s="31">
        <v>13100.0</v>
      </c>
      <c r="L14" s="26"/>
      <c r="M14" s="29">
        <f t="shared" si="1"/>
        <v>173855</v>
      </c>
    </row>
    <row r="15">
      <c r="A15" s="25">
        <v>9.0</v>
      </c>
      <c r="B15" s="28" t="s">
        <v>82</v>
      </c>
      <c r="C15" s="27">
        <v>20000.0</v>
      </c>
      <c r="D15" s="27"/>
      <c r="E15" s="30"/>
      <c r="F15" s="27"/>
      <c r="G15" s="28"/>
      <c r="H15" s="27">
        <v>13125.0</v>
      </c>
      <c r="I15" s="27"/>
      <c r="J15" s="28"/>
      <c r="K15" s="25"/>
      <c r="L15" s="26"/>
      <c r="M15" s="29">
        <f t="shared" si="1"/>
        <v>33125</v>
      </c>
    </row>
    <row r="16">
      <c r="A16" s="25">
        <v>10.0</v>
      </c>
      <c r="B16" s="28" t="s">
        <v>27</v>
      </c>
      <c r="C16" s="27">
        <v>5000.0</v>
      </c>
      <c r="D16" s="27">
        <v>136000.0</v>
      </c>
      <c r="E16" s="30"/>
      <c r="F16" s="28"/>
      <c r="G16" s="28"/>
      <c r="H16" s="28"/>
      <c r="I16" s="28"/>
      <c r="J16" s="28"/>
      <c r="K16" s="25">
        <v>500.0</v>
      </c>
      <c r="L16" s="26"/>
      <c r="M16" s="29">
        <f t="shared" si="1"/>
        <v>141500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34000.0</v>
      </c>
      <c r="E18" s="32"/>
      <c r="F18" s="27"/>
      <c r="G18" s="27">
        <v>10500.0</v>
      </c>
      <c r="H18" s="27">
        <v>2875.0</v>
      </c>
      <c r="I18" s="28"/>
      <c r="J18" s="27"/>
      <c r="K18" s="25"/>
      <c r="L18" s="26"/>
      <c r="M18" s="29">
        <f t="shared" si="1"/>
        <v>52375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/>
      <c r="D20" s="27">
        <v>92000.0</v>
      </c>
      <c r="E20" s="30"/>
      <c r="F20" s="28"/>
      <c r="H20" s="28"/>
      <c r="I20" s="28"/>
      <c r="J20" s="28"/>
      <c r="K20" s="25"/>
      <c r="L20" s="26"/>
      <c r="M20" s="29">
        <f t="shared" si="1"/>
        <v>92000</v>
      </c>
    </row>
    <row r="21" ht="15.75" customHeight="1">
      <c r="A21" s="25">
        <v>15.0</v>
      </c>
      <c r="B21" s="28" t="s">
        <v>32</v>
      </c>
      <c r="C21" s="27"/>
      <c r="D21" s="27">
        <v>192500.0</v>
      </c>
      <c r="E21" s="32">
        <v>20330.0</v>
      </c>
      <c r="F21" s="27">
        <v>20625.0</v>
      </c>
      <c r="G21" s="27"/>
      <c r="H21" s="27"/>
      <c r="I21" s="28"/>
      <c r="J21" s="27">
        <v>14500.0</v>
      </c>
      <c r="K21" s="25"/>
      <c r="L21" s="26"/>
      <c r="M21" s="29">
        <f t="shared" si="1"/>
        <v>247955</v>
      </c>
    </row>
    <row r="22" ht="15.75" customHeight="1">
      <c r="A22" s="25">
        <v>16.0</v>
      </c>
      <c r="B22" s="28" t="s">
        <v>33</v>
      </c>
      <c r="C22" s="27"/>
      <c r="D22" s="27">
        <v>15000.0</v>
      </c>
      <c r="E22" s="32">
        <v>10000.0</v>
      </c>
      <c r="F22" s="27"/>
      <c r="G22" s="27"/>
      <c r="H22" s="27">
        <v>13125.0</v>
      </c>
      <c r="I22" s="28"/>
      <c r="J22" s="27"/>
      <c r="K22" s="25"/>
      <c r="L22" s="26"/>
      <c r="M22" s="29">
        <f t="shared" si="1"/>
        <v>38125</v>
      </c>
    </row>
    <row r="23" ht="15.75" customHeight="1">
      <c r="A23" s="25">
        <v>17.0</v>
      </c>
      <c r="B23" s="28" t="s">
        <v>34</v>
      </c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20000.0</v>
      </c>
      <c r="D24" s="27">
        <v>100000.0</v>
      </c>
      <c r="E24" s="32"/>
      <c r="F24" s="27">
        <v>55000.0</v>
      </c>
      <c r="G24" s="27">
        <v>21000.0</v>
      </c>
      <c r="H24" s="27"/>
      <c r="I24" s="27">
        <v>30000.0</v>
      </c>
      <c r="J24" s="27"/>
      <c r="K24" s="25"/>
      <c r="L24" s="26"/>
      <c r="M24" s="29">
        <f t="shared" si="1"/>
        <v>226000</v>
      </c>
    </row>
    <row r="25" ht="15.75" customHeight="1">
      <c r="A25" s="25">
        <v>19.0</v>
      </c>
      <c r="B25" s="28" t="s">
        <v>36</v>
      </c>
      <c r="C25" s="27">
        <v>10000.0</v>
      </c>
      <c r="D25" s="27"/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20000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200000.0</v>
      </c>
      <c r="E26" s="30"/>
      <c r="F26" s="27"/>
      <c r="G26" s="28"/>
      <c r="H26" s="27"/>
      <c r="I26" s="28"/>
      <c r="J26" s="28"/>
      <c r="K26" s="25"/>
      <c r="L26" s="26"/>
      <c r="M26" s="29">
        <f t="shared" si="1"/>
        <v>205000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300000.0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305000</v>
      </c>
    </row>
    <row r="28" ht="15.75" customHeight="1">
      <c r="A28" s="25">
        <v>22.0</v>
      </c>
      <c r="B28" s="28" t="s">
        <v>39</v>
      </c>
      <c r="C28" s="27"/>
      <c r="D28" s="27">
        <v>40000.0</v>
      </c>
      <c r="E28" s="32">
        <v>11310.0</v>
      </c>
      <c r="F28" s="27">
        <v>16500.0</v>
      </c>
      <c r="G28" s="27"/>
      <c r="H28" s="27"/>
      <c r="I28" s="28"/>
      <c r="J28" s="28"/>
      <c r="K28" s="25"/>
      <c r="L28" s="26"/>
      <c r="M28" s="29">
        <f t="shared" si="1"/>
        <v>67810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>
        <v>27500.0</v>
      </c>
      <c r="G29" s="28"/>
      <c r="H29" s="27"/>
      <c r="I29" s="28"/>
      <c r="J29" s="28"/>
      <c r="K29" s="25"/>
      <c r="L29" s="26"/>
      <c r="M29" s="29">
        <f t="shared" si="1"/>
        <v>69500</v>
      </c>
    </row>
    <row r="30" ht="15.75" customHeight="1">
      <c r="A30" s="25">
        <v>24.0</v>
      </c>
      <c r="B30" s="28" t="s">
        <v>41</v>
      </c>
      <c r="C30" s="27"/>
      <c r="D30" s="27">
        <v>30000.0</v>
      </c>
      <c r="E30" s="33">
        <v>3320.0</v>
      </c>
      <c r="F30" s="27"/>
      <c r="G30" s="28"/>
      <c r="H30" s="27"/>
      <c r="I30" s="28"/>
      <c r="J30" s="27">
        <v>12950.0</v>
      </c>
      <c r="K30" s="25"/>
      <c r="L30" s="26">
        <v>850.0</v>
      </c>
      <c r="M30" s="29">
        <f t="shared" si="1"/>
        <v>47120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50000</v>
      </c>
    </row>
    <row r="32" ht="15.75" customHeight="1">
      <c r="A32" s="25">
        <v>26.0</v>
      </c>
      <c r="B32" s="28" t="s">
        <v>43</v>
      </c>
      <c r="C32" s="27"/>
      <c r="D32" s="27">
        <v>130000.0</v>
      </c>
      <c r="E32" s="32"/>
      <c r="F32" s="27"/>
      <c r="G32" s="27"/>
      <c r="H32" s="27"/>
      <c r="I32" s="28"/>
      <c r="J32" s="27"/>
      <c r="K32" s="25"/>
      <c r="L32" s="26"/>
      <c r="M32" s="29">
        <f t="shared" si="1"/>
        <v>130000</v>
      </c>
    </row>
    <row r="33" ht="15.75" customHeight="1">
      <c r="A33" s="25">
        <v>27.0</v>
      </c>
      <c r="B33" s="28" t="s">
        <v>44</v>
      </c>
      <c r="C33" s="27">
        <v>10000.0</v>
      </c>
      <c r="D33" s="27">
        <v>55210.0</v>
      </c>
      <c r="E33" s="30"/>
      <c r="F33" s="27"/>
      <c r="G33" s="28"/>
      <c r="H33" s="28"/>
      <c r="I33" s="28"/>
      <c r="J33" s="28"/>
      <c r="K33" s="25"/>
      <c r="L33" s="26"/>
      <c r="M33" s="29">
        <f t="shared" si="1"/>
        <v>65210</v>
      </c>
    </row>
    <row r="34" ht="15.75" customHeight="1">
      <c r="A34" s="25">
        <v>28.0</v>
      </c>
      <c r="B34" s="28" t="s">
        <v>45</v>
      </c>
      <c r="C34" s="27"/>
      <c r="D34" s="27">
        <v>30000.0</v>
      </c>
      <c r="E34" s="32">
        <v>900.0</v>
      </c>
      <c r="F34" s="27">
        <v>27500.0</v>
      </c>
      <c r="G34" s="27"/>
      <c r="H34" s="27"/>
      <c r="I34" s="28"/>
      <c r="J34" s="27">
        <v>14900.0</v>
      </c>
      <c r="K34" s="31"/>
      <c r="L34" s="26"/>
      <c r="M34" s="29">
        <f t="shared" si="1"/>
        <v>73300</v>
      </c>
    </row>
    <row r="35" ht="15.75" customHeight="1">
      <c r="A35" s="25">
        <v>29.0</v>
      </c>
      <c r="B35" s="28" t="s">
        <v>46</v>
      </c>
      <c r="C35" s="27"/>
      <c r="D35" s="34">
        <v>10000.0</v>
      </c>
      <c r="E35" s="32">
        <v>24990.0</v>
      </c>
      <c r="F35" s="27"/>
      <c r="G35" s="27">
        <v>10500.0</v>
      </c>
      <c r="H35" s="27"/>
      <c r="I35" s="28"/>
      <c r="J35" s="27">
        <v>10500.0</v>
      </c>
      <c r="K35" s="25"/>
      <c r="L35" s="26"/>
      <c r="M35" s="29">
        <f t="shared" si="1"/>
        <v>55990</v>
      </c>
    </row>
    <row r="36" ht="15.75" customHeight="1">
      <c r="A36" s="25">
        <v>30.0</v>
      </c>
      <c r="B36" s="28" t="s">
        <v>47</v>
      </c>
      <c r="C36" s="27"/>
      <c r="D36" s="27">
        <v>55000.0</v>
      </c>
      <c r="E36" s="30"/>
      <c r="F36" s="27"/>
      <c r="G36" s="27"/>
      <c r="H36" s="27"/>
      <c r="I36" s="28"/>
      <c r="J36" s="28"/>
      <c r="K36" s="31"/>
      <c r="L36" s="26"/>
      <c r="M36" s="29">
        <f t="shared" si="1"/>
        <v>55000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>
        <v>10000.0</v>
      </c>
      <c r="F37" s="28"/>
      <c r="G37" s="28"/>
      <c r="H37" s="28"/>
      <c r="I37" s="28"/>
      <c r="J37" s="28"/>
      <c r="K37" s="25"/>
      <c r="L37" s="26"/>
      <c r="M37" s="29">
        <f t="shared" si="1"/>
        <v>215000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/>
      <c r="F38" s="27"/>
      <c r="G38" s="27"/>
      <c r="H38" s="27"/>
      <c r="I38" s="28"/>
      <c r="J38" s="27"/>
      <c r="K38" s="25"/>
      <c r="L38" s="26"/>
      <c r="M38" s="29">
        <f t="shared" si="1"/>
        <v>130000</v>
      </c>
    </row>
    <row r="39" ht="15.75" customHeight="1">
      <c r="A39" s="25">
        <v>33.0</v>
      </c>
      <c r="B39" s="28" t="s">
        <v>50</v>
      </c>
      <c r="C39" s="27">
        <v>5000.0</v>
      </c>
      <c r="D39" s="27"/>
      <c r="E39" s="32">
        <v>11660.0</v>
      </c>
      <c r="F39" s="27"/>
      <c r="G39" s="27"/>
      <c r="H39" s="27">
        <v>13125.0</v>
      </c>
      <c r="I39" s="28"/>
      <c r="J39" s="28"/>
      <c r="K39" s="31"/>
      <c r="L39" s="26"/>
      <c r="M39" s="29">
        <f t="shared" si="1"/>
        <v>29785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/>
      <c r="D41" s="27">
        <v>100000.0</v>
      </c>
      <c r="E41" s="32"/>
      <c r="F41" s="27">
        <v>27500.0</v>
      </c>
      <c r="G41" s="28"/>
      <c r="H41" s="27">
        <v>10500.0</v>
      </c>
      <c r="I41" s="28"/>
      <c r="J41" s="28"/>
      <c r="K41" s="25"/>
      <c r="L41" s="26"/>
      <c r="M41" s="29">
        <f t="shared" si="1"/>
        <v>138000</v>
      </c>
    </row>
    <row r="42" ht="15.75" customHeight="1">
      <c r="A42" s="25">
        <v>36.0</v>
      </c>
      <c r="B42" s="28" t="s">
        <v>84</v>
      </c>
      <c r="C42" s="27">
        <v>20000.0</v>
      </c>
      <c r="D42" s="27">
        <v>150000.0</v>
      </c>
      <c r="E42" s="32"/>
      <c r="F42" s="28"/>
      <c r="G42" s="28"/>
      <c r="H42" s="28"/>
      <c r="I42" s="28"/>
      <c r="J42" s="28"/>
      <c r="K42" s="25"/>
      <c r="L42" s="26"/>
      <c r="M42" s="29">
        <f t="shared" si="1"/>
        <v>170000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15000.0</v>
      </c>
      <c r="E43" s="32"/>
      <c r="F43" s="27">
        <v>27500.0</v>
      </c>
      <c r="G43" s="28"/>
      <c r="H43" s="28"/>
      <c r="I43" s="28"/>
      <c r="J43" s="27">
        <v>35000.0</v>
      </c>
      <c r="K43" s="25"/>
      <c r="L43" s="26"/>
      <c r="M43" s="29">
        <f t="shared" si="1"/>
        <v>97500</v>
      </c>
    </row>
    <row r="44" ht="15.75" customHeight="1">
      <c r="A44" s="25">
        <v>38.0</v>
      </c>
      <c r="B44" s="28" t="s">
        <v>86</v>
      </c>
      <c r="C44" s="27">
        <v>20000.0</v>
      </c>
      <c r="D44" s="28"/>
      <c r="E44" s="32"/>
      <c r="F44" s="28"/>
      <c r="G44" s="28"/>
      <c r="H44" s="28"/>
      <c r="I44" s="28"/>
      <c r="J44" s="28"/>
      <c r="K44" s="25"/>
      <c r="L44" s="26"/>
      <c r="M44" s="29">
        <f t="shared" si="1"/>
        <v>20000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25"/>
      <c r="B46" s="41" t="s">
        <v>17</v>
      </c>
      <c r="C46" s="29">
        <f t="shared" ref="C46:M46" si="2">SUM(C7:C45)</f>
        <v>740000</v>
      </c>
      <c r="D46" s="29">
        <f t="shared" si="2"/>
        <v>3193710</v>
      </c>
      <c r="E46" s="29">
        <f t="shared" si="2"/>
        <v>110960</v>
      </c>
      <c r="F46" s="29">
        <f t="shared" si="2"/>
        <v>268430</v>
      </c>
      <c r="G46" s="29">
        <f t="shared" si="2"/>
        <v>42000</v>
      </c>
      <c r="H46" s="29">
        <f t="shared" si="2"/>
        <v>100000</v>
      </c>
      <c r="I46" s="29">
        <f t="shared" si="2"/>
        <v>79000</v>
      </c>
      <c r="J46" s="29">
        <f t="shared" si="2"/>
        <v>118100</v>
      </c>
      <c r="K46" s="29">
        <f t="shared" si="2"/>
        <v>13600</v>
      </c>
      <c r="L46" s="29">
        <f t="shared" si="2"/>
        <v>1350</v>
      </c>
      <c r="M46" s="29">
        <f t="shared" si="2"/>
        <v>4667150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94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/>
      <c r="D7" s="27">
        <v>50000.0</v>
      </c>
      <c r="E7" s="27">
        <v>6350.0</v>
      </c>
      <c r="F7" s="27">
        <v>20625.0</v>
      </c>
      <c r="G7" s="27"/>
      <c r="H7" s="27">
        <v>13125.0</v>
      </c>
      <c r="I7" s="28"/>
      <c r="J7" s="27"/>
      <c r="K7" s="25"/>
      <c r="L7" s="26"/>
      <c r="M7" s="29">
        <f t="shared" ref="M7:M45" si="1">C7+D7+E7+F7+G7+H7+I7+J7+K7+L7</f>
        <v>90100</v>
      </c>
    </row>
    <row r="8">
      <c r="A8" s="25">
        <v>2.0</v>
      </c>
      <c r="B8" s="28" t="s">
        <v>66</v>
      </c>
      <c r="C8" s="27">
        <v>500000.0</v>
      </c>
      <c r="D8" s="28"/>
      <c r="E8" s="30"/>
      <c r="F8" s="28"/>
      <c r="H8" s="28"/>
      <c r="I8" s="27"/>
      <c r="J8" s="28"/>
      <c r="K8" s="25"/>
      <c r="L8" s="26"/>
      <c r="M8" s="29">
        <f t="shared" si="1"/>
        <v>500000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>
        <v>30000.0</v>
      </c>
      <c r="G9" s="27"/>
      <c r="H9" s="27"/>
      <c r="I9" s="27">
        <v>35000.0</v>
      </c>
      <c r="J9" s="27">
        <v>17300.0</v>
      </c>
      <c r="K9" s="31"/>
      <c r="L9" s="42"/>
      <c r="M9" s="29">
        <f t="shared" si="1"/>
        <v>297300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>
        <v>5000.0</v>
      </c>
      <c r="D11" s="27">
        <v>120000.0</v>
      </c>
      <c r="E11" s="32"/>
      <c r="F11" s="27"/>
      <c r="G11" s="28"/>
      <c r="H11" s="28"/>
      <c r="I11" s="28"/>
      <c r="J11" s="28"/>
      <c r="K11" s="31"/>
      <c r="L11" s="26"/>
      <c r="M11" s="29">
        <f t="shared" si="1"/>
        <v>125000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/>
      <c r="F12" s="27"/>
      <c r="G12" s="27">
        <v>3150.0</v>
      </c>
      <c r="H12" s="27">
        <v>7875.0</v>
      </c>
      <c r="I12" s="28"/>
      <c r="J12" s="28"/>
      <c r="K12" s="25"/>
      <c r="L12" s="26"/>
      <c r="M12" s="29">
        <f t="shared" si="1"/>
        <v>76025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35125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2"/>
      <c r="F14" s="27"/>
      <c r="G14" s="27"/>
      <c r="H14" s="27">
        <v>13125.0</v>
      </c>
      <c r="I14" s="27">
        <v>2000.0</v>
      </c>
      <c r="J14" s="27">
        <v>12950.0</v>
      </c>
      <c r="K14" s="31"/>
      <c r="L14" s="26"/>
      <c r="M14" s="29">
        <f t="shared" si="1"/>
        <v>145075</v>
      </c>
    </row>
    <row r="15">
      <c r="A15" s="25">
        <v>9.0</v>
      </c>
      <c r="B15" s="28" t="s">
        <v>82</v>
      </c>
      <c r="C15" s="27">
        <v>20000.0</v>
      </c>
      <c r="D15" s="27"/>
      <c r="E15" s="30"/>
      <c r="F15" s="27"/>
      <c r="G15" s="28"/>
      <c r="H15" s="27">
        <v>13125.0</v>
      </c>
      <c r="I15" s="27"/>
      <c r="J15" s="28"/>
      <c r="K15" s="25"/>
      <c r="L15" s="26"/>
      <c r="M15" s="29">
        <f t="shared" si="1"/>
        <v>33125</v>
      </c>
    </row>
    <row r="16">
      <c r="A16" s="25">
        <v>10.0</v>
      </c>
      <c r="B16" s="28" t="s">
        <v>27</v>
      </c>
      <c r="C16" s="27">
        <v>5000.0</v>
      </c>
      <c r="D16" s="27">
        <v>136000.0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141000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34000.0</v>
      </c>
      <c r="E18" s="32"/>
      <c r="F18" s="27"/>
      <c r="G18" s="27"/>
      <c r="H18" s="27">
        <v>2875.0</v>
      </c>
      <c r="I18" s="28"/>
      <c r="J18" s="27"/>
      <c r="K18" s="25"/>
      <c r="L18" s="26"/>
      <c r="M18" s="29">
        <f t="shared" si="1"/>
        <v>41875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/>
      <c r="D20" s="27">
        <v>92000.0</v>
      </c>
      <c r="E20" s="30"/>
      <c r="F20" s="28"/>
      <c r="H20" s="28"/>
      <c r="I20" s="28"/>
      <c r="J20" s="28"/>
      <c r="K20" s="25"/>
      <c r="L20" s="26"/>
      <c r="M20" s="29">
        <f t="shared" si="1"/>
        <v>92000</v>
      </c>
    </row>
    <row r="21" ht="15.75" customHeight="1">
      <c r="A21" s="25">
        <v>15.0</v>
      </c>
      <c r="B21" s="28" t="s">
        <v>32</v>
      </c>
      <c r="C21" s="27"/>
      <c r="D21" s="27">
        <v>115702.0</v>
      </c>
      <c r="E21" s="32"/>
      <c r="F21" s="27">
        <v>20625.0</v>
      </c>
      <c r="G21" s="27"/>
      <c r="H21" s="27"/>
      <c r="I21" s="28"/>
      <c r="J21" s="27">
        <v>14500.0</v>
      </c>
      <c r="K21" s="25"/>
      <c r="L21" s="26"/>
      <c r="M21" s="29">
        <f t="shared" si="1"/>
        <v>150827</v>
      </c>
    </row>
    <row r="22" ht="15.75" customHeight="1">
      <c r="A22" s="25">
        <v>16.0</v>
      </c>
      <c r="B22" s="28" t="s">
        <v>33</v>
      </c>
      <c r="C22" s="27"/>
      <c r="D22" s="27">
        <v>15000.0</v>
      </c>
      <c r="E22" s="32">
        <v>8410.0</v>
      </c>
      <c r="F22" s="27"/>
      <c r="G22" s="27"/>
      <c r="H22" s="27">
        <v>13125.0</v>
      </c>
      <c r="I22" s="28"/>
      <c r="J22" s="27"/>
      <c r="K22" s="25"/>
      <c r="L22" s="26"/>
      <c r="M22" s="29">
        <f t="shared" si="1"/>
        <v>36535</v>
      </c>
    </row>
    <row r="23" ht="15.75" customHeight="1">
      <c r="A23" s="25">
        <v>17.0</v>
      </c>
      <c r="B23" s="28"/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>
        <v>20000.0</v>
      </c>
      <c r="D24" s="27">
        <v>100000.0</v>
      </c>
      <c r="E24" s="32"/>
      <c r="F24" s="27">
        <v>55000.0</v>
      </c>
      <c r="G24" s="27">
        <v>42000.0</v>
      </c>
      <c r="H24" s="27"/>
      <c r="I24" s="27">
        <v>30000.0</v>
      </c>
      <c r="J24" s="27"/>
      <c r="K24" s="25"/>
      <c r="L24" s="26"/>
      <c r="M24" s="29">
        <f t="shared" si="1"/>
        <v>247000</v>
      </c>
    </row>
    <row r="25" ht="15.75" customHeight="1">
      <c r="A25" s="25">
        <v>19.0</v>
      </c>
      <c r="B25" s="28" t="s">
        <v>36</v>
      </c>
      <c r="C25" s="27">
        <v>10000.0</v>
      </c>
      <c r="D25" s="27"/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20000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200000.0</v>
      </c>
      <c r="E26" s="30"/>
      <c r="F26" s="27"/>
      <c r="G26" s="28"/>
      <c r="H26" s="27"/>
      <c r="I26" s="28"/>
      <c r="J26" s="28"/>
      <c r="K26" s="25"/>
      <c r="L26" s="26"/>
      <c r="M26" s="29">
        <f t="shared" si="1"/>
        <v>205000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300000.0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305000</v>
      </c>
    </row>
    <row r="28" ht="15.75" customHeight="1">
      <c r="A28" s="25">
        <v>22.0</v>
      </c>
      <c r="B28" s="28" t="s">
        <v>39</v>
      </c>
      <c r="C28" s="27"/>
      <c r="D28" s="27">
        <v>40000.0</v>
      </c>
      <c r="E28" s="32">
        <v>4220.0</v>
      </c>
      <c r="F28" s="27">
        <v>16500.0</v>
      </c>
      <c r="G28" s="27"/>
      <c r="H28" s="27"/>
      <c r="I28" s="28"/>
      <c r="J28" s="28"/>
      <c r="K28" s="25"/>
      <c r="L28" s="26"/>
      <c r="M28" s="29">
        <f t="shared" si="1"/>
        <v>60720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>
        <v>27500.0</v>
      </c>
      <c r="G29" s="28"/>
      <c r="H29" s="27"/>
      <c r="I29" s="28"/>
      <c r="J29" s="28"/>
      <c r="K29" s="25"/>
      <c r="L29" s="26"/>
      <c r="M29" s="29">
        <f t="shared" si="1"/>
        <v>69500</v>
      </c>
    </row>
    <row r="30" ht="15.75" customHeight="1">
      <c r="A30" s="25">
        <v>24.0</v>
      </c>
      <c r="B30" s="28" t="s">
        <v>41</v>
      </c>
      <c r="C30" s="27"/>
      <c r="D30" s="27">
        <v>10000.0</v>
      </c>
      <c r="E30" s="33">
        <v>3960.0</v>
      </c>
      <c r="F30" s="27"/>
      <c r="G30" s="28">
        <v>21000.0</v>
      </c>
      <c r="H30" s="27"/>
      <c r="I30" s="28"/>
      <c r="J30" s="27">
        <v>12950.0</v>
      </c>
      <c r="K30" s="25"/>
      <c r="L30" s="26"/>
      <c r="M30" s="29">
        <f t="shared" si="1"/>
        <v>47910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50000</v>
      </c>
    </row>
    <row r="32" ht="15.75" customHeight="1">
      <c r="A32" s="25">
        <v>26.0</v>
      </c>
      <c r="B32" s="28" t="s">
        <v>43</v>
      </c>
      <c r="C32" s="27"/>
      <c r="D32" s="27">
        <v>130000.0</v>
      </c>
      <c r="E32" s="32"/>
      <c r="F32" s="27"/>
      <c r="G32" s="27"/>
      <c r="H32" s="27"/>
      <c r="I32" s="28"/>
      <c r="J32" s="27"/>
      <c r="K32" s="25"/>
      <c r="L32" s="26"/>
      <c r="M32" s="29">
        <f t="shared" si="1"/>
        <v>130000</v>
      </c>
    </row>
    <row r="33" ht="15.75" customHeight="1">
      <c r="A33" s="25">
        <v>27.0</v>
      </c>
      <c r="B33" s="28" t="s">
        <v>44</v>
      </c>
      <c r="C33" s="27">
        <v>10000.0</v>
      </c>
      <c r="D33" s="27"/>
      <c r="E33" s="30"/>
      <c r="F33" s="27"/>
      <c r="G33" s="28"/>
      <c r="H33" s="28"/>
      <c r="I33" s="28"/>
      <c r="J33" s="28"/>
      <c r="K33" s="25"/>
      <c r="L33" s="26"/>
      <c r="M33" s="29">
        <f t="shared" si="1"/>
        <v>10000</v>
      </c>
    </row>
    <row r="34" ht="15.75" customHeight="1">
      <c r="A34" s="25">
        <v>28.0</v>
      </c>
      <c r="B34" s="28" t="s">
        <v>45</v>
      </c>
      <c r="C34" s="27"/>
      <c r="D34" s="27">
        <v>30000.0</v>
      </c>
      <c r="E34" s="32"/>
      <c r="F34" s="27">
        <v>27500.0</v>
      </c>
      <c r="G34" s="27"/>
      <c r="H34" s="27"/>
      <c r="I34" s="28"/>
      <c r="J34" s="27">
        <v>14900.0</v>
      </c>
      <c r="K34" s="31"/>
      <c r="L34" s="26"/>
      <c r="M34" s="29">
        <f t="shared" si="1"/>
        <v>72400</v>
      </c>
    </row>
    <row r="35" ht="15.75" customHeight="1">
      <c r="A35" s="25">
        <v>29.0</v>
      </c>
      <c r="B35" s="28" t="s">
        <v>46</v>
      </c>
      <c r="C35" s="27"/>
      <c r="D35" s="34">
        <v>10000.0</v>
      </c>
      <c r="E35" s="32">
        <v>25430.0</v>
      </c>
      <c r="F35" s="27"/>
      <c r="G35" s="27">
        <v>8400.0</v>
      </c>
      <c r="H35" s="27"/>
      <c r="I35" s="28"/>
      <c r="J35" s="27">
        <v>10500.0</v>
      </c>
      <c r="K35" s="25"/>
      <c r="L35" s="26"/>
      <c r="M35" s="29">
        <f t="shared" si="1"/>
        <v>54330</v>
      </c>
    </row>
    <row r="36" ht="15.75" customHeight="1">
      <c r="A36" s="25">
        <v>30.0</v>
      </c>
      <c r="B36" s="28" t="s">
        <v>47</v>
      </c>
      <c r="C36" s="27"/>
      <c r="D36" s="27">
        <v>55000.0</v>
      </c>
      <c r="E36" s="30"/>
      <c r="F36" s="27"/>
      <c r="G36" s="27"/>
      <c r="H36" s="27"/>
      <c r="I36" s="28"/>
      <c r="J36" s="28"/>
      <c r="K36" s="31"/>
      <c r="L36" s="26"/>
      <c r="M36" s="29">
        <f t="shared" si="1"/>
        <v>55000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>
        <v>550.0</v>
      </c>
      <c r="F37" s="28"/>
      <c r="G37" s="28"/>
      <c r="H37" s="28"/>
      <c r="I37" s="28"/>
      <c r="J37" s="28"/>
      <c r="K37" s="25"/>
      <c r="L37" s="26"/>
      <c r="M37" s="29">
        <f t="shared" si="1"/>
        <v>205550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/>
      <c r="F38" s="27"/>
      <c r="G38" s="27"/>
      <c r="H38" s="27"/>
      <c r="I38" s="28"/>
      <c r="J38" s="27"/>
      <c r="K38" s="25"/>
      <c r="L38" s="26"/>
      <c r="M38" s="29">
        <f t="shared" si="1"/>
        <v>130000</v>
      </c>
    </row>
    <row r="39" ht="15.75" customHeight="1">
      <c r="A39" s="25">
        <v>33.0</v>
      </c>
      <c r="B39" s="28" t="s">
        <v>50</v>
      </c>
      <c r="C39" s="27">
        <v>5000.0</v>
      </c>
      <c r="D39" s="27"/>
      <c r="E39" s="32">
        <v>9000.0</v>
      </c>
      <c r="F39" s="27"/>
      <c r="G39" s="27"/>
      <c r="H39" s="27">
        <v>13125.0</v>
      </c>
      <c r="I39" s="28"/>
      <c r="J39" s="28"/>
      <c r="K39" s="31"/>
      <c r="L39" s="26"/>
      <c r="M39" s="29">
        <f t="shared" si="1"/>
        <v>27125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/>
      <c r="B41" s="28" t="s">
        <v>78</v>
      </c>
      <c r="C41" s="27"/>
      <c r="D41" s="27">
        <v>100000.0</v>
      </c>
      <c r="E41" s="32"/>
      <c r="F41" s="27"/>
      <c r="G41" s="28"/>
      <c r="H41" s="27"/>
      <c r="I41" s="28"/>
      <c r="J41" s="28"/>
      <c r="K41" s="25"/>
      <c r="L41" s="26"/>
      <c r="M41" s="29">
        <f t="shared" si="1"/>
        <v>100000</v>
      </c>
    </row>
    <row r="42" ht="15.75" customHeight="1">
      <c r="A42" s="25">
        <v>36.0</v>
      </c>
      <c r="B42" s="28" t="s">
        <v>84</v>
      </c>
      <c r="C42" s="27">
        <v>20000.0</v>
      </c>
      <c r="D42" s="27">
        <v>150000.0</v>
      </c>
      <c r="E42" s="32"/>
      <c r="F42" s="28"/>
      <c r="G42" s="28"/>
      <c r="H42" s="28"/>
      <c r="I42" s="28"/>
      <c r="J42" s="28"/>
      <c r="K42" s="25"/>
      <c r="L42" s="26"/>
      <c r="M42" s="29">
        <f t="shared" si="1"/>
        <v>170000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15000.0</v>
      </c>
      <c r="E43" s="32"/>
      <c r="F43" s="27">
        <v>27500.0</v>
      </c>
      <c r="G43" s="28"/>
      <c r="H43" s="28"/>
      <c r="I43" s="28"/>
      <c r="J43" s="27">
        <v>35000.0</v>
      </c>
      <c r="K43" s="25"/>
      <c r="L43" s="26"/>
      <c r="M43" s="29">
        <f t="shared" si="1"/>
        <v>97500</v>
      </c>
    </row>
    <row r="44" ht="15.75" customHeight="1">
      <c r="A44" s="25">
        <v>38.0</v>
      </c>
      <c r="B44" s="28" t="s">
        <v>86</v>
      </c>
      <c r="C44" s="27">
        <v>20000.0</v>
      </c>
      <c r="D44" s="28"/>
      <c r="E44" s="32"/>
      <c r="F44" s="28"/>
      <c r="G44" s="28"/>
      <c r="H44" s="28"/>
      <c r="I44" s="28"/>
      <c r="J44" s="28"/>
      <c r="K44" s="25"/>
      <c r="L44" s="26"/>
      <c r="M44" s="29">
        <f t="shared" si="1"/>
        <v>20000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25"/>
      <c r="B46" s="41" t="s">
        <v>17</v>
      </c>
      <c r="C46" s="29">
        <f t="shared" ref="C46:M46" si="2">SUM(C7:C45)</f>
        <v>740000</v>
      </c>
      <c r="D46" s="29">
        <f t="shared" si="2"/>
        <v>3041702</v>
      </c>
      <c r="E46" s="29">
        <f t="shared" si="2"/>
        <v>57920</v>
      </c>
      <c r="F46" s="29">
        <f t="shared" si="2"/>
        <v>225250</v>
      </c>
      <c r="G46" s="29">
        <f t="shared" si="2"/>
        <v>74550</v>
      </c>
      <c r="H46" s="29">
        <f t="shared" si="2"/>
        <v>89500</v>
      </c>
      <c r="I46" s="29">
        <f t="shared" si="2"/>
        <v>79000</v>
      </c>
      <c r="J46" s="29">
        <f t="shared" si="2"/>
        <v>118100</v>
      </c>
      <c r="K46" s="29">
        <f t="shared" si="2"/>
        <v>0</v>
      </c>
      <c r="L46" s="29">
        <f t="shared" si="2"/>
        <v>0</v>
      </c>
      <c r="M46" s="29">
        <f t="shared" si="2"/>
        <v>4426022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95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/>
      <c r="D7" s="27"/>
      <c r="E7" s="27">
        <v>10200.0</v>
      </c>
      <c r="F7" s="27">
        <v>70000.0</v>
      </c>
      <c r="G7" s="27"/>
      <c r="H7" s="27"/>
      <c r="I7" s="28"/>
      <c r="J7" s="27"/>
      <c r="K7" s="25"/>
      <c r="L7" s="26"/>
      <c r="M7" s="29">
        <f t="shared" ref="M7:M45" si="1">C7+D7+E7+F7+G7+H7+I7+J7+K7+L7</f>
        <v>80200</v>
      </c>
    </row>
    <row r="8">
      <c r="A8" s="25">
        <v>2.0</v>
      </c>
      <c r="B8" s="28" t="s">
        <v>66</v>
      </c>
      <c r="C8" s="27">
        <v>500000.0</v>
      </c>
      <c r="D8" s="28"/>
      <c r="E8" s="30"/>
      <c r="F8" s="28"/>
      <c r="H8" s="28"/>
      <c r="I8" s="27"/>
      <c r="J8" s="28"/>
      <c r="K8" s="25"/>
      <c r="L8" s="26"/>
      <c r="M8" s="29">
        <f t="shared" si="1"/>
        <v>500000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>
        <v>30000.0</v>
      </c>
      <c r="G9" s="27"/>
      <c r="H9" s="27"/>
      <c r="I9" s="27">
        <v>35000.0</v>
      </c>
      <c r="J9" s="27">
        <v>17300.0</v>
      </c>
      <c r="K9" s="31"/>
      <c r="L9" s="42"/>
      <c r="M9" s="29">
        <f t="shared" si="1"/>
        <v>297300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>
        <v>5000.0</v>
      </c>
      <c r="D11" s="27">
        <v>120000.0</v>
      </c>
      <c r="E11" s="32"/>
      <c r="F11" s="27"/>
      <c r="G11" s="28"/>
      <c r="H11" s="28">
        <v>13125.0</v>
      </c>
      <c r="I11" s="28"/>
      <c r="J11" s="28"/>
      <c r="K11" s="31"/>
      <c r="L11" s="26"/>
      <c r="M11" s="29">
        <f t="shared" si="1"/>
        <v>138125</v>
      </c>
    </row>
    <row r="12">
      <c r="A12" s="25">
        <v>6.0</v>
      </c>
      <c r="B12" s="28" t="s">
        <v>23</v>
      </c>
      <c r="C12" s="27">
        <v>5000.0</v>
      </c>
      <c r="D12" s="27">
        <v>60000.0</v>
      </c>
      <c r="E12" s="32"/>
      <c r="F12" s="27"/>
      <c r="G12" s="27"/>
      <c r="H12" s="27">
        <v>7875.0</v>
      </c>
      <c r="I12" s="28"/>
      <c r="J12" s="28"/>
      <c r="K12" s="25"/>
      <c r="L12" s="26"/>
      <c r="M12" s="29">
        <f t="shared" si="1"/>
        <v>72875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35125</v>
      </c>
    </row>
    <row r="14">
      <c r="A14" s="25">
        <v>8.0</v>
      </c>
      <c r="B14" s="28" t="s">
        <v>25</v>
      </c>
      <c r="C14" s="27">
        <v>25000.0</v>
      </c>
      <c r="D14" s="27">
        <v>92000.0</v>
      </c>
      <c r="E14" s="32"/>
      <c r="F14" s="27"/>
      <c r="G14" s="27"/>
      <c r="H14" s="27">
        <v>13125.0</v>
      </c>
      <c r="I14" s="27">
        <v>2000.0</v>
      </c>
      <c r="J14" s="27">
        <v>12950.0</v>
      </c>
      <c r="K14" s="31"/>
      <c r="L14" s="26"/>
      <c r="M14" s="29">
        <f t="shared" si="1"/>
        <v>145075</v>
      </c>
    </row>
    <row r="15">
      <c r="A15" s="25">
        <v>9.0</v>
      </c>
      <c r="B15" s="28" t="s">
        <v>82</v>
      </c>
      <c r="C15" s="27">
        <v>20000.0</v>
      </c>
      <c r="D15" s="27"/>
      <c r="E15" s="30"/>
      <c r="F15" s="27"/>
      <c r="G15" s="28"/>
      <c r="H15" s="27">
        <v>13125.0</v>
      </c>
      <c r="I15" s="27"/>
      <c r="J15" s="28"/>
      <c r="K15" s="25"/>
      <c r="L15" s="26"/>
      <c r="M15" s="29">
        <f t="shared" si="1"/>
        <v>33125</v>
      </c>
    </row>
    <row r="16">
      <c r="A16" s="25">
        <v>10.0</v>
      </c>
      <c r="B16" s="28" t="s">
        <v>27</v>
      </c>
      <c r="C16" s="27">
        <v>5000.0</v>
      </c>
      <c r="D16" s="27">
        <v>136000.0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141000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34000.0</v>
      </c>
      <c r="E18" s="32"/>
      <c r="F18" s="27">
        <v>18333.0</v>
      </c>
      <c r="G18" s="27"/>
      <c r="H18" s="27">
        <v>2875.0</v>
      </c>
      <c r="I18" s="28"/>
      <c r="J18" s="27"/>
      <c r="K18" s="25"/>
      <c r="L18" s="26"/>
      <c r="M18" s="29">
        <f t="shared" si="1"/>
        <v>60208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/>
      <c r="D20" s="27">
        <v>92000.0</v>
      </c>
      <c r="E20" s="30"/>
      <c r="F20" s="28"/>
      <c r="H20" s="28"/>
      <c r="I20" s="28"/>
      <c r="J20" s="28"/>
      <c r="K20" s="25"/>
      <c r="L20" s="26"/>
      <c r="M20" s="29">
        <f t="shared" si="1"/>
        <v>92000</v>
      </c>
    </row>
    <row r="21" ht="15.75" customHeight="1">
      <c r="A21" s="25">
        <v>15.0</v>
      </c>
      <c r="B21" s="28" t="s">
        <v>32</v>
      </c>
      <c r="C21" s="27"/>
      <c r="D21" s="27">
        <v>89810.0</v>
      </c>
      <c r="E21" s="32">
        <v>23950.0</v>
      </c>
      <c r="F21" s="27">
        <v>20625.0</v>
      </c>
      <c r="G21" s="27"/>
      <c r="H21" s="27"/>
      <c r="I21" s="28"/>
      <c r="J21" s="27">
        <v>10442.0</v>
      </c>
      <c r="K21" s="25"/>
      <c r="L21" s="26"/>
      <c r="M21" s="29">
        <f t="shared" si="1"/>
        <v>144827</v>
      </c>
    </row>
    <row r="22" ht="15.75" customHeight="1">
      <c r="A22" s="25">
        <v>16.0</v>
      </c>
      <c r="B22" s="28" t="s">
        <v>33</v>
      </c>
      <c r="C22" s="27"/>
      <c r="D22" s="27">
        <v>1400.0</v>
      </c>
      <c r="E22" s="32">
        <v>5850.0</v>
      </c>
      <c r="F22" s="27"/>
      <c r="G22" s="27">
        <v>10500.0</v>
      </c>
      <c r="H22" s="27">
        <v>13125.0</v>
      </c>
      <c r="I22" s="28"/>
      <c r="J22" s="27"/>
      <c r="K22" s="25"/>
      <c r="L22" s="26"/>
      <c r="M22" s="29">
        <f t="shared" si="1"/>
        <v>30875</v>
      </c>
    </row>
    <row r="23" ht="15.75" customHeight="1">
      <c r="A23" s="25">
        <v>17.0</v>
      </c>
      <c r="B23" s="28"/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/>
      <c r="D24" s="27"/>
      <c r="E24" s="32"/>
      <c r="F24" s="27"/>
      <c r="G24" s="27"/>
      <c r="H24" s="27"/>
      <c r="I24" s="27"/>
      <c r="J24" s="27"/>
      <c r="K24" s="25"/>
      <c r="L24" s="26"/>
      <c r="M24" s="29">
        <f t="shared" si="1"/>
        <v>0</v>
      </c>
    </row>
    <row r="25" ht="15.75" customHeight="1">
      <c r="A25" s="25">
        <v>19.0</v>
      </c>
      <c r="B25" s="28" t="s">
        <v>36</v>
      </c>
      <c r="C25" s="27">
        <v>10000.0</v>
      </c>
      <c r="D25" s="27"/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20000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200000.0</v>
      </c>
      <c r="E26" s="30"/>
      <c r="F26" s="27"/>
      <c r="G26" s="28"/>
      <c r="H26" s="27"/>
      <c r="I26" s="28"/>
      <c r="J26" s="28"/>
      <c r="K26" s="25"/>
      <c r="L26" s="26"/>
      <c r="M26" s="29">
        <f t="shared" si="1"/>
        <v>205000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235000</v>
      </c>
    </row>
    <row r="28" ht="15.75" customHeight="1">
      <c r="A28" s="25">
        <v>22.0</v>
      </c>
      <c r="B28" s="28" t="s">
        <v>39</v>
      </c>
      <c r="C28" s="27"/>
      <c r="D28" s="27">
        <v>40000.0</v>
      </c>
      <c r="E28" s="32">
        <v>7495.0</v>
      </c>
      <c r="F28" s="27">
        <v>16500.0</v>
      </c>
      <c r="G28" s="27"/>
      <c r="H28" s="27"/>
      <c r="I28" s="28"/>
      <c r="J28" s="28"/>
      <c r="K28" s="25"/>
      <c r="L28" s="26"/>
      <c r="M28" s="29">
        <f t="shared" si="1"/>
        <v>63995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/>
      <c r="G29" s="28"/>
      <c r="H29" s="27"/>
      <c r="I29" s="28"/>
      <c r="J29" s="28"/>
      <c r="K29" s="25"/>
      <c r="L29" s="26">
        <v>500.0</v>
      </c>
      <c r="M29" s="29">
        <f t="shared" si="1"/>
        <v>42500</v>
      </c>
    </row>
    <row r="30" ht="15.75" customHeight="1">
      <c r="A30" s="25">
        <v>24.0</v>
      </c>
      <c r="B30" s="28" t="s">
        <v>41</v>
      </c>
      <c r="C30" s="27"/>
      <c r="D30" s="27">
        <v>10000.0</v>
      </c>
      <c r="E30" s="33">
        <v>3650.0</v>
      </c>
      <c r="F30" s="27"/>
      <c r="G30" s="28"/>
      <c r="H30" s="27"/>
      <c r="I30" s="28"/>
      <c r="J30" s="27">
        <v>12950.0</v>
      </c>
      <c r="K30" s="31">
        <v>1450.0</v>
      </c>
      <c r="L30" s="26"/>
      <c r="M30" s="29">
        <f t="shared" si="1"/>
        <v>28050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50000</v>
      </c>
    </row>
    <row r="32" ht="15.75" customHeight="1">
      <c r="A32" s="25">
        <v>26.0</v>
      </c>
      <c r="B32" s="28" t="s">
        <v>43</v>
      </c>
      <c r="C32" s="27"/>
      <c r="D32" s="27">
        <v>80902.0</v>
      </c>
      <c r="E32" s="32"/>
      <c r="F32" s="27"/>
      <c r="G32" s="27"/>
      <c r="H32" s="27"/>
      <c r="I32" s="28"/>
      <c r="J32" s="27"/>
      <c r="K32" s="25"/>
      <c r="L32" s="26"/>
      <c r="M32" s="29">
        <f t="shared" si="1"/>
        <v>80902</v>
      </c>
    </row>
    <row r="33" ht="15.75" customHeight="1">
      <c r="A33" s="25">
        <v>27.0</v>
      </c>
      <c r="B33" s="28" t="s">
        <v>44</v>
      </c>
      <c r="C33" s="27">
        <v>10000.0</v>
      </c>
      <c r="D33" s="27"/>
      <c r="E33" s="30"/>
      <c r="F33" s="27"/>
      <c r="G33" s="28"/>
      <c r="H33" s="28"/>
      <c r="I33" s="28"/>
      <c r="J33" s="28"/>
      <c r="K33" s="25"/>
      <c r="L33" s="26"/>
      <c r="M33" s="29">
        <f t="shared" si="1"/>
        <v>10000</v>
      </c>
    </row>
    <row r="34" ht="15.75" customHeight="1">
      <c r="A34" s="25">
        <v>28.0</v>
      </c>
      <c r="B34" s="28" t="s">
        <v>45</v>
      </c>
      <c r="C34" s="27"/>
      <c r="D34" s="27">
        <v>30000.0</v>
      </c>
      <c r="E34" s="32">
        <v>7310.0</v>
      </c>
      <c r="F34" s="27"/>
      <c r="G34" s="27"/>
      <c r="H34" s="27"/>
      <c r="I34" s="28"/>
      <c r="J34" s="27">
        <v>14900.0</v>
      </c>
      <c r="K34" s="31"/>
      <c r="L34" s="26"/>
      <c r="M34" s="29">
        <f t="shared" si="1"/>
        <v>52210</v>
      </c>
    </row>
    <row r="35" ht="15.75" customHeight="1">
      <c r="A35" s="25">
        <v>29.0</v>
      </c>
      <c r="B35" s="28" t="s">
        <v>46</v>
      </c>
      <c r="C35" s="27"/>
      <c r="D35" s="34"/>
      <c r="E35" s="32">
        <v>25230.0</v>
      </c>
      <c r="F35" s="27"/>
      <c r="G35" s="27">
        <v>21000.0</v>
      </c>
      <c r="H35" s="27"/>
      <c r="I35" s="28"/>
      <c r="J35" s="27">
        <v>10500.0</v>
      </c>
      <c r="K35" s="25"/>
      <c r="L35" s="26"/>
      <c r="M35" s="29">
        <f t="shared" si="1"/>
        <v>56730</v>
      </c>
    </row>
    <row r="36" ht="15.75" customHeight="1">
      <c r="A36" s="25">
        <v>30.0</v>
      </c>
      <c r="B36" s="28" t="s">
        <v>47</v>
      </c>
      <c r="C36" s="27"/>
      <c r="D36" s="27">
        <v>55000.0</v>
      </c>
      <c r="E36" s="30"/>
      <c r="F36" s="27"/>
      <c r="G36" s="27"/>
      <c r="H36" s="27"/>
      <c r="I36" s="28"/>
      <c r="J36" s="28"/>
      <c r="K36" s="31"/>
      <c r="L36" s="26"/>
      <c r="M36" s="29">
        <f t="shared" si="1"/>
        <v>55000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1"/>
        <v>205000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/>
      <c r="F38" s="27"/>
      <c r="G38" s="27"/>
      <c r="H38" s="27"/>
      <c r="I38" s="28"/>
      <c r="J38" s="27"/>
      <c r="K38" s="25"/>
      <c r="L38" s="26"/>
      <c r="M38" s="29">
        <f t="shared" si="1"/>
        <v>130000</v>
      </c>
    </row>
    <row r="39" ht="15.75" customHeight="1">
      <c r="A39" s="25">
        <v>33.0</v>
      </c>
      <c r="B39" s="28" t="s">
        <v>50</v>
      </c>
      <c r="C39" s="27">
        <v>5000.0</v>
      </c>
      <c r="D39" s="27"/>
      <c r="E39" s="32">
        <v>13180.0</v>
      </c>
      <c r="F39" s="27"/>
      <c r="G39" s="27"/>
      <c r="H39" s="27">
        <v>13125.0</v>
      </c>
      <c r="I39" s="28"/>
      <c r="J39" s="28"/>
      <c r="K39" s="31"/>
      <c r="L39" s="26"/>
      <c r="M39" s="29">
        <f t="shared" si="1"/>
        <v>31305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/>
      <c r="D41" s="27">
        <v>100000.0</v>
      </c>
      <c r="E41" s="32"/>
      <c r="F41" s="27"/>
      <c r="G41" s="28"/>
      <c r="H41" s="27"/>
      <c r="I41" s="28"/>
      <c r="J41" s="28"/>
      <c r="K41" s="25"/>
      <c r="L41" s="26"/>
      <c r="M41" s="29">
        <f t="shared" si="1"/>
        <v>100000</v>
      </c>
    </row>
    <row r="42" ht="15.75" customHeight="1">
      <c r="A42" s="25">
        <v>36.0</v>
      </c>
      <c r="B42" s="28" t="s">
        <v>84</v>
      </c>
      <c r="C42" s="27">
        <v>20000.0</v>
      </c>
      <c r="D42" s="27">
        <v>150000.0</v>
      </c>
      <c r="E42" s="32"/>
      <c r="F42" s="28"/>
      <c r="G42" s="28"/>
      <c r="H42" s="28"/>
      <c r="I42" s="28"/>
      <c r="J42" s="28"/>
      <c r="K42" s="25"/>
      <c r="L42" s="26"/>
      <c r="M42" s="29">
        <f t="shared" si="1"/>
        <v>170000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42500.0</v>
      </c>
      <c r="E43" s="32"/>
      <c r="F43" s="27"/>
      <c r="G43" s="28"/>
      <c r="H43" s="28"/>
      <c r="I43" s="28"/>
      <c r="J43" s="27">
        <v>35000.0</v>
      </c>
      <c r="K43" s="25"/>
      <c r="L43" s="26"/>
      <c r="M43" s="29">
        <f t="shared" si="1"/>
        <v>97500</v>
      </c>
    </row>
    <row r="44" ht="15.75" customHeight="1">
      <c r="A44" s="25">
        <v>38.0</v>
      </c>
      <c r="B44" s="28" t="s">
        <v>86</v>
      </c>
      <c r="C44" s="27">
        <v>20000.0</v>
      </c>
      <c r="D44" s="28"/>
      <c r="E44" s="32"/>
      <c r="F44" s="28"/>
      <c r="G44" s="28"/>
      <c r="H44" s="28"/>
      <c r="I44" s="28"/>
      <c r="J44" s="28"/>
      <c r="K44" s="25"/>
      <c r="L44" s="26"/>
      <c r="M44" s="29">
        <f t="shared" si="1"/>
        <v>20000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25"/>
      <c r="B46" s="41" t="s">
        <v>17</v>
      </c>
      <c r="C46" s="29">
        <f t="shared" ref="C46:M46" si="2">SUM(C7:C45)</f>
        <v>720000</v>
      </c>
      <c r="D46" s="29">
        <f t="shared" si="2"/>
        <v>2750612</v>
      </c>
      <c r="E46" s="29">
        <f t="shared" si="2"/>
        <v>96865</v>
      </c>
      <c r="F46" s="29">
        <f t="shared" si="2"/>
        <v>155458</v>
      </c>
      <c r="G46" s="29">
        <f t="shared" si="2"/>
        <v>31500</v>
      </c>
      <c r="H46" s="29">
        <f t="shared" si="2"/>
        <v>89500</v>
      </c>
      <c r="I46" s="29">
        <f t="shared" si="2"/>
        <v>49000</v>
      </c>
      <c r="J46" s="29">
        <f t="shared" si="2"/>
        <v>114042</v>
      </c>
      <c r="K46" s="29">
        <f t="shared" si="2"/>
        <v>1450</v>
      </c>
      <c r="L46" s="29">
        <f t="shared" si="2"/>
        <v>500</v>
      </c>
      <c r="M46" s="29">
        <f t="shared" si="2"/>
        <v>4008927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96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/>
      <c r="D7" s="27">
        <v>30000.0</v>
      </c>
      <c r="E7" s="27">
        <v>11690.0</v>
      </c>
      <c r="F7" s="27"/>
      <c r="G7" s="27">
        <v>10500.0</v>
      </c>
      <c r="H7" s="27"/>
      <c r="I7" s="28"/>
      <c r="J7" s="27"/>
      <c r="K7" s="25"/>
      <c r="L7" s="26">
        <v>550.0</v>
      </c>
      <c r="M7" s="29">
        <f t="shared" ref="M7:M45" si="1">C7+D7+E7+F7+G7+H7+I7+J7+K7+L7</f>
        <v>52740</v>
      </c>
    </row>
    <row r="8">
      <c r="A8" s="25">
        <v>2.0</v>
      </c>
      <c r="B8" s="28" t="s">
        <v>66</v>
      </c>
      <c r="C8" s="27"/>
      <c r="D8" s="28"/>
      <c r="E8" s="30"/>
      <c r="F8" s="28"/>
      <c r="H8" s="28"/>
      <c r="I8" s="27"/>
      <c r="J8" s="28"/>
      <c r="K8" s="25"/>
      <c r="L8" s="26"/>
      <c r="M8" s="29">
        <f t="shared" si="1"/>
        <v>0</v>
      </c>
    </row>
    <row r="9">
      <c r="A9" s="25">
        <v>3.0</v>
      </c>
      <c r="B9" s="28" t="s">
        <v>20</v>
      </c>
      <c r="C9" s="27">
        <v>5000.0</v>
      </c>
      <c r="D9" s="27">
        <v>210000.0</v>
      </c>
      <c r="E9" s="30"/>
      <c r="F9" s="27">
        <v>35000.0</v>
      </c>
      <c r="G9" s="27">
        <v>5250.0</v>
      </c>
      <c r="H9" s="27"/>
      <c r="I9" s="27">
        <v>35000.0</v>
      </c>
      <c r="J9" s="27">
        <v>17300.0</v>
      </c>
      <c r="K9" s="31"/>
      <c r="L9" s="42">
        <v>2000.0</v>
      </c>
      <c r="M9" s="29">
        <f t="shared" si="1"/>
        <v>309550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>
        <v>5000.0</v>
      </c>
      <c r="D11" s="27">
        <v>120000.0</v>
      </c>
      <c r="E11" s="32"/>
      <c r="F11" s="27"/>
      <c r="G11" s="28"/>
      <c r="H11" s="28">
        <v>13125.0</v>
      </c>
      <c r="I11" s="28"/>
      <c r="J11" s="28"/>
      <c r="K11" s="31"/>
      <c r="L11" s="26"/>
      <c r="M11" s="29">
        <f t="shared" si="1"/>
        <v>138125</v>
      </c>
    </row>
    <row r="12">
      <c r="A12" s="25">
        <v>6.0</v>
      </c>
      <c r="B12" s="28" t="s">
        <v>23</v>
      </c>
      <c r="C12" s="27">
        <v>5000.0</v>
      </c>
      <c r="D12" s="27">
        <v>50000.0</v>
      </c>
      <c r="E12" s="32"/>
      <c r="F12" s="27"/>
      <c r="G12" s="27">
        <v>10500.0</v>
      </c>
      <c r="H12" s="27"/>
      <c r="I12" s="28"/>
      <c r="J12" s="28"/>
      <c r="K12" s="25"/>
      <c r="L12" s="26"/>
      <c r="M12" s="29">
        <f t="shared" si="1"/>
        <v>65500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>
        <v>13125.0</v>
      </c>
      <c r="I13" s="27">
        <v>2000.0</v>
      </c>
      <c r="J13" s="28"/>
      <c r="K13" s="25"/>
      <c r="L13" s="26"/>
      <c r="M13" s="29">
        <f t="shared" si="1"/>
        <v>35125</v>
      </c>
    </row>
    <row r="14">
      <c r="A14" s="25">
        <v>8.0</v>
      </c>
      <c r="B14" s="28" t="s">
        <v>25</v>
      </c>
      <c r="C14" s="27">
        <v>20000.0</v>
      </c>
      <c r="D14" s="27">
        <v>10000.0</v>
      </c>
      <c r="E14" s="32"/>
      <c r="F14" s="27"/>
      <c r="G14" s="27"/>
      <c r="H14" s="27"/>
      <c r="I14" s="27">
        <v>2000.0</v>
      </c>
      <c r="J14" s="27">
        <v>12950.0</v>
      </c>
      <c r="K14" s="31"/>
      <c r="L14" s="26"/>
      <c r="M14" s="29">
        <f t="shared" si="1"/>
        <v>44950</v>
      </c>
    </row>
    <row r="15">
      <c r="A15" s="25">
        <v>9.0</v>
      </c>
      <c r="B15" s="28" t="s">
        <v>82</v>
      </c>
      <c r="C15" s="27">
        <v>20000.0</v>
      </c>
      <c r="D15" s="27">
        <v>30000.0</v>
      </c>
      <c r="E15" s="30"/>
      <c r="F15" s="27"/>
      <c r="G15" s="28"/>
      <c r="H15" s="27"/>
      <c r="I15" s="27"/>
      <c r="J15" s="28"/>
      <c r="K15" s="25">
        <v>500.0</v>
      </c>
      <c r="L15" s="26"/>
      <c r="M15" s="29">
        <f t="shared" si="1"/>
        <v>50500</v>
      </c>
    </row>
    <row r="16">
      <c r="A16" s="25">
        <v>10.0</v>
      </c>
      <c r="B16" s="28" t="s">
        <v>27</v>
      </c>
      <c r="C16" s="27">
        <v>5000.0</v>
      </c>
      <c r="D16" s="27">
        <v>136000.0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141000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34000.0</v>
      </c>
      <c r="E18" s="32"/>
      <c r="F18" s="27">
        <v>18333.0</v>
      </c>
      <c r="G18" s="27"/>
      <c r="H18" s="27"/>
      <c r="I18" s="28"/>
      <c r="J18" s="27"/>
      <c r="K18" s="25"/>
      <c r="L18" s="26"/>
      <c r="M18" s="29">
        <f t="shared" si="1"/>
        <v>57333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/>
      <c r="D20" s="27">
        <v>92000.0</v>
      </c>
      <c r="E20" s="30"/>
      <c r="F20" s="28"/>
      <c r="H20" s="28"/>
      <c r="I20" s="28"/>
      <c r="J20" s="28"/>
      <c r="K20" s="25"/>
      <c r="L20" s="26"/>
      <c r="M20" s="29">
        <f t="shared" si="1"/>
        <v>92000</v>
      </c>
    </row>
    <row r="21" ht="15.75" customHeight="1">
      <c r="A21" s="25">
        <v>15.0</v>
      </c>
      <c r="B21" s="28" t="s">
        <v>32</v>
      </c>
      <c r="C21" s="27">
        <v>7000.0</v>
      </c>
      <c r="D21" s="27">
        <v>105792.0</v>
      </c>
      <c r="E21" s="32">
        <v>10810.0</v>
      </c>
      <c r="F21" s="27">
        <v>20625.0</v>
      </c>
      <c r="G21" s="27"/>
      <c r="H21" s="27"/>
      <c r="I21" s="28"/>
      <c r="J21" s="27"/>
      <c r="K21" s="25"/>
      <c r="L21" s="26">
        <v>4600.0</v>
      </c>
      <c r="M21" s="29">
        <f t="shared" si="1"/>
        <v>148827</v>
      </c>
    </row>
    <row r="22" ht="15.75" customHeight="1">
      <c r="A22" s="25">
        <v>16.0</v>
      </c>
      <c r="B22" s="28" t="s">
        <v>33</v>
      </c>
      <c r="C22" s="27"/>
      <c r="D22" s="27">
        <v>15000.0</v>
      </c>
      <c r="E22" s="32">
        <v>6020.0</v>
      </c>
      <c r="F22" s="27"/>
      <c r="G22" s="27"/>
      <c r="H22" s="27"/>
      <c r="I22" s="28"/>
      <c r="J22" s="27"/>
      <c r="K22" s="25"/>
      <c r="L22" s="26"/>
      <c r="M22" s="29">
        <f t="shared" si="1"/>
        <v>21020</v>
      </c>
    </row>
    <row r="23" ht="15.75" customHeight="1">
      <c r="A23" s="25">
        <v>17.0</v>
      </c>
      <c r="B23" s="28"/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/>
      <c r="D24" s="27"/>
      <c r="E24" s="32"/>
      <c r="F24" s="27"/>
      <c r="G24" s="27"/>
      <c r="H24" s="27"/>
      <c r="I24" s="27"/>
      <c r="J24" s="27"/>
      <c r="K24" s="25"/>
      <c r="L24" s="26"/>
      <c r="M24" s="29">
        <f t="shared" si="1"/>
        <v>0</v>
      </c>
    </row>
    <row r="25" ht="15.75" customHeight="1">
      <c r="A25" s="25">
        <v>19.0</v>
      </c>
      <c r="B25" s="28" t="s">
        <v>36</v>
      </c>
      <c r="C25" s="27">
        <v>10000.0</v>
      </c>
      <c r="D25" s="27"/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20000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200000.0</v>
      </c>
      <c r="E26" s="30"/>
      <c r="F26" s="27"/>
      <c r="G26" s="28"/>
      <c r="H26" s="27"/>
      <c r="I26" s="28"/>
      <c r="J26" s="28"/>
      <c r="K26" s="25"/>
      <c r="L26" s="26"/>
      <c r="M26" s="29">
        <f t="shared" si="1"/>
        <v>205000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235000</v>
      </c>
    </row>
    <row r="28" ht="15.75" customHeight="1">
      <c r="A28" s="25">
        <v>22.0</v>
      </c>
      <c r="B28" s="28" t="s">
        <v>39</v>
      </c>
      <c r="C28" s="27"/>
      <c r="D28" s="27">
        <v>40000.0</v>
      </c>
      <c r="E28" s="32">
        <v>7990.0</v>
      </c>
      <c r="F28" s="27">
        <v>16500.0</v>
      </c>
      <c r="G28" s="27"/>
      <c r="H28" s="27"/>
      <c r="I28" s="28"/>
      <c r="J28" s="28"/>
      <c r="K28" s="25"/>
      <c r="L28" s="26"/>
      <c r="M28" s="29">
        <f t="shared" si="1"/>
        <v>64490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/>
      <c r="G29" s="28"/>
      <c r="H29" s="27"/>
      <c r="I29" s="28"/>
      <c r="J29" s="28"/>
      <c r="K29" s="25"/>
      <c r="L29" s="26"/>
      <c r="M29" s="29">
        <f t="shared" si="1"/>
        <v>42000</v>
      </c>
    </row>
    <row r="30" ht="15.75" customHeight="1">
      <c r="A30" s="25">
        <v>24.0</v>
      </c>
      <c r="B30" s="28" t="s">
        <v>41</v>
      </c>
      <c r="C30" s="27"/>
      <c r="D30" s="27">
        <v>10000.0</v>
      </c>
      <c r="E30" s="33">
        <v>1760.0</v>
      </c>
      <c r="F30" s="27"/>
      <c r="G30" s="28"/>
      <c r="H30" s="27"/>
      <c r="I30" s="28"/>
      <c r="J30" s="27">
        <v>12950.0</v>
      </c>
      <c r="K30" s="31"/>
      <c r="L30" s="26">
        <v>250.0</v>
      </c>
      <c r="M30" s="29">
        <f t="shared" si="1"/>
        <v>24960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50000</v>
      </c>
    </row>
    <row r="32" ht="15.75" customHeight="1">
      <c r="A32" s="25">
        <v>26.0</v>
      </c>
      <c r="B32" s="28" t="s">
        <v>43</v>
      </c>
      <c r="C32" s="27"/>
      <c r="D32" s="27">
        <v>37500.0</v>
      </c>
      <c r="E32" s="32"/>
      <c r="F32" s="27"/>
      <c r="G32" s="27"/>
      <c r="H32" s="27">
        <v>13125.0</v>
      </c>
      <c r="I32" s="28"/>
      <c r="J32" s="27"/>
      <c r="K32" s="25"/>
      <c r="L32" s="26"/>
      <c r="M32" s="29">
        <f t="shared" si="1"/>
        <v>50625</v>
      </c>
    </row>
    <row r="33" ht="15.75" customHeight="1">
      <c r="A33" s="25">
        <v>27.0</v>
      </c>
      <c r="B33" s="28" t="s">
        <v>44</v>
      </c>
      <c r="C33" s="27">
        <v>10000.0</v>
      </c>
      <c r="D33" s="27"/>
      <c r="E33" s="30"/>
      <c r="F33" s="27"/>
      <c r="G33" s="28"/>
      <c r="H33" s="28"/>
      <c r="I33" s="28"/>
      <c r="J33" s="28"/>
      <c r="K33" s="25"/>
      <c r="L33" s="26"/>
      <c r="M33" s="29">
        <f t="shared" si="1"/>
        <v>10000</v>
      </c>
    </row>
    <row r="34" ht="15.75" customHeight="1">
      <c r="A34" s="25">
        <v>28.0</v>
      </c>
      <c r="B34" s="28" t="s">
        <v>45</v>
      </c>
      <c r="C34" s="27"/>
      <c r="D34" s="27">
        <v>30000.0</v>
      </c>
      <c r="E34" s="32"/>
      <c r="F34" s="27"/>
      <c r="G34" s="27"/>
      <c r="H34" s="27"/>
      <c r="I34" s="28"/>
      <c r="J34" s="27"/>
      <c r="K34" s="31"/>
      <c r="L34" s="26"/>
      <c r="M34" s="29">
        <f t="shared" si="1"/>
        <v>30000</v>
      </c>
    </row>
    <row r="35" ht="15.75" customHeight="1">
      <c r="A35" s="25">
        <v>29.0</v>
      </c>
      <c r="B35" s="28" t="s">
        <v>46</v>
      </c>
      <c r="C35" s="27"/>
      <c r="D35" s="34"/>
      <c r="E35" s="32">
        <v>30380.0</v>
      </c>
      <c r="F35" s="27"/>
      <c r="G35" s="27">
        <v>21000.0</v>
      </c>
      <c r="H35" s="27"/>
      <c r="I35" s="28"/>
      <c r="J35" s="27"/>
      <c r="K35" s="25"/>
      <c r="L35" s="26">
        <v>5050.0</v>
      </c>
      <c r="M35" s="29">
        <f t="shared" si="1"/>
        <v>56430</v>
      </c>
    </row>
    <row r="36" ht="15.75" customHeight="1">
      <c r="A36" s="25">
        <v>30.0</v>
      </c>
      <c r="B36" s="28" t="s">
        <v>47</v>
      </c>
      <c r="C36" s="27"/>
      <c r="D36" s="27">
        <v>55000.0</v>
      </c>
      <c r="E36" s="30"/>
      <c r="F36" s="27"/>
      <c r="G36" s="27"/>
      <c r="H36" s="27"/>
      <c r="I36" s="28"/>
      <c r="J36" s="28"/>
      <c r="K36" s="31"/>
      <c r="L36" s="26"/>
      <c r="M36" s="29">
        <f t="shared" si="1"/>
        <v>55000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1"/>
        <v>205000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/>
      <c r="F38" s="27"/>
      <c r="G38" s="27"/>
      <c r="H38" s="27"/>
      <c r="I38" s="28"/>
      <c r="J38" s="27"/>
      <c r="K38" s="25"/>
      <c r="L38" s="26"/>
      <c r="M38" s="29">
        <f t="shared" si="1"/>
        <v>130000</v>
      </c>
    </row>
    <row r="39" ht="15.75" customHeight="1">
      <c r="A39" s="25">
        <v>33.0</v>
      </c>
      <c r="B39" s="28" t="s">
        <v>50</v>
      </c>
      <c r="C39" s="27">
        <v>5000.0</v>
      </c>
      <c r="D39" s="27">
        <v>30000.0</v>
      </c>
      <c r="E39" s="32">
        <v>8850.0</v>
      </c>
      <c r="F39" s="27"/>
      <c r="G39" s="27"/>
      <c r="H39" s="27"/>
      <c r="I39" s="28"/>
      <c r="J39" s="28"/>
      <c r="K39" s="31">
        <v>500.0</v>
      </c>
      <c r="L39" s="26"/>
      <c r="M39" s="29">
        <f t="shared" si="1"/>
        <v>44350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/>
      <c r="D41" s="27">
        <v>86000.0</v>
      </c>
      <c r="E41" s="32"/>
      <c r="F41" s="27"/>
      <c r="G41" s="28"/>
      <c r="H41" s="27">
        <v>14000.0</v>
      </c>
      <c r="I41" s="28"/>
      <c r="J41" s="28"/>
      <c r="K41" s="25"/>
      <c r="L41" s="26"/>
      <c r="M41" s="29">
        <f t="shared" si="1"/>
        <v>100000</v>
      </c>
    </row>
    <row r="42" ht="15.75" customHeight="1">
      <c r="A42" s="25">
        <v>36.0</v>
      </c>
      <c r="B42" s="28" t="s">
        <v>84</v>
      </c>
      <c r="C42" s="27">
        <v>20000.0</v>
      </c>
      <c r="D42" s="27">
        <v>150000.0</v>
      </c>
      <c r="E42" s="32"/>
      <c r="F42" s="28"/>
      <c r="G42" s="28"/>
      <c r="H42" s="28"/>
      <c r="I42" s="28"/>
      <c r="J42" s="28"/>
      <c r="K42" s="25"/>
      <c r="L42" s="26"/>
      <c r="M42" s="29">
        <f t="shared" si="1"/>
        <v>170000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30000.0</v>
      </c>
      <c r="E43" s="32"/>
      <c r="F43" s="27"/>
      <c r="G43" s="28"/>
      <c r="H43" s="28"/>
      <c r="I43" s="28"/>
      <c r="J43" s="27"/>
      <c r="K43" s="25">
        <v>500.0</v>
      </c>
      <c r="L43" s="26"/>
      <c r="M43" s="29">
        <f t="shared" si="1"/>
        <v>50500</v>
      </c>
    </row>
    <row r="44" ht="15.75" customHeight="1">
      <c r="A44" s="25">
        <v>38.0</v>
      </c>
      <c r="B44" s="28" t="s">
        <v>86</v>
      </c>
      <c r="C44" s="27">
        <v>20000.0</v>
      </c>
      <c r="D44" s="27">
        <v>30000.0</v>
      </c>
      <c r="E44" s="32"/>
      <c r="F44" s="28"/>
      <c r="G44" s="28"/>
      <c r="H44" s="28"/>
      <c r="I44" s="28"/>
      <c r="J44" s="28"/>
      <c r="K44" s="25">
        <v>500.0</v>
      </c>
      <c r="L44" s="26"/>
      <c r="M44" s="29">
        <f t="shared" si="1"/>
        <v>50500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25"/>
      <c r="B46" s="41" t="s">
        <v>17</v>
      </c>
      <c r="C46" s="29">
        <f t="shared" ref="C46:M46" si="2">SUM(C7:C45)</f>
        <v>222000</v>
      </c>
      <c r="D46" s="29">
        <f t="shared" si="2"/>
        <v>2738292</v>
      </c>
      <c r="E46" s="29">
        <f t="shared" si="2"/>
        <v>77500</v>
      </c>
      <c r="F46" s="29">
        <f t="shared" si="2"/>
        <v>90458</v>
      </c>
      <c r="G46" s="29">
        <f t="shared" si="2"/>
        <v>47250</v>
      </c>
      <c r="H46" s="29">
        <f t="shared" si="2"/>
        <v>53375</v>
      </c>
      <c r="I46" s="29">
        <f t="shared" si="2"/>
        <v>49000</v>
      </c>
      <c r="J46" s="29">
        <f t="shared" si="2"/>
        <v>43200</v>
      </c>
      <c r="K46" s="29">
        <f t="shared" si="2"/>
        <v>2000</v>
      </c>
      <c r="L46" s="29">
        <f t="shared" si="2"/>
        <v>12450</v>
      </c>
      <c r="M46" s="29">
        <f t="shared" si="2"/>
        <v>3335525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97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/>
      <c r="D7" s="27">
        <v>55000.0</v>
      </c>
      <c r="E7" s="27">
        <v>3000.0</v>
      </c>
      <c r="F7" s="27"/>
      <c r="G7" s="27"/>
      <c r="H7" s="27"/>
      <c r="I7" s="28"/>
      <c r="J7" s="27"/>
      <c r="K7" s="25"/>
      <c r="L7" s="26"/>
      <c r="M7" s="29">
        <f t="shared" ref="M7:M45" si="1">C7+D7+E7+F7+G7+H7+I7+J7+K7+L7</f>
        <v>58000</v>
      </c>
    </row>
    <row r="8">
      <c r="A8" s="25">
        <v>2.0</v>
      </c>
      <c r="B8" s="28" t="s">
        <v>66</v>
      </c>
      <c r="C8" s="27"/>
      <c r="D8" s="28"/>
      <c r="E8" s="30"/>
      <c r="F8" s="28"/>
      <c r="H8" s="28"/>
      <c r="I8" s="27"/>
      <c r="J8" s="28"/>
      <c r="K8" s="25"/>
      <c r="L8" s="26"/>
      <c r="M8" s="29">
        <f t="shared" si="1"/>
        <v>0</v>
      </c>
    </row>
    <row r="9">
      <c r="A9" s="25">
        <v>3.0</v>
      </c>
      <c r="B9" s="28" t="s">
        <v>20</v>
      </c>
      <c r="C9" s="27">
        <v>20000.0</v>
      </c>
      <c r="D9" s="27"/>
      <c r="E9" s="30">
        <v>1170.0</v>
      </c>
      <c r="F9" s="27">
        <v>27500.0</v>
      </c>
      <c r="G9" s="27"/>
      <c r="H9" s="27"/>
      <c r="I9" s="27">
        <v>35000.0</v>
      </c>
      <c r="J9" s="27"/>
      <c r="K9" s="31"/>
      <c r="L9" s="42"/>
      <c r="M9" s="29">
        <f t="shared" si="1"/>
        <v>83670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/>
      <c r="D11" s="27">
        <v>120000.0</v>
      </c>
      <c r="E11" s="32"/>
      <c r="F11" s="27"/>
      <c r="G11" s="28"/>
      <c r="H11" s="28">
        <v>13125.0</v>
      </c>
      <c r="I11" s="28"/>
      <c r="J11" s="28"/>
      <c r="K11" s="31"/>
      <c r="L11" s="26"/>
      <c r="M11" s="29">
        <f t="shared" si="1"/>
        <v>133125</v>
      </c>
    </row>
    <row r="12">
      <c r="A12" s="25">
        <v>6.0</v>
      </c>
      <c r="B12" s="28" t="s">
        <v>23</v>
      </c>
      <c r="C12" s="27">
        <v>5000.0</v>
      </c>
      <c r="D12" s="27">
        <v>50000.0</v>
      </c>
      <c r="E12" s="32">
        <v>600.0</v>
      </c>
      <c r="F12" s="27"/>
      <c r="G12" s="27">
        <v>2125.0</v>
      </c>
      <c r="H12" s="27"/>
      <c r="I12" s="28"/>
      <c r="J12" s="28"/>
      <c r="K12" s="25"/>
      <c r="L12" s="26"/>
      <c r="M12" s="29">
        <f t="shared" si="1"/>
        <v>57725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/>
      <c r="I13" s="27">
        <v>2000.0</v>
      </c>
      <c r="J13" s="28"/>
      <c r="K13" s="25"/>
      <c r="L13" s="26"/>
      <c r="M13" s="29">
        <f t="shared" si="1"/>
        <v>22000</v>
      </c>
    </row>
    <row r="14">
      <c r="A14" s="25">
        <v>8.0</v>
      </c>
      <c r="B14" s="28" t="s">
        <v>25</v>
      </c>
      <c r="C14" s="27">
        <v>20000.0</v>
      </c>
      <c r="D14" s="27">
        <v>10000.0</v>
      </c>
      <c r="E14" s="32"/>
      <c r="F14" s="27"/>
      <c r="G14" s="27"/>
      <c r="H14" s="27">
        <v>13125.0</v>
      </c>
      <c r="I14" s="27">
        <v>2000.0</v>
      </c>
      <c r="J14" s="27">
        <v>12950.0</v>
      </c>
      <c r="K14" s="31"/>
      <c r="L14" s="26"/>
      <c r="M14" s="29">
        <f t="shared" si="1"/>
        <v>58075</v>
      </c>
    </row>
    <row r="15">
      <c r="A15" s="25">
        <v>9.0</v>
      </c>
      <c r="B15" s="28" t="s">
        <v>82</v>
      </c>
      <c r="C15" s="27">
        <v>20000.0</v>
      </c>
      <c r="D15" s="27">
        <v>30000.0</v>
      </c>
      <c r="E15" s="30"/>
      <c r="F15" s="27"/>
      <c r="G15" s="28"/>
      <c r="H15" s="27"/>
      <c r="I15" s="27"/>
      <c r="J15" s="28"/>
      <c r="K15" s="25">
        <v>500.0</v>
      </c>
      <c r="L15" s="26"/>
      <c r="M15" s="29">
        <f t="shared" si="1"/>
        <v>50500</v>
      </c>
    </row>
    <row r="16">
      <c r="A16" s="25">
        <v>10.0</v>
      </c>
      <c r="B16" s="28" t="s">
        <v>27</v>
      </c>
      <c r="C16" s="27">
        <v>5000.0</v>
      </c>
      <c r="D16" s="27">
        <v>136000.0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141000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34000.0</v>
      </c>
      <c r="E18" s="32"/>
      <c r="F18" s="27">
        <v>18333.0</v>
      </c>
      <c r="G18" s="27">
        <v>10500.0</v>
      </c>
      <c r="H18" s="27"/>
      <c r="I18" s="28"/>
      <c r="J18" s="27"/>
      <c r="K18" s="25"/>
      <c r="L18" s="26"/>
      <c r="M18" s="29">
        <f t="shared" si="1"/>
        <v>67833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/>
      <c r="D20" s="27">
        <v>92000.0</v>
      </c>
      <c r="E20" s="30"/>
      <c r="F20" s="28"/>
      <c r="H20" s="28"/>
      <c r="I20" s="28"/>
      <c r="J20" s="28"/>
      <c r="K20" s="25"/>
      <c r="L20" s="26"/>
      <c r="M20" s="29">
        <f t="shared" si="1"/>
        <v>92000</v>
      </c>
    </row>
    <row r="21" ht="15.75" customHeight="1">
      <c r="A21" s="25">
        <v>15.0</v>
      </c>
      <c r="B21" s="28" t="s">
        <v>32</v>
      </c>
      <c r="C21" s="27"/>
      <c r="D21" s="27">
        <v>114202.0</v>
      </c>
      <c r="E21" s="32">
        <v>1000.0</v>
      </c>
      <c r="F21" s="27">
        <v>20625.0</v>
      </c>
      <c r="G21" s="27"/>
      <c r="H21" s="27"/>
      <c r="I21" s="28"/>
      <c r="J21" s="27">
        <v>14500.0</v>
      </c>
      <c r="K21" s="25"/>
      <c r="L21" s="26"/>
      <c r="M21" s="29">
        <f t="shared" si="1"/>
        <v>150327</v>
      </c>
    </row>
    <row r="22" ht="15.75" customHeight="1">
      <c r="A22" s="25">
        <v>16.0</v>
      </c>
      <c r="B22" s="28" t="s">
        <v>33</v>
      </c>
      <c r="C22" s="27"/>
      <c r="D22" s="27">
        <v>15000.0</v>
      </c>
      <c r="E22" s="32">
        <v>1370.0</v>
      </c>
      <c r="F22" s="27"/>
      <c r="G22" s="27">
        <v>10500.0</v>
      </c>
      <c r="H22" s="27"/>
      <c r="I22" s="28"/>
      <c r="J22" s="27"/>
      <c r="K22" s="25"/>
      <c r="L22" s="26"/>
      <c r="M22" s="29">
        <f t="shared" si="1"/>
        <v>26870</v>
      </c>
    </row>
    <row r="23" ht="15.75" customHeight="1">
      <c r="A23" s="25">
        <v>17.0</v>
      </c>
      <c r="B23" s="28"/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/>
      <c r="D24" s="27"/>
      <c r="E24" s="32"/>
      <c r="F24" s="27"/>
      <c r="G24" s="27"/>
      <c r="H24" s="27"/>
      <c r="I24" s="27"/>
      <c r="J24" s="27"/>
      <c r="K24" s="25"/>
      <c r="L24" s="26"/>
      <c r="M24" s="29">
        <f t="shared" si="1"/>
        <v>0</v>
      </c>
    </row>
    <row r="25" ht="15.75" customHeight="1">
      <c r="A25" s="25">
        <v>19.0</v>
      </c>
      <c r="B25" s="28" t="s">
        <v>36</v>
      </c>
      <c r="C25" s="27">
        <v>10000.0</v>
      </c>
      <c r="D25" s="27"/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20000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200000.0</v>
      </c>
      <c r="E26" s="30"/>
      <c r="F26" s="27"/>
      <c r="G26" s="28"/>
      <c r="H26" s="27"/>
      <c r="I26" s="28"/>
      <c r="J26" s="28"/>
      <c r="K26" s="25"/>
      <c r="L26" s="26"/>
      <c r="M26" s="29">
        <f t="shared" si="1"/>
        <v>205000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235000</v>
      </c>
    </row>
    <row r="28" ht="15.75" customHeight="1">
      <c r="A28" s="25">
        <v>22.0</v>
      </c>
      <c r="B28" s="28" t="s">
        <v>39</v>
      </c>
      <c r="C28" s="27"/>
      <c r="D28" s="27">
        <v>40000.0</v>
      </c>
      <c r="E28" s="32">
        <v>420.0</v>
      </c>
      <c r="F28" s="27">
        <v>16500.0</v>
      </c>
      <c r="G28" s="27"/>
      <c r="H28" s="27"/>
      <c r="I28" s="28"/>
      <c r="J28" s="27">
        <v>4000.0</v>
      </c>
      <c r="K28" s="25"/>
      <c r="L28" s="26"/>
      <c r="M28" s="29">
        <f t="shared" si="1"/>
        <v>60920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/>
      <c r="G29" s="28"/>
      <c r="H29" s="27">
        <v>7875.0</v>
      </c>
      <c r="I29" s="28"/>
      <c r="J29" s="28"/>
      <c r="K29" s="25"/>
      <c r="L29" s="26"/>
      <c r="M29" s="29">
        <f t="shared" si="1"/>
        <v>49875</v>
      </c>
    </row>
    <row r="30" ht="15.75" customHeight="1">
      <c r="A30" s="25">
        <v>24.0</v>
      </c>
      <c r="B30" s="28" t="s">
        <v>41</v>
      </c>
      <c r="C30" s="27"/>
      <c r="D30" s="27">
        <v>10000.0</v>
      </c>
      <c r="E30" s="33">
        <v>1500.0</v>
      </c>
      <c r="F30" s="27"/>
      <c r="G30" s="28"/>
      <c r="H30" s="27"/>
      <c r="I30" s="28"/>
      <c r="J30" s="27">
        <v>15000.0</v>
      </c>
      <c r="K30" s="31"/>
      <c r="L30" s="26">
        <v>3350.0</v>
      </c>
      <c r="M30" s="29">
        <f t="shared" si="1"/>
        <v>29850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50000</v>
      </c>
    </row>
    <row r="32" ht="15.75" customHeight="1">
      <c r="A32" s="25">
        <v>26.0</v>
      </c>
      <c r="B32" s="28" t="s">
        <v>43</v>
      </c>
      <c r="C32" s="27"/>
      <c r="D32" s="27">
        <v>41863.0</v>
      </c>
      <c r="E32" s="32"/>
      <c r="F32" s="27"/>
      <c r="G32" s="27"/>
      <c r="H32" s="27">
        <v>13125.0</v>
      </c>
      <c r="I32" s="28"/>
      <c r="J32" s="27"/>
      <c r="K32" s="25"/>
      <c r="L32" s="26"/>
      <c r="M32" s="29">
        <f t="shared" si="1"/>
        <v>54988</v>
      </c>
    </row>
    <row r="33" ht="15.75" customHeight="1">
      <c r="A33" s="25">
        <v>27.0</v>
      </c>
      <c r="B33" s="28" t="s">
        <v>44</v>
      </c>
      <c r="C33" s="27">
        <v>10000.0</v>
      </c>
      <c r="D33" s="27"/>
      <c r="E33" s="30"/>
      <c r="F33" s="27"/>
      <c r="G33" s="28"/>
      <c r="H33" s="28"/>
      <c r="I33" s="28"/>
      <c r="J33" s="28"/>
      <c r="K33" s="25"/>
      <c r="L33" s="26"/>
      <c r="M33" s="29">
        <f t="shared" si="1"/>
        <v>10000</v>
      </c>
    </row>
    <row r="34" ht="15.75" customHeight="1">
      <c r="A34" s="25">
        <v>28.0</v>
      </c>
      <c r="B34" s="28" t="s">
        <v>45</v>
      </c>
      <c r="C34" s="27"/>
      <c r="D34" s="27">
        <v>30000.0</v>
      </c>
      <c r="E34" s="32">
        <v>2020.0</v>
      </c>
      <c r="F34" s="27"/>
      <c r="G34" s="27"/>
      <c r="H34" s="27"/>
      <c r="I34" s="28"/>
      <c r="J34" s="27"/>
      <c r="K34" s="31"/>
      <c r="L34" s="26"/>
      <c r="M34" s="29">
        <f t="shared" si="1"/>
        <v>32020</v>
      </c>
    </row>
    <row r="35" ht="15.75" customHeight="1">
      <c r="A35" s="25">
        <v>29.0</v>
      </c>
      <c r="B35" s="28" t="s">
        <v>46</v>
      </c>
      <c r="C35" s="27"/>
      <c r="D35" s="34"/>
      <c r="E35" s="32">
        <v>11580.0</v>
      </c>
      <c r="F35" s="27"/>
      <c r="G35" s="27">
        <v>15650.0</v>
      </c>
      <c r="H35" s="27"/>
      <c r="I35" s="28"/>
      <c r="J35" s="27">
        <v>20000.0</v>
      </c>
      <c r="K35" s="25"/>
      <c r="L35" s="26">
        <v>10850.0</v>
      </c>
      <c r="M35" s="29">
        <f t="shared" si="1"/>
        <v>58080</v>
      </c>
    </row>
    <row r="36" ht="15.75" customHeight="1">
      <c r="A36" s="25">
        <v>30.0</v>
      </c>
      <c r="B36" s="28" t="s">
        <v>47</v>
      </c>
      <c r="C36" s="27"/>
      <c r="D36" s="27">
        <v>55000.0</v>
      </c>
      <c r="E36" s="30"/>
      <c r="F36" s="27"/>
      <c r="G36" s="27"/>
      <c r="H36" s="27"/>
      <c r="I36" s="28"/>
      <c r="J36" s="28"/>
      <c r="K36" s="31"/>
      <c r="L36" s="26"/>
      <c r="M36" s="29">
        <f t="shared" si="1"/>
        <v>55000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1"/>
        <v>205000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/>
      <c r="F38" s="27"/>
      <c r="G38" s="27"/>
      <c r="H38" s="27"/>
      <c r="I38" s="28"/>
      <c r="J38" s="27"/>
      <c r="K38" s="25"/>
      <c r="L38" s="26"/>
      <c r="M38" s="29">
        <f t="shared" si="1"/>
        <v>130000</v>
      </c>
    </row>
    <row r="39" ht="15.75" customHeight="1">
      <c r="A39" s="25">
        <v>33.0</v>
      </c>
      <c r="B39" s="28" t="s">
        <v>50</v>
      </c>
      <c r="C39" s="27">
        <v>5000.0</v>
      </c>
      <c r="D39" s="27">
        <v>30000.0</v>
      </c>
      <c r="E39" s="32">
        <v>1910.0</v>
      </c>
      <c r="F39" s="27"/>
      <c r="G39" s="27"/>
      <c r="H39" s="27"/>
      <c r="I39" s="28"/>
      <c r="J39" s="28"/>
      <c r="K39" s="31"/>
      <c r="L39" s="26"/>
      <c r="M39" s="29">
        <f t="shared" si="1"/>
        <v>36910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/>
      <c r="D41" s="27">
        <v>86000.0</v>
      </c>
      <c r="E41" s="32"/>
      <c r="F41" s="27"/>
      <c r="G41" s="28"/>
      <c r="H41" s="27">
        <v>14000.0</v>
      </c>
      <c r="I41" s="28"/>
      <c r="J41" s="28"/>
      <c r="K41" s="25"/>
      <c r="L41" s="26"/>
      <c r="M41" s="29">
        <f t="shared" si="1"/>
        <v>100000</v>
      </c>
    </row>
    <row r="42" ht="15.75" customHeight="1">
      <c r="A42" s="25">
        <v>36.0</v>
      </c>
      <c r="B42" s="28" t="s">
        <v>84</v>
      </c>
      <c r="C42" s="27">
        <v>20000.0</v>
      </c>
      <c r="D42" s="27">
        <v>150000.0</v>
      </c>
      <c r="E42" s="32"/>
      <c r="F42" s="28"/>
      <c r="G42" s="28"/>
      <c r="H42" s="28"/>
      <c r="I42" s="28"/>
      <c r="J42" s="28"/>
      <c r="K42" s="25"/>
      <c r="L42" s="26"/>
      <c r="M42" s="29">
        <f t="shared" si="1"/>
        <v>170000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30000.0</v>
      </c>
      <c r="E43" s="32"/>
      <c r="F43" s="27"/>
      <c r="G43" s="28"/>
      <c r="H43" s="28"/>
      <c r="I43" s="28"/>
      <c r="J43" s="27"/>
      <c r="K43" s="25"/>
      <c r="L43" s="26"/>
      <c r="M43" s="29">
        <f t="shared" si="1"/>
        <v>50000</v>
      </c>
    </row>
    <row r="44" ht="15.75" customHeight="1">
      <c r="A44" s="25">
        <v>38.0</v>
      </c>
      <c r="B44" s="28" t="s">
        <v>86</v>
      </c>
      <c r="C44" s="27">
        <v>20000.0</v>
      </c>
      <c r="D44" s="27">
        <v>30000.0</v>
      </c>
      <c r="E44" s="32"/>
      <c r="F44" s="28"/>
      <c r="G44" s="28"/>
      <c r="H44" s="28"/>
      <c r="I44" s="28"/>
      <c r="J44" s="28"/>
      <c r="K44" s="25"/>
      <c r="L44" s="26"/>
      <c r="M44" s="29">
        <f t="shared" si="1"/>
        <v>50000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25"/>
      <c r="B46" s="41" t="s">
        <v>17</v>
      </c>
      <c r="C46" s="29">
        <f t="shared" ref="C46:M46" si="2">SUM(C7:C45)</f>
        <v>225000</v>
      </c>
      <c r="D46" s="29">
        <f t="shared" si="2"/>
        <v>2566065</v>
      </c>
      <c r="E46" s="29">
        <f t="shared" si="2"/>
        <v>24570</v>
      </c>
      <c r="F46" s="29">
        <f t="shared" si="2"/>
        <v>82958</v>
      </c>
      <c r="G46" s="29">
        <f t="shared" si="2"/>
        <v>38775</v>
      </c>
      <c r="H46" s="29">
        <f t="shared" si="2"/>
        <v>61250</v>
      </c>
      <c r="I46" s="29">
        <f t="shared" si="2"/>
        <v>49000</v>
      </c>
      <c r="J46" s="29">
        <f t="shared" si="2"/>
        <v>66450</v>
      </c>
      <c r="K46" s="29">
        <f t="shared" si="2"/>
        <v>500</v>
      </c>
      <c r="L46" s="29">
        <f t="shared" si="2"/>
        <v>14200</v>
      </c>
      <c r="M46" s="29">
        <f t="shared" si="2"/>
        <v>3128768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98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>
        <v>1890.0</v>
      </c>
      <c r="D7" s="27">
        <v>55000.0</v>
      </c>
      <c r="E7" s="27">
        <v>1110.0</v>
      </c>
      <c r="F7" s="27"/>
      <c r="G7" s="27"/>
      <c r="H7" s="27"/>
      <c r="I7" s="28"/>
      <c r="J7" s="27"/>
      <c r="K7" s="25"/>
      <c r="L7" s="26"/>
      <c r="M7" s="29">
        <f t="shared" ref="M7:M45" si="1">C7+D7+E7+F7+G7+H7+I7+J7+K7+L7</f>
        <v>58000</v>
      </c>
    </row>
    <row r="8">
      <c r="A8" s="25">
        <v>2.0</v>
      </c>
      <c r="B8" s="28" t="s">
        <v>66</v>
      </c>
      <c r="C8" s="27"/>
      <c r="D8" s="28"/>
      <c r="E8" s="30"/>
      <c r="F8" s="28"/>
      <c r="H8" s="28"/>
      <c r="I8" s="27"/>
      <c r="J8" s="28"/>
      <c r="K8" s="25"/>
      <c r="L8" s="26"/>
      <c r="M8" s="29">
        <f t="shared" si="1"/>
        <v>0</v>
      </c>
    </row>
    <row r="9">
      <c r="A9" s="25">
        <v>3.0</v>
      </c>
      <c r="B9" s="28" t="s">
        <v>20</v>
      </c>
      <c r="C9" s="27">
        <v>21170.0</v>
      </c>
      <c r="D9" s="27"/>
      <c r="E9" s="30"/>
      <c r="F9" s="27">
        <v>27500.0</v>
      </c>
      <c r="G9" s="27"/>
      <c r="H9" s="27"/>
      <c r="I9" s="27">
        <v>35000.0</v>
      </c>
      <c r="J9" s="27"/>
      <c r="K9" s="31"/>
      <c r="L9" s="42"/>
      <c r="M9" s="29">
        <f t="shared" si="1"/>
        <v>83670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/>
      <c r="D11" s="27">
        <v>120000.0</v>
      </c>
      <c r="E11" s="32"/>
      <c r="F11" s="27"/>
      <c r="G11" s="28"/>
      <c r="H11" s="28">
        <v>13125.0</v>
      </c>
      <c r="I11" s="28"/>
      <c r="J11" s="28"/>
      <c r="K11" s="31"/>
      <c r="L11" s="26"/>
      <c r="M11" s="29">
        <f t="shared" si="1"/>
        <v>133125</v>
      </c>
    </row>
    <row r="12">
      <c r="A12" s="25">
        <v>6.0</v>
      </c>
      <c r="B12" s="28" t="s">
        <v>23</v>
      </c>
      <c r="C12" s="27">
        <v>5000.0</v>
      </c>
      <c r="D12" s="27">
        <v>50000.0</v>
      </c>
      <c r="E12" s="32"/>
      <c r="F12" s="27"/>
      <c r="G12" s="27"/>
      <c r="H12" s="27"/>
      <c r="I12" s="28"/>
      <c r="J12" s="28"/>
      <c r="K12" s="25"/>
      <c r="L12" s="26">
        <v>2725.0</v>
      </c>
      <c r="M12" s="29">
        <f t="shared" si="1"/>
        <v>57725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/>
      <c r="I13" s="27">
        <v>2000.0</v>
      </c>
      <c r="J13" s="28"/>
      <c r="K13" s="25"/>
      <c r="L13" s="26"/>
      <c r="M13" s="29">
        <f t="shared" si="1"/>
        <v>22000</v>
      </c>
    </row>
    <row r="14">
      <c r="A14" s="25">
        <v>8.0</v>
      </c>
      <c r="B14" s="28" t="s">
        <v>25</v>
      </c>
      <c r="C14" s="27">
        <v>20000.0</v>
      </c>
      <c r="D14" s="27">
        <v>10000.0</v>
      </c>
      <c r="E14" s="32"/>
      <c r="F14" s="27"/>
      <c r="G14" s="27"/>
      <c r="H14" s="27">
        <v>13125.0</v>
      </c>
      <c r="I14" s="27">
        <v>2000.0</v>
      </c>
      <c r="J14" s="27">
        <v>12950.0</v>
      </c>
      <c r="K14" s="31"/>
      <c r="L14" s="26"/>
      <c r="M14" s="29">
        <f t="shared" si="1"/>
        <v>58075</v>
      </c>
    </row>
    <row r="15">
      <c r="A15" s="25">
        <v>9.0</v>
      </c>
      <c r="B15" s="28" t="s">
        <v>82</v>
      </c>
      <c r="C15" s="27">
        <v>20000.0</v>
      </c>
      <c r="D15" s="27">
        <v>30000.0</v>
      </c>
      <c r="E15" s="30"/>
      <c r="F15" s="27"/>
      <c r="G15" s="28"/>
      <c r="H15" s="27"/>
      <c r="I15" s="27"/>
      <c r="J15" s="28"/>
      <c r="K15" s="25"/>
      <c r="L15" s="26">
        <v>500.0</v>
      </c>
      <c r="M15" s="29">
        <f t="shared" si="1"/>
        <v>50500</v>
      </c>
    </row>
    <row r="16">
      <c r="A16" s="25">
        <v>10.0</v>
      </c>
      <c r="B16" s="28" t="s">
        <v>27</v>
      </c>
      <c r="C16" s="27">
        <v>5000.0</v>
      </c>
      <c r="D16" s="27">
        <v>136000.0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141000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34000.0</v>
      </c>
      <c r="E18" s="32"/>
      <c r="F18" s="27">
        <v>18333.0</v>
      </c>
      <c r="G18" s="27"/>
      <c r="H18" s="27"/>
      <c r="I18" s="28"/>
      <c r="J18" s="27"/>
      <c r="K18" s="25"/>
      <c r="L18" s="26">
        <v>10500.0</v>
      </c>
      <c r="M18" s="29">
        <f t="shared" si="1"/>
        <v>67833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/>
      <c r="D20" s="27">
        <v>92000.0</v>
      </c>
      <c r="E20" s="30"/>
      <c r="F20" s="28"/>
      <c r="H20" s="28"/>
      <c r="I20" s="28"/>
      <c r="J20" s="28"/>
      <c r="K20" s="25"/>
      <c r="L20" s="26"/>
      <c r="M20" s="29">
        <f t="shared" si="1"/>
        <v>92000</v>
      </c>
    </row>
    <row r="21" ht="15.75" customHeight="1">
      <c r="A21" s="25">
        <v>15.0</v>
      </c>
      <c r="B21" s="28" t="s">
        <v>32</v>
      </c>
      <c r="C21" s="27"/>
      <c r="D21" s="27">
        <v>107302.0</v>
      </c>
      <c r="E21" s="32">
        <v>22400.0</v>
      </c>
      <c r="F21" s="27">
        <v>20625.0</v>
      </c>
      <c r="G21" s="27"/>
      <c r="H21" s="27"/>
      <c r="I21" s="28"/>
      <c r="J21" s="27"/>
      <c r="K21" s="25"/>
      <c r="L21" s="26"/>
      <c r="M21" s="29">
        <f t="shared" si="1"/>
        <v>150327</v>
      </c>
    </row>
    <row r="22" ht="15.75" customHeight="1">
      <c r="A22" s="25">
        <v>16.0</v>
      </c>
      <c r="B22" s="28" t="s">
        <v>33</v>
      </c>
      <c r="C22" s="27"/>
      <c r="D22" s="27">
        <v>15280.0</v>
      </c>
      <c r="E22" s="32">
        <v>11590.0</v>
      </c>
      <c r="F22" s="27"/>
      <c r="G22" s="27"/>
      <c r="H22" s="27"/>
      <c r="I22" s="28"/>
      <c r="J22" s="27"/>
      <c r="K22" s="25"/>
      <c r="L22" s="26"/>
      <c r="M22" s="29">
        <f t="shared" si="1"/>
        <v>26870</v>
      </c>
    </row>
    <row r="23" ht="15.75" customHeight="1">
      <c r="A23" s="25">
        <v>17.0</v>
      </c>
      <c r="B23" s="28"/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/>
      <c r="D24" s="27"/>
      <c r="E24" s="32"/>
      <c r="F24" s="27"/>
      <c r="G24" s="27"/>
      <c r="H24" s="27"/>
      <c r="I24" s="27"/>
      <c r="J24" s="27"/>
      <c r="K24" s="25"/>
      <c r="L24" s="26"/>
      <c r="M24" s="29">
        <f t="shared" si="1"/>
        <v>0</v>
      </c>
    </row>
    <row r="25" ht="15.75" customHeight="1">
      <c r="A25" s="25">
        <v>19.0</v>
      </c>
      <c r="B25" s="28" t="s">
        <v>36</v>
      </c>
      <c r="C25" s="27">
        <v>10000.0</v>
      </c>
      <c r="D25" s="27"/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20000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200000.0</v>
      </c>
      <c r="E26" s="30"/>
      <c r="F26" s="27"/>
      <c r="G26" s="28"/>
      <c r="H26" s="27"/>
      <c r="I26" s="28"/>
      <c r="J26" s="28"/>
      <c r="K26" s="25"/>
      <c r="L26" s="26"/>
      <c r="M26" s="29">
        <f t="shared" si="1"/>
        <v>205000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235000</v>
      </c>
    </row>
    <row r="28" ht="15.75" customHeight="1">
      <c r="A28" s="25">
        <v>22.0</v>
      </c>
      <c r="B28" s="28" t="s">
        <v>39</v>
      </c>
      <c r="C28" s="27"/>
      <c r="D28" s="27">
        <v>15231.0</v>
      </c>
      <c r="E28" s="32">
        <v>20520.0</v>
      </c>
      <c r="F28" s="27"/>
      <c r="G28" s="27"/>
      <c r="H28" s="27">
        <v>10500.0</v>
      </c>
      <c r="I28" s="28"/>
      <c r="J28" s="27">
        <v>14669.0</v>
      </c>
      <c r="K28" s="25"/>
      <c r="L28" s="26"/>
      <c r="M28" s="29">
        <f t="shared" si="1"/>
        <v>60920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37000.0</v>
      </c>
      <c r="E29" s="30"/>
      <c r="F29" s="27"/>
      <c r="G29" s="28"/>
      <c r="H29" s="27">
        <v>7875.0</v>
      </c>
      <c r="I29" s="28"/>
      <c r="J29" s="28"/>
      <c r="K29" s="25"/>
      <c r="L29" s="26"/>
      <c r="M29" s="29">
        <f t="shared" si="1"/>
        <v>49875</v>
      </c>
    </row>
    <row r="30" ht="15.75" customHeight="1">
      <c r="A30" s="25">
        <v>24.0</v>
      </c>
      <c r="B30" s="28" t="s">
        <v>41</v>
      </c>
      <c r="C30" s="27"/>
      <c r="D30" s="27"/>
      <c r="E30" s="33">
        <v>1550.0</v>
      </c>
      <c r="F30" s="27"/>
      <c r="G30" s="28">
        <v>9100.0</v>
      </c>
      <c r="H30" s="27"/>
      <c r="I30" s="28"/>
      <c r="J30" s="27">
        <v>15000.0</v>
      </c>
      <c r="K30" s="31"/>
      <c r="L30" s="26">
        <v>4200.0</v>
      </c>
      <c r="M30" s="29">
        <f t="shared" si="1"/>
        <v>29850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50000</v>
      </c>
    </row>
    <row r="32" ht="15.75" customHeight="1">
      <c r="A32" s="25">
        <v>26.0</v>
      </c>
      <c r="B32" s="28" t="s">
        <v>43</v>
      </c>
      <c r="C32" s="27"/>
      <c r="D32" s="27">
        <v>33863.0</v>
      </c>
      <c r="E32" s="32"/>
      <c r="F32" s="27">
        <v>8000.0</v>
      </c>
      <c r="G32" s="27"/>
      <c r="H32" s="27">
        <v>13125.0</v>
      </c>
      <c r="I32" s="28"/>
      <c r="J32" s="27"/>
      <c r="K32" s="25"/>
      <c r="L32" s="26"/>
      <c r="M32" s="29">
        <f t="shared" si="1"/>
        <v>54988</v>
      </c>
    </row>
    <row r="33" ht="15.75" customHeight="1">
      <c r="A33" s="25">
        <v>27.0</v>
      </c>
      <c r="B33" s="28" t="s">
        <v>44</v>
      </c>
      <c r="C33" s="27">
        <v>10000.0</v>
      </c>
      <c r="D33" s="27"/>
      <c r="E33" s="30"/>
      <c r="F33" s="27"/>
      <c r="G33" s="28"/>
      <c r="H33" s="28"/>
      <c r="I33" s="28"/>
      <c r="J33" s="28"/>
      <c r="K33" s="25"/>
      <c r="L33" s="26"/>
      <c r="M33" s="29">
        <f t="shared" si="1"/>
        <v>10000</v>
      </c>
    </row>
    <row r="34" ht="15.75" customHeight="1">
      <c r="A34" s="25">
        <v>28.0</v>
      </c>
      <c r="B34" s="28" t="s">
        <v>45</v>
      </c>
      <c r="C34" s="27">
        <v>2020.0</v>
      </c>
      <c r="D34" s="27">
        <v>30000.0</v>
      </c>
      <c r="E34" s="32"/>
      <c r="F34" s="27"/>
      <c r="G34" s="27"/>
      <c r="H34" s="27"/>
      <c r="I34" s="28"/>
      <c r="J34" s="27"/>
      <c r="K34" s="31"/>
      <c r="L34" s="26"/>
      <c r="M34" s="29">
        <f t="shared" si="1"/>
        <v>32020</v>
      </c>
    </row>
    <row r="35" ht="15.75" customHeight="1">
      <c r="A35" s="25">
        <v>29.0</v>
      </c>
      <c r="B35" s="28" t="s">
        <v>46</v>
      </c>
      <c r="C35" s="27"/>
      <c r="D35" s="34">
        <v>2075.0</v>
      </c>
      <c r="E35" s="32">
        <v>10280.0</v>
      </c>
      <c r="F35" s="27"/>
      <c r="G35" s="27">
        <v>9450.0</v>
      </c>
      <c r="H35" s="27">
        <v>13125.0</v>
      </c>
      <c r="I35" s="28"/>
      <c r="J35" s="27">
        <v>20000.0</v>
      </c>
      <c r="K35" s="25"/>
      <c r="L35" s="26">
        <v>3150.0</v>
      </c>
      <c r="M35" s="29">
        <f t="shared" si="1"/>
        <v>58080</v>
      </c>
    </row>
    <row r="36" ht="15.75" customHeight="1">
      <c r="A36" s="25">
        <v>30.0</v>
      </c>
      <c r="B36" s="28" t="s">
        <v>47</v>
      </c>
      <c r="C36" s="27"/>
      <c r="D36" s="27">
        <v>55000.0</v>
      </c>
      <c r="E36" s="30"/>
      <c r="F36" s="27"/>
      <c r="G36" s="27"/>
      <c r="H36" s="27"/>
      <c r="I36" s="28"/>
      <c r="J36" s="28"/>
      <c r="K36" s="31"/>
      <c r="L36" s="26"/>
      <c r="M36" s="29">
        <f t="shared" si="1"/>
        <v>55000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1"/>
        <v>205000</v>
      </c>
    </row>
    <row r="38" ht="15.75" customHeight="1">
      <c r="A38" s="25">
        <v>32.0</v>
      </c>
      <c r="B38" s="28" t="s">
        <v>49</v>
      </c>
      <c r="C38" s="27">
        <v>5000.0</v>
      </c>
      <c r="D38" s="27">
        <v>125000.0</v>
      </c>
      <c r="E38" s="32"/>
      <c r="F38" s="27"/>
      <c r="G38" s="27"/>
      <c r="H38" s="27"/>
      <c r="I38" s="28"/>
      <c r="J38" s="27"/>
      <c r="K38" s="25"/>
      <c r="L38" s="26"/>
      <c r="M38" s="29">
        <f t="shared" si="1"/>
        <v>130000</v>
      </c>
    </row>
    <row r="39" ht="15.75" customHeight="1">
      <c r="A39" s="25">
        <v>33.0</v>
      </c>
      <c r="B39" s="28" t="s">
        <v>50</v>
      </c>
      <c r="C39" s="27"/>
      <c r="D39" s="27">
        <v>24610.0</v>
      </c>
      <c r="E39" s="32">
        <v>12300.0</v>
      </c>
      <c r="F39" s="27"/>
      <c r="G39" s="27"/>
      <c r="H39" s="27"/>
      <c r="I39" s="28"/>
      <c r="J39" s="28"/>
      <c r="K39" s="31"/>
      <c r="L39" s="26"/>
      <c r="M39" s="29">
        <f t="shared" si="1"/>
        <v>36910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/>
      <c r="D41" s="27">
        <v>86000.0</v>
      </c>
      <c r="E41" s="32"/>
      <c r="F41" s="27"/>
      <c r="G41" s="28"/>
      <c r="H41" s="27">
        <v>14000.0</v>
      </c>
      <c r="I41" s="28"/>
      <c r="J41" s="28"/>
      <c r="K41" s="25"/>
      <c r="L41" s="26"/>
      <c r="M41" s="29">
        <f t="shared" si="1"/>
        <v>100000</v>
      </c>
    </row>
    <row r="42" ht="15.75" customHeight="1">
      <c r="A42" s="25">
        <v>36.0</v>
      </c>
      <c r="B42" s="28" t="s">
        <v>84</v>
      </c>
      <c r="C42" s="27">
        <v>20000.0</v>
      </c>
      <c r="D42" s="27">
        <v>150000.0</v>
      </c>
      <c r="E42" s="32"/>
      <c r="F42" s="28"/>
      <c r="G42" s="28"/>
      <c r="H42" s="28"/>
      <c r="I42" s="28"/>
      <c r="J42" s="28"/>
      <c r="K42" s="25"/>
      <c r="L42" s="26"/>
      <c r="M42" s="29">
        <f t="shared" si="1"/>
        <v>170000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30000.0</v>
      </c>
      <c r="E43" s="32"/>
      <c r="F43" s="27"/>
      <c r="G43" s="28"/>
      <c r="H43" s="28"/>
      <c r="I43" s="28"/>
      <c r="J43" s="27"/>
      <c r="K43" s="25"/>
      <c r="L43" s="26"/>
      <c r="M43" s="29">
        <f t="shared" si="1"/>
        <v>50000</v>
      </c>
    </row>
    <row r="44" ht="15.75" customHeight="1">
      <c r="A44" s="25">
        <v>38.0</v>
      </c>
      <c r="B44" s="28" t="s">
        <v>86</v>
      </c>
      <c r="C44" s="27">
        <v>20000.0</v>
      </c>
      <c r="D44" s="27">
        <v>30000.0</v>
      </c>
      <c r="E44" s="32"/>
      <c r="F44" s="28"/>
      <c r="G44" s="28"/>
      <c r="H44" s="28"/>
      <c r="I44" s="28"/>
      <c r="J44" s="28"/>
      <c r="K44" s="25"/>
      <c r="L44" s="26"/>
      <c r="M44" s="29">
        <f t="shared" si="1"/>
        <v>50000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25"/>
      <c r="B46" s="41" t="s">
        <v>17</v>
      </c>
      <c r="C46" s="29">
        <f t="shared" ref="C46:M46" si="2">SUM(C7:C45)</f>
        <v>225080</v>
      </c>
      <c r="D46" s="29">
        <f t="shared" si="2"/>
        <v>2513361</v>
      </c>
      <c r="E46" s="29">
        <f t="shared" si="2"/>
        <v>79750</v>
      </c>
      <c r="F46" s="29">
        <f t="shared" si="2"/>
        <v>74458</v>
      </c>
      <c r="G46" s="29">
        <f t="shared" si="2"/>
        <v>18550</v>
      </c>
      <c r="H46" s="29">
        <f t="shared" si="2"/>
        <v>84875</v>
      </c>
      <c r="I46" s="29">
        <f t="shared" si="2"/>
        <v>49000</v>
      </c>
      <c r="J46" s="29">
        <f t="shared" si="2"/>
        <v>62619</v>
      </c>
      <c r="K46" s="29">
        <f t="shared" si="2"/>
        <v>0</v>
      </c>
      <c r="L46" s="29">
        <f t="shared" si="2"/>
        <v>21075</v>
      </c>
      <c r="M46" s="29">
        <f t="shared" si="2"/>
        <v>3128768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99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/>
      <c r="D7" s="27">
        <v>55000.0</v>
      </c>
      <c r="E7" s="27">
        <v>2160.0</v>
      </c>
      <c r="F7" s="27"/>
      <c r="G7" s="27"/>
      <c r="H7" s="27"/>
      <c r="I7" s="28"/>
      <c r="J7" s="27"/>
      <c r="K7" s="25"/>
      <c r="L7" s="26">
        <v>150.0</v>
      </c>
      <c r="M7" s="29">
        <f t="shared" ref="M7:M45" si="1">C7+D7+E7+F7+G7+H7+I7+J7+K7+L7</f>
        <v>57310</v>
      </c>
    </row>
    <row r="8">
      <c r="A8" s="25">
        <v>2.0</v>
      </c>
      <c r="B8" s="28" t="s">
        <v>66</v>
      </c>
      <c r="C8" s="27"/>
      <c r="D8" s="28"/>
      <c r="E8" s="30"/>
      <c r="F8" s="28"/>
      <c r="H8" s="28"/>
      <c r="I8" s="27"/>
      <c r="J8" s="28"/>
      <c r="K8" s="25"/>
      <c r="L8" s="26"/>
      <c r="M8" s="29">
        <f t="shared" si="1"/>
        <v>0</v>
      </c>
    </row>
    <row r="9">
      <c r="A9" s="25">
        <v>3.0</v>
      </c>
      <c r="B9" s="28" t="s">
        <v>20</v>
      </c>
      <c r="C9" s="27">
        <v>215000.0</v>
      </c>
      <c r="D9" s="27"/>
      <c r="E9" s="30"/>
      <c r="F9" s="27">
        <v>27500.0</v>
      </c>
      <c r="G9" s="27"/>
      <c r="H9" s="27"/>
      <c r="I9" s="27">
        <v>35000.0</v>
      </c>
      <c r="J9" s="27">
        <v>17300.0</v>
      </c>
      <c r="K9" s="31"/>
      <c r="L9" s="42"/>
      <c r="M9" s="29">
        <f t="shared" si="1"/>
        <v>294800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/>
      <c r="D11" s="27">
        <v>70000.0</v>
      </c>
      <c r="E11" s="32"/>
      <c r="F11" s="27"/>
      <c r="G11" s="28"/>
      <c r="H11" s="28"/>
      <c r="I11" s="28"/>
      <c r="J11" s="28"/>
      <c r="K11" s="31"/>
      <c r="L11" s="26"/>
      <c r="M11" s="29">
        <f t="shared" si="1"/>
        <v>70000</v>
      </c>
    </row>
    <row r="12">
      <c r="A12" s="25">
        <v>6.0</v>
      </c>
      <c r="B12" s="28" t="s">
        <v>23</v>
      </c>
      <c r="C12" s="27">
        <v>20000.0</v>
      </c>
      <c r="D12" s="27"/>
      <c r="E12" s="32"/>
      <c r="F12" s="27"/>
      <c r="G12" s="27"/>
      <c r="H12" s="27"/>
      <c r="I12" s="28"/>
      <c r="J12" s="28"/>
      <c r="K12" s="25"/>
      <c r="L12" s="26"/>
      <c r="M12" s="29">
        <f t="shared" si="1"/>
        <v>20000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/>
      <c r="I13" s="27">
        <v>2000.0</v>
      </c>
      <c r="J13" s="28"/>
      <c r="K13" s="25"/>
      <c r="L13" s="26"/>
      <c r="M13" s="29">
        <f t="shared" si="1"/>
        <v>22000</v>
      </c>
    </row>
    <row r="14">
      <c r="A14" s="25">
        <v>8.0</v>
      </c>
      <c r="B14" s="28" t="s">
        <v>25</v>
      </c>
      <c r="C14" s="27">
        <v>20000.0</v>
      </c>
      <c r="D14" s="27">
        <v>10000.0</v>
      </c>
      <c r="E14" s="32"/>
      <c r="F14" s="27"/>
      <c r="G14" s="27"/>
      <c r="H14" s="27">
        <v>13125.0</v>
      </c>
      <c r="I14" s="27">
        <v>2000.0</v>
      </c>
      <c r="J14" s="27"/>
      <c r="K14" s="31"/>
      <c r="L14" s="26"/>
      <c r="M14" s="29">
        <f t="shared" si="1"/>
        <v>45125</v>
      </c>
    </row>
    <row r="15">
      <c r="A15" s="25">
        <v>9.0</v>
      </c>
      <c r="B15" s="28" t="s">
        <v>82</v>
      </c>
      <c r="C15" s="27">
        <v>20000.0</v>
      </c>
      <c r="D15" s="27">
        <v>30000.0</v>
      </c>
      <c r="E15" s="30"/>
      <c r="F15" s="27"/>
      <c r="G15" s="28"/>
      <c r="H15" s="27"/>
      <c r="I15" s="27"/>
      <c r="J15" s="28"/>
      <c r="K15" s="25"/>
      <c r="L15" s="26"/>
      <c r="M15" s="29">
        <f t="shared" si="1"/>
        <v>50000</v>
      </c>
    </row>
    <row r="16">
      <c r="A16" s="25">
        <v>10.0</v>
      </c>
      <c r="B16" s="28" t="s">
        <v>27</v>
      </c>
      <c r="C16" s="27">
        <v>5000.0</v>
      </c>
      <c r="D16" s="27">
        <v>136000.0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141000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/>
      <c r="D18" s="27"/>
      <c r="E18" s="32"/>
      <c r="F18" s="27"/>
      <c r="G18" s="27"/>
      <c r="H18" s="27"/>
      <c r="I18" s="28"/>
      <c r="J18" s="27"/>
      <c r="K18" s="25"/>
      <c r="L18" s="26"/>
      <c r="M18" s="29">
        <f t="shared" si="1"/>
        <v>0</v>
      </c>
    </row>
    <row r="19">
      <c r="A19" s="25">
        <v>13.0</v>
      </c>
      <c r="B19" s="28" t="s">
        <v>30</v>
      </c>
      <c r="C19" s="27">
        <v>5000.0</v>
      </c>
      <c r="D19" s="27">
        <v>500000.0</v>
      </c>
      <c r="E19" s="30"/>
      <c r="F19" s="28"/>
      <c r="G19" s="28"/>
      <c r="H19" s="28"/>
      <c r="I19" s="28"/>
      <c r="J19" s="28"/>
      <c r="K19" s="25"/>
      <c r="L19" s="26"/>
      <c r="M19" s="29">
        <f t="shared" si="1"/>
        <v>505000</v>
      </c>
    </row>
    <row r="20">
      <c r="A20" s="25">
        <v>14.0</v>
      </c>
      <c r="B20" s="28" t="s">
        <v>31</v>
      </c>
      <c r="C20" s="27"/>
      <c r="D20" s="27">
        <v>92000.0</v>
      </c>
      <c r="E20" s="30"/>
      <c r="F20" s="28"/>
      <c r="H20" s="28"/>
      <c r="I20" s="28"/>
      <c r="J20" s="28"/>
      <c r="K20" s="25"/>
      <c r="L20" s="26"/>
      <c r="M20" s="29">
        <f t="shared" si="1"/>
        <v>92000</v>
      </c>
    </row>
    <row r="21" ht="15.75" customHeight="1">
      <c r="A21" s="25">
        <v>15.0</v>
      </c>
      <c r="B21" s="28" t="s">
        <v>32</v>
      </c>
      <c r="C21" s="27"/>
      <c r="D21" s="27">
        <v>192500.0</v>
      </c>
      <c r="E21" s="32"/>
      <c r="F21" s="27">
        <v>20625.0</v>
      </c>
      <c r="G21" s="27"/>
      <c r="H21" s="27"/>
      <c r="I21" s="28"/>
      <c r="J21" s="27"/>
      <c r="K21" s="25"/>
      <c r="L21" s="26">
        <v>1800.0</v>
      </c>
      <c r="M21" s="29">
        <f t="shared" si="1"/>
        <v>214925</v>
      </c>
    </row>
    <row r="22" ht="15.75" customHeight="1">
      <c r="A22" s="25">
        <v>16.0</v>
      </c>
      <c r="B22" s="28" t="s">
        <v>33</v>
      </c>
      <c r="C22" s="27"/>
      <c r="D22" s="27">
        <v>20000.0</v>
      </c>
      <c r="E22" s="32">
        <v>3680.0</v>
      </c>
      <c r="F22" s="27"/>
      <c r="G22" s="27"/>
      <c r="H22" s="27"/>
      <c r="I22" s="28"/>
      <c r="J22" s="27"/>
      <c r="K22" s="25"/>
      <c r="L22" s="26"/>
      <c r="M22" s="29">
        <f t="shared" si="1"/>
        <v>23680</v>
      </c>
    </row>
    <row r="23" ht="15.75" customHeight="1">
      <c r="A23" s="25">
        <v>17.0</v>
      </c>
      <c r="B23" s="28"/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/>
      <c r="D24" s="27"/>
      <c r="E24" s="32"/>
      <c r="F24" s="27"/>
      <c r="G24" s="27"/>
      <c r="H24" s="27"/>
      <c r="I24" s="27"/>
      <c r="J24" s="27"/>
      <c r="K24" s="25"/>
      <c r="L24" s="26"/>
      <c r="M24" s="29">
        <f t="shared" si="1"/>
        <v>0</v>
      </c>
    </row>
    <row r="25" ht="15.75" customHeight="1">
      <c r="A25" s="25">
        <v>19.0</v>
      </c>
      <c r="B25" s="28" t="s">
        <v>36</v>
      </c>
      <c r="C25" s="27">
        <v>10000.0</v>
      </c>
      <c r="D25" s="27"/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20000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200000.0</v>
      </c>
      <c r="E26" s="30"/>
      <c r="F26" s="27"/>
      <c r="G26" s="28"/>
      <c r="H26" s="27"/>
      <c r="I26" s="28"/>
      <c r="J26" s="28"/>
      <c r="K26" s="25"/>
      <c r="L26" s="26"/>
      <c r="M26" s="29">
        <f t="shared" si="1"/>
        <v>205000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235000</v>
      </c>
    </row>
    <row r="28" ht="15.75" customHeight="1">
      <c r="A28" s="25">
        <v>22.0</v>
      </c>
      <c r="B28" s="28" t="s">
        <v>39</v>
      </c>
      <c r="C28" s="27">
        <v>610.0</v>
      </c>
      <c r="D28" s="27">
        <v>15000.0</v>
      </c>
      <c r="E28" s="32">
        <v>8470.0</v>
      </c>
      <c r="F28" s="27"/>
      <c r="G28" s="27"/>
      <c r="H28" s="27">
        <v>16500.0</v>
      </c>
      <c r="I28" s="28"/>
      <c r="J28" s="27">
        <v>10468.0</v>
      </c>
      <c r="K28" s="25"/>
      <c r="L28" s="26"/>
      <c r="M28" s="29">
        <f t="shared" si="1"/>
        <v>51048</v>
      </c>
    </row>
    <row r="29" ht="15.75" customHeight="1">
      <c r="A29" s="25">
        <v>23.0</v>
      </c>
      <c r="B29" s="28" t="s">
        <v>40</v>
      </c>
      <c r="C29" s="27">
        <v>5000.0</v>
      </c>
      <c r="D29" s="27"/>
      <c r="E29" s="30"/>
      <c r="F29" s="27"/>
      <c r="G29" s="28"/>
      <c r="H29" s="27">
        <v>7875.0</v>
      </c>
      <c r="I29" s="28"/>
      <c r="J29" s="28"/>
      <c r="K29" s="25"/>
      <c r="L29" s="26"/>
      <c r="M29" s="29">
        <f t="shared" si="1"/>
        <v>12875</v>
      </c>
    </row>
    <row r="30" ht="15.75" customHeight="1">
      <c r="A30" s="25">
        <v>24.0</v>
      </c>
      <c r="B30" s="28" t="s">
        <v>41</v>
      </c>
      <c r="C30" s="27"/>
      <c r="D30" s="27">
        <v>10000.0</v>
      </c>
      <c r="E30" s="33">
        <v>3640.0</v>
      </c>
      <c r="F30" s="27"/>
      <c r="G30" s="28"/>
      <c r="H30" s="27"/>
      <c r="I30" s="28"/>
      <c r="J30" s="27">
        <v>15000.0</v>
      </c>
      <c r="K30" s="31"/>
      <c r="L30" s="26">
        <v>4050.0</v>
      </c>
      <c r="M30" s="29">
        <f t="shared" si="1"/>
        <v>32690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50000</v>
      </c>
    </row>
    <row r="32" ht="15.75" customHeight="1">
      <c r="A32" s="25">
        <v>26.0</v>
      </c>
      <c r="B32" s="28" t="s">
        <v>43</v>
      </c>
      <c r="C32" s="27"/>
      <c r="D32" s="27">
        <v>37313.0</v>
      </c>
      <c r="E32" s="32"/>
      <c r="F32" s="27"/>
      <c r="G32" s="27"/>
      <c r="H32" s="27">
        <v>13125.0</v>
      </c>
      <c r="I32" s="28"/>
      <c r="J32" s="27"/>
      <c r="K32" s="25"/>
      <c r="L32" s="26"/>
      <c r="M32" s="29">
        <f t="shared" si="1"/>
        <v>50438</v>
      </c>
    </row>
    <row r="33" ht="15.75" customHeight="1">
      <c r="A33" s="25">
        <v>27.0</v>
      </c>
      <c r="B33" s="28" t="s">
        <v>44</v>
      </c>
      <c r="C33" s="27">
        <v>10000.0</v>
      </c>
      <c r="D33" s="27"/>
      <c r="E33" s="30"/>
      <c r="F33" s="27"/>
      <c r="G33" s="28"/>
      <c r="H33" s="28"/>
      <c r="I33" s="28"/>
      <c r="J33" s="28"/>
      <c r="K33" s="25"/>
      <c r="L33" s="26"/>
      <c r="M33" s="29">
        <f t="shared" si="1"/>
        <v>10000</v>
      </c>
    </row>
    <row r="34" ht="15.75" customHeight="1">
      <c r="A34" s="25">
        <v>28.0</v>
      </c>
      <c r="B34" s="28" t="s">
        <v>45</v>
      </c>
      <c r="C34" s="27"/>
      <c r="D34" s="27">
        <v>30000.0</v>
      </c>
      <c r="E34" s="32">
        <v>190.0</v>
      </c>
      <c r="F34" s="27"/>
      <c r="G34" s="27"/>
      <c r="H34" s="27"/>
      <c r="I34" s="28"/>
      <c r="J34" s="27"/>
      <c r="K34" s="31"/>
      <c r="L34" s="26"/>
      <c r="M34" s="29">
        <f t="shared" si="1"/>
        <v>30190</v>
      </c>
    </row>
    <row r="35" ht="15.75" customHeight="1">
      <c r="A35" s="25">
        <v>29.0</v>
      </c>
      <c r="B35" s="28" t="s">
        <v>46</v>
      </c>
      <c r="C35" s="27"/>
      <c r="D35" s="34"/>
      <c r="E35" s="32">
        <v>11930.0</v>
      </c>
      <c r="F35" s="27">
        <v>10000.0</v>
      </c>
      <c r="G35" s="27"/>
      <c r="H35" s="27">
        <v>13125.0</v>
      </c>
      <c r="I35" s="28"/>
      <c r="J35" s="27">
        <v>10500.0</v>
      </c>
      <c r="K35" s="25"/>
      <c r="L35" s="26">
        <v>4000.0</v>
      </c>
      <c r="M35" s="29">
        <f t="shared" si="1"/>
        <v>49555</v>
      </c>
    </row>
    <row r="36" ht="15.75" customHeight="1">
      <c r="A36" s="25">
        <v>30.0</v>
      </c>
      <c r="B36" s="28" t="s">
        <v>47</v>
      </c>
      <c r="C36" s="27"/>
      <c r="D36" s="27">
        <v>100000.0</v>
      </c>
      <c r="E36" s="30"/>
      <c r="F36" s="27"/>
      <c r="G36" s="27"/>
      <c r="H36" s="27"/>
      <c r="I36" s="28"/>
      <c r="J36" s="28"/>
      <c r="K36" s="31"/>
      <c r="L36" s="26"/>
      <c r="M36" s="29">
        <f t="shared" si="1"/>
        <v>100000</v>
      </c>
    </row>
    <row r="37" ht="15.75" customHeight="1">
      <c r="A37" s="25">
        <v>31.0</v>
      </c>
      <c r="B37" s="28" t="s">
        <v>48</v>
      </c>
      <c r="C37" s="27">
        <v>5000.0</v>
      </c>
      <c r="D37" s="27">
        <v>200000.0</v>
      </c>
      <c r="E37" s="30"/>
      <c r="F37" s="28"/>
      <c r="G37" s="28"/>
      <c r="H37" s="28"/>
      <c r="I37" s="28"/>
      <c r="J37" s="28"/>
      <c r="K37" s="25"/>
      <c r="L37" s="26"/>
      <c r="M37" s="29">
        <f t="shared" si="1"/>
        <v>205000</v>
      </c>
    </row>
    <row r="38" ht="15.75" customHeight="1">
      <c r="A38" s="25">
        <v>32.0</v>
      </c>
      <c r="B38" s="28" t="s">
        <v>49</v>
      </c>
      <c r="C38" s="27">
        <v>44920.0</v>
      </c>
      <c r="D38" s="27">
        <v>85080.0</v>
      </c>
      <c r="E38" s="32"/>
      <c r="F38" s="27"/>
      <c r="G38" s="27"/>
      <c r="H38" s="27"/>
      <c r="I38" s="28"/>
      <c r="J38" s="27"/>
      <c r="K38" s="25"/>
      <c r="L38" s="26"/>
      <c r="M38" s="29">
        <f t="shared" si="1"/>
        <v>130000</v>
      </c>
    </row>
    <row r="39" ht="15.75" customHeight="1">
      <c r="A39" s="25">
        <v>33.0</v>
      </c>
      <c r="B39" s="28" t="s">
        <v>50</v>
      </c>
      <c r="C39" s="27">
        <v>5000.0</v>
      </c>
      <c r="D39" s="27">
        <v>30000.0</v>
      </c>
      <c r="E39" s="32">
        <v>5250.0</v>
      </c>
      <c r="F39" s="27"/>
      <c r="G39" s="27"/>
      <c r="H39" s="27"/>
      <c r="I39" s="28"/>
      <c r="J39" s="28"/>
      <c r="K39" s="31"/>
      <c r="L39" s="26"/>
      <c r="M39" s="29">
        <f t="shared" si="1"/>
        <v>40250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/>
      <c r="D41" s="27">
        <v>86000.0</v>
      </c>
      <c r="E41" s="32"/>
      <c r="F41" s="27"/>
      <c r="G41" s="28"/>
      <c r="H41" s="27">
        <v>14000.0</v>
      </c>
      <c r="I41" s="28"/>
      <c r="J41" s="28"/>
      <c r="K41" s="25"/>
      <c r="L41" s="26"/>
      <c r="M41" s="29">
        <f t="shared" si="1"/>
        <v>100000</v>
      </c>
    </row>
    <row r="42" ht="15.75" customHeight="1">
      <c r="A42" s="25">
        <v>36.0</v>
      </c>
      <c r="B42" s="28" t="s">
        <v>84</v>
      </c>
      <c r="C42" s="27">
        <v>20000.0</v>
      </c>
      <c r="D42" s="27">
        <v>150000.0</v>
      </c>
      <c r="E42" s="32"/>
      <c r="F42" s="28"/>
      <c r="G42" s="28"/>
      <c r="H42" s="28"/>
      <c r="I42" s="28"/>
      <c r="J42" s="28"/>
      <c r="K42" s="25"/>
      <c r="L42" s="26"/>
      <c r="M42" s="29">
        <f t="shared" si="1"/>
        <v>170000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30000.0</v>
      </c>
      <c r="E43" s="32"/>
      <c r="F43" s="27"/>
      <c r="G43" s="28"/>
      <c r="H43" s="28"/>
      <c r="I43" s="28"/>
      <c r="J43" s="27"/>
      <c r="K43" s="25"/>
      <c r="L43" s="26"/>
      <c r="M43" s="29">
        <f t="shared" si="1"/>
        <v>50000</v>
      </c>
    </row>
    <row r="44" ht="15.75" customHeight="1">
      <c r="A44" s="25">
        <v>38.0</v>
      </c>
      <c r="B44" s="28" t="s">
        <v>86</v>
      </c>
      <c r="C44" s="27">
        <v>20000.0</v>
      </c>
      <c r="D44" s="27">
        <v>30000.0</v>
      </c>
      <c r="E44" s="32"/>
      <c r="F44" s="28"/>
      <c r="G44" s="28"/>
      <c r="H44" s="28"/>
      <c r="I44" s="28"/>
      <c r="J44" s="28"/>
      <c r="K44" s="25"/>
      <c r="L44" s="26"/>
      <c r="M44" s="29">
        <f t="shared" si="1"/>
        <v>50000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25"/>
      <c r="B46" s="41" t="s">
        <v>17</v>
      </c>
      <c r="C46" s="29">
        <f t="shared" ref="C46:M46" si="2">SUM(C7:C45)</f>
        <v>470530</v>
      </c>
      <c r="D46" s="29">
        <f t="shared" si="2"/>
        <v>2453893</v>
      </c>
      <c r="E46" s="29">
        <f t="shared" si="2"/>
        <v>35320</v>
      </c>
      <c r="F46" s="29">
        <f t="shared" si="2"/>
        <v>58125</v>
      </c>
      <c r="G46" s="29">
        <f t="shared" si="2"/>
        <v>0</v>
      </c>
      <c r="H46" s="29">
        <f t="shared" si="2"/>
        <v>77750</v>
      </c>
      <c r="I46" s="29">
        <f t="shared" si="2"/>
        <v>49000</v>
      </c>
      <c r="J46" s="29">
        <f t="shared" si="2"/>
        <v>53268</v>
      </c>
      <c r="K46" s="29">
        <f t="shared" si="2"/>
        <v>0</v>
      </c>
      <c r="L46" s="29">
        <f t="shared" si="2"/>
        <v>10000</v>
      </c>
      <c r="M46" s="29">
        <f t="shared" si="2"/>
        <v>3207886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100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/>
      <c r="D7" s="27">
        <v>35000.0</v>
      </c>
      <c r="E7" s="27"/>
      <c r="F7" s="27">
        <v>20000.0</v>
      </c>
      <c r="G7" s="27"/>
      <c r="H7" s="27"/>
      <c r="I7" s="28"/>
      <c r="J7" s="27"/>
      <c r="K7" s="25"/>
      <c r="L7" s="26"/>
      <c r="M7" s="29">
        <f t="shared" ref="M7:M45" si="1">C7+D7+E7+F7+G7+H7+I7+J7+K7+L7</f>
        <v>55000</v>
      </c>
    </row>
    <row r="8">
      <c r="A8" s="25">
        <v>2.0</v>
      </c>
      <c r="B8" s="28" t="s">
        <v>66</v>
      </c>
      <c r="C8" s="27"/>
      <c r="D8" s="28"/>
      <c r="E8" s="30"/>
      <c r="F8" s="28"/>
      <c r="H8" s="28"/>
      <c r="I8" s="27"/>
      <c r="J8" s="28"/>
      <c r="K8" s="25"/>
      <c r="L8" s="26"/>
      <c r="M8" s="29">
        <f t="shared" si="1"/>
        <v>0</v>
      </c>
    </row>
    <row r="9">
      <c r="A9" s="25">
        <v>3.0</v>
      </c>
      <c r="B9" s="28" t="s">
        <v>20</v>
      </c>
      <c r="C9" s="27">
        <v>5000.0</v>
      </c>
      <c r="D9" s="27"/>
      <c r="E9" s="30"/>
      <c r="F9" s="27">
        <v>35000.0</v>
      </c>
      <c r="G9" s="27"/>
      <c r="H9" s="27"/>
      <c r="I9" s="27"/>
      <c r="J9" s="27">
        <v>17300.0</v>
      </c>
      <c r="K9" s="31"/>
      <c r="L9" s="42"/>
      <c r="M9" s="29">
        <f t="shared" si="1"/>
        <v>57300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/>
      <c r="D11" s="27">
        <v>50000.0</v>
      </c>
      <c r="E11" s="32"/>
      <c r="F11" s="27"/>
      <c r="G11" s="28"/>
      <c r="H11" s="28"/>
      <c r="I11" s="28"/>
      <c r="J11" s="28"/>
      <c r="K11" s="31"/>
      <c r="L11" s="26"/>
      <c r="M11" s="29">
        <f t="shared" si="1"/>
        <v>50000</v>
      </c>
    </row>
    <row r="12">
      <c r="A12" s="25">
        <v>6.0</v>
      </c>
      <c r="B12" s="28" t="s">
        <v>23</v>
      </c>
      <c r="C12" s="27">
        <v>20000.0</v>
      </c>
      <c r="D12" s="27"/>
      <c r="E12" s="32">
        <v>2600.0</v>
      </c>
      <c r="F12" s="27"/>
      <c r="G12" s="27"/>
      <c r="H12" s="27"/>
      <c r="I12" s="28"/>
      <c r="J12" s="28"/>
      <c r="K12" s="25"/>
      <c r="L12" s="26"/>
      <c r="M12" s="29">
        <f t="shared" si="1"/>
        <v>22600</v>
      </c>
    </row>
    <row r="13">
      <c r="A13" s="25">
        <v>7.0</v>
      </c>
      <c r="B13" s="28" t="s">
        <v>24</v>
      </c>
      <c r="C13" s="27">
        <v>5000.0</v>
      </c>
      <c r="D13" s="27">
        <v>20000.0</v>
      </c>
      <c r="E13" s="32"/>
      <c r="F13" s="28"/>
      <c r="G13" s="27"/>
      <c r="H13" s="27"/>
      <c r="I13" s="27">
        <v>2000.0</v>
      </c>
      <c r="J13" s="28"/>
      <c r="K13" s="25"/>
      <c r="L13" s="26"/>
      <c r="M13" s="29">
        <f t="shared" si="1"/>
        <v>27000</v>
      </c>
    </row>
    <row r="14">
      <c r="A14" s="25">
        <v>8.0</v>
      </c>
      <c r="B14" s="28" t="s">
        <v>25</v>
      </c>
      <c r="C14" s="27">
        <v>20000.0</v>
      </c>
      <c r="D14" s="27">
        <v>20306.0</v>
      </c>
      <c r="E14" s="32"/>
      <c r="F14" s="27"/>
      <c r="G14" s="27"/>
      <c r="H14" s="27">
        <v>13125.0</v>
      </c>
      <c r="I14" s="27">
        <v>2000.0</v>
      </c>
      <c r="J14" s="27">
        <v>9694.0</v>
      </c>
      <c r="K14" s="31"/>
      <c r="L14" s="26"/>
      <c r="M14" s="29">
        <f t="shared" si="1"/>
        <v>65125</v>
      </c>
    </row>
    <row r="15">
      <c r="A15" s="25">
        <v>9.0</v>
      </c>
      <c r="B15" s="28" t="s">
        <v>82</v>
      </c>
      <c r="C15" s="27">
        <v>20000.0</v>
      </c>
      <c r="D15" s="27">
        <v>30000.0</v>
      </c>
      <c r="E15" s="30"/>
      <c r="F15" s="27"/>
      <c r="G15" s="28"/>
      <c r="H15" s="27">
        <v>13125.0</v>
      </c>
      <c r="I15" s="27"/>
      <c r="J15" s="28"/>
      <c r="K15" s="25"/>
      <c r="L15" s="26"/>
      <c r="M15" s="29">
        <f t="shared" si="1"/>
        <v>63125</v>
      </c>
    </row>
    <row r="16">
      <c r="A16" s="25">
        <v>10.0</v>
      </c>
      <c r="B16" s="28" t="s">
        <v>27</v>
      </c>
      <c r="C16" s="27">
        <v>5000.0</v>
      </c>
      <c r="D16" s="27">
        <v>136000.0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141000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34000.0</v>
      </c>
      <c r="E18" s="32"/>
      <c r="F18" s="27">
        <v>18333.0</v>
      </c>
      <c r="G18" s="27"/>
      <c r="H18" s="27">
        <v>13125.0</v>
      </c>
      <c r="I18" s="28"/>
      <c r="J18" s="27"/>
      <c r="K18" s="25"/>
      <c r="L18" s="26"/>
      <c r="M18" s="29">
        <f t="shared" si="1"/>
        <v>70458</v>
      </c>
    </row>
    <row r="19">
      <c r="A19" s="25">
        <v>13.0</v>
      </c>
      <c r="B19" s="28" t="s">
        <v>30</v>
      </c>
      <c r="C19" s="27"/>
      <c r="D19" s="27"/>
      <c r="E19" s="30"/>
      <c r="F19" s="28"/>
      <c r="G19" s="28"/>
      <c r="H19" s="28"/>
      <c r="I19" s="28"/>
      <c r="J19" s="28"/>
      <c r="K19" s="25"/>
      <c r="L19" s="26"/>
      <c r="M19" s="29">
        <f t="shared" si="1"/>
        <v>0</v>
      </c>
    </row>
    <row r="20">
      <c r="A20" s="25">
        <v>14.0</v>
      </c>
      <c r="B20" s="28" t="s">
        <v>31</v>
      </c>
      <c r="C20" s="27"/>
      <c r="D20" s="27">
        <v>92000.0</v>
      </c>
      <c r="E20" s="30"/>
      <c r="F20" s="28"/>
      <c r="H20" s="28"/>
      <c r="I20" s="28"/>
      <c r="J20" s="28"/>
      <c r="K20" s="25"/>
      <c r="L20" s="26"/>
      <c r="M20" s="29">
        <f t="shared" si="1"/>
        <v>92000</v>
      </c>
    </row>
    <row r="21" ht="15.75" customHeight="1">
      <c r="A21" s="25">
        <v>15.0</v>
      </c>
      <c r="B21" s="28" t="s">
        <v>32</v>
      </c>
      <c r="C21" s="27"/>
      <c r="D21" s="27">
        <v>110000.0</v>
      </c>
      <c r="E21" s="32"/>
      <c r="F21" s="27"/>
      <c r="G21" s="27"/>
      <c r="H21" s="27"/>
      <c r="I21" s="28"/>
      <c r="J21" s="27">
        <v>1609.0</v>
      </c>
      <c r="K21" s="25"/>
      <c r="L21" s="26"/>
      <c r="M21" s="29">
        <f t="shared" si="1"/>
        <v>111609</v>
      </c>
    </row>
    <row r="22" ht="15.75" customHeight="1">
      <c r="A22" s="25">
        <v>16.0</v>
      </c>
      <c r="B22" s="28" t="s">
        <v>33</v>
      </c>
      <c r="C22" s="27"/>
      <c r="D22" s="27">
        <v>20000.0</v>
      </c>
      <c r="E22" s="32">
        <v>820.0</v>
      </c>
      <c r="F22" s="27"/>
      <c r="G22" s="27"/>
      <c r="H22" s="27"/>
      <c r="I22" s="28"/>
      <c r="J22" s="27"/>
      <c r="K22" s="25"/>
      <c r="L22" s="26"/>
      <c r="M22" s="29">
        <f t="shared" si="1"/>
        <v>20820</v>
      </c>
    </row>
    <row r="23" ht="15.75" customHeight="1">
      <c r="A23" s="25">
        <v>17.0</v>
      </c>
      <c r="B23" s="28"/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/>
      <c r="D24" s="27"/>
      <c r="E24" s="32"/>
      <c r="F24" s="27"/>
      <c r="G24" s="27"/>
      <c r="H24" s="27"/>
      <c r="I24" s="27"/>
      <c r="J24" s="27"/>
      <c r="K24" s="25"/>
      <c r="L24" s="26"/>
      <c r="M24" s="29">
        <f t="shared" si="1"/>
        <v>0</v>
      </c>
    </row>
    <row r="25" ht="15.75" customHeight="1">
      <c r="A25" s="25">
        <v>19.0</v>
      </c>
      <c r="B25" s="28" t="s">
        <v>36</v>
      </c>
      <c r="C25" s="27">
        <v>10000.0</v>
      </c>
      <c r="D25" s="27">
        <v>10000.0</v>
      </c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30000</v>
      </c>
    </row>
    <row r="26" ht="15.75" customHeight="1">
      <c r="A26" s="25">
        <v>20.0</v>
      </c>
      <c r="B26" s="28" t="s">
        <v>37</v>
      </c>
      <c r="C26" s="27">
        <v>5000.0</v>
      </c>
      <c r="D26" s="27">
        <v>200000.0</v>
      </c>
      <c r="E26" s="30"/>
      <c r="F26" s="27"/>
      <c r="G26" s="28"/>
      <c r="H26" s="27"/>
      <c r="I26" s="28"/>
      <c r="J26" s="28"/>
      <c r="K26" s="25"/>
      <c r="L26" s="26"/>
      <c r="M26" s="29">
        <f t="shared" si="1"/>
        <v>205000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235000</v>
      </c>
    </row>
    <row r="28" ht="15.75" customHeight="1">
      <c r="A28" s="25">
        <v>22.0</v>
      </c>
      <c r="B28" s="28" t="s">
        <v>39</v>
      </c>
      <c r="C28" s="27"/>
      <c r="D28" s="27">
        <v>15000.0</v>
      </c>
      <c r="E28" s="32">
        <v>2180.0</v>
      </c>
      <c r="F28" s="27"/>
      <c r="G28" s="27"/>
      <c r="H28" s="27">
        <v>4500.0</v>
      </c>
      <c r="I28" s="28"/>
      <c r="J28" s="27">
        <v>11078.0</v>
      </c>
      <c r="K28" s="25"/>
      <c r="L28" s="26"/>
      <c r="M28" s="29">
        <f t="shared" si="1"/>
        <v>32758</v>
      </c>
    </row>
    <row r="29" ht="15.75" customHeight="1">
      <c r="A29" s="25">
        <v>23.0</v>
      </c>
      <c r="B29" s="28" t="s">
        <v>40</v>
      </c>
      <c r="C29" s="27">
        <v>5000.0</v>
      </c>
      <c r="D29" s="27"/>
      <c r="E29" s="30"/>
      <c r="F29" s="27"/>
      <c r="G29" s="28"/>
      <c r="H29" s="27">
        <v>7875.0</v>
      </c>
      <c r="I29" s="28"/>
      <c r="J29" s="28"/>
      <c r="K29" s="25"/>
      <c r="L29" s="26"/>
      <c r="M29" s="29">
        <f t="shared" si="1"/>
        <v>12875</v>
      </c>
    </row>
    <row r="30" ht="15.75" customHeight="1">
      <c r="A30" s="25">
        <v>24.0</v>
      </c>
      <c r="B30" s="28" t="s">
        <v>41</v>
      </c>
      <c r="C30" s="27"/>
      <c r="D30" s="27">
        <v>10000.0</v>
      </c>
      <c r="E30" s="33">
        <v>2060.0</v>
      </c>
      <c r="F30" s="27"/>
      <c r="G30" s="28"/>
      <c r="H30" s="27"/>
      <c r="I30" s="28"/>
      <c r="J30" s="27">
        <v>15000.0</v>
      </c>
      <c r="K30" s="31"/>
      <c r="L30" s="26">
        <v>2050.0</v>
      </c>
      <c r="M30" s="29">
        <f t="shared" si="1"/>
        <v>29110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50000</v>
      </c>
    </row>
    <row r="32" ht="15.75" customHeight="1">
      <c r="A32" s="25">
        <v>26.0</v>
      </c>
      <c r="B32" s="28" t="s">
        <v>43</v>
      </c>
      <c r="C32" s="27"/>
      <c r="D32" s="27">
        <v>130000.0</v>
      </c>
      <c r="E32" s="32"/>
      <c r="F32" s="27"/>
      <c r="G32" s="27"/>
      <c r="H32" s="27"/>
      <c r="I32" s="28"/>
      <c r="J32" s="27"/>
      <c r="K32" s="25"/>
      <c r="L32" s="26"/>
      <c r="M32" s="29">
        <f t="shared" si="1"/>
        <v>130000</v>
      </c>
    </row>
    <row r="33" ht="15.75" customHeight="1">
      <c r="A33" s="25">
        <v>27.0</v>
      </c>
      <c r="B33" s="28" t="s">
        <v>44</v>
      </c>
      <c r="C33" s="27">
        <v>10000.0</v>
      </c>
      <c r="D33" s="27"/>
      <c r="E33" s="30"/>
      <c r="F33" s="27"/>
      <c r="G33" s="28"/>
      <c r="H33" s="28"/>
      <c r="I33" s="28"/>
      <c r="J33" s="28"/>
      <c r="K33" s="25"/>
      <c r="L33" s="26"/>
      <c r="M33" s="29">
        <f t="shared" si="1"/>
        <v>10000</v>
      </c>
    </row>
    <row r="34" ht="15.75" customHeight="1">
      <c r="A34" s="25">
        <v>28.0</v>
      </c>
      <c r="B34" s="28" t="s">
        <v>45</v>
      </c>
      <c r="C34" s="27"/>
      <c r="D34" s="27">
        <v>30000.0</v>
      </c>
      <c r="E34" s="32"/>
      <c r="F34" s="27"/>
      <c r="G34" s="27"/>
      <c r="H34" s="27">
        <v>13125.0</v>
      </c>
      <c r="I34" s="28"/>
      <c r="J34" s="27"/>
      <c r="K34" s="31"/>
      <c r="L34" s="26"/>
      <c r="M34" s="29">
        <f t="shared" si="1"/>
        <v>43125</v>
      </c>
    </row>
    <row r="35" ht="15.75" customHeight="1">
      <c r="A35" s="25">
        <v>29.0</v>
      </c>
      <c r="B35" s="28" t="s">
        <v>46</v>
      </c>
      <c r="C35" s="27"/>
      <c r="D35" s="34">
        <v>4000.0</v>
      </c>
      <c r="E35" s="32">
        <v>8690.0</v>
      </c>
      <c r="F35" s="27">
        <v>10000.0</v>
      </c>
      <c r="G35" s="27"/>
      <c r="H35" s="27">
        <v>13125.0</v>
      </c>
      <c r="I35" s="28"/>
      <c r="J35" s="27">
        <v>10500.0</v>
      </c>
      <c r="K35" s="25"/>
      <c r="L35" s="26"/>
      <c r="M35" s="29">
        <f t="shared" si="1"/>
        <v>46315</v>
      </c>
    </row>
    <row r="36" ht="15.75" customHeight="1">
      <c r="A36" s="25">
        <v>30.0</v>
      </c>
      <c r="B36" s="28" t="s">
        <v>47</v>
      </c>
      <c r="C36" s="27"/>
      <c r="D36" s="27">
        <v>100000.0</v>
      </c>
      <c r="E36" s="30"/>
      <c r="F36" s="27"/>
      <c r="G36" s="27"/>
      <c r="H36" s="27"/>
      <c r="I36" s="28"/>
      <c r="J36" s="28"/>
      <c r="K36" s="31"/>
      <c r="L36" s="26"/>
      <c r="M36" s="29">
        <f t="shared" si="1"/>
        <v>100000</v>
      </c>
    </row>
    <row r="37" ht="15.75" customHeight="1">
      <c r="A37" s="25">
        <v>31.0</v>
      </c>
      <c r="B37" s="28" t="s">
        <v>48</v>
      </c>
      <c r="C37" s="27"/>
      <c r="D37" s="27"/>
      <c r="E37" s="30"/>
      <c r="F37" s="28"/>
      <c r="G37" s="28"/>
      <c r="H37" s="28"/>
      <c r="I37" s="28"/>
      <c r="J37" s="28"/>
      <c r="K37" s="25"/>
      <c r="L37" s="26"/>
      <c r="M37" s="29">
        <f t="shared" si="1"/>
        <v>0</v>
      </c>
    </row>
    <row r="38" ht="15.75" customHeight="1">
      <c r="A38" s="25">
        <v>32.0</v>
      </c>
      <c r="B38" s="28" t="s">
        <v>49</v>
      </c>
      <c r="C38" s="27"/>
      <c r="D38" s="27"/>
      <c r="E38" s="32"/>
      <c r="F38" s="27">
        <v>50000.0</v>
      </c>
      <c r="G38" s="27"/>
      <c r="H38" s="27"/>
      <c r="I38" s="28"/>
      <c r="J38" s="27"/>
      <c r="K38" s="25"/>
      <c r="L38" s="26"/>
      <c r="M38" s="29">
        <f t="shared" si="1"/>
        <v>50000</v>
      </c>
    </row>
    <row r="39" ht="15.75" customHeight="1">
      <c r="A39" s="25">
        <v>33.0</v>
      </c>
      <c r="B39" s="28" t="s">
        <v>50</v>
      </c>
      <c r="C39" s="27">
        <v>5000.0</v>
      </c>
      <c r="D39" s="27">
        <v>30000.0</v>
      </c>
      <c r="E39" s="32">
        <v>1400.0</v>
      </c>
      <c r="F39" s="27"/>
      <c r="G39" s="27"/>
      <c r="H39" s="27"/>
      <c r="I39" s="28"/>
      <c r="J39" s="28">
        <v>420.0</v>
      </c>
      <c r="K39" s="31"/>
      <c r="L39" s="26"/>
      <c r="M39" s="29">
        <f t="shared" si="1"/>
        <v>36820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/>
      <c r="D41" s="27">
        <v>86000.0</v>
      </c>
      <c r="E41" s="32"/>
      <c r="F41" s="27"/>
      <c r="G41" s="28"/>
      <c r="H41" s="27">
        <v>14000.0</v>
      </c>
      <c r="I41" s="28"/>
      <c r="J41" s="28"/>
      <c r="K41" s="25"/>
      <c r="L41" s="26"/>
      <c r="M41" s="29">
        <f t="shared" si="1"/>
        <v>100000</v>
      </c>
    </row>
    <row r="42" ht="15.75" customHeight="1">
      <c r="A42" s="25">
        <v>36.0</v>
      </c>
      <c r="B42" s="28" t="s">
        <v>84</v>
      </c>
      <c r="C42" s="27">
        <v>20000.0</v>
      </c>
      <c r="D42" s="27">
        <v>150000.0</v>
      </c>
      <c r="E42" s="32"/>
      <c r="F42" s="28"/>
      <c r="G42" s="28"/>
      <c r="H42" s="28"/>
      <c r="I42" s="28"/>
      <c r="J42" s="28"/>
      <c r="K42" s="25"/>
      <c r="L42" s="26"/>
      <c r="M42" s="29">
        <f t="shared" si="1"/>
        <v>170000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30000.0</v>
      </c>
      <c r="E43" s="32"/>
      <c r="F43" s="27"/>
      <c r="G43" s="28"/>
      <c r="H43" s="28"/>
      <c r="I43" s="28"/>
      <c r="J43" s="27"/>
      <c r="K43" s="25"/>
      <c r="L43" s="26"/>
      <c r="M43" s="29">
        <f t="shared" si="1"/>
        <v>50000</v>
      </c>
    </row>
    <row r="44" ht="15.75" customHeight="1">
      <c r="A44" s="25">
        <v>38.0</v>
      </c>
      <c r="B44" s="28" t="s">
        <v>86</v>
      </c>
      <c r="C44" s="27">
        <v>20000.0</v>
      </c>
      <c r="D44" s="27">
        <v>30000.0</v>
      </c>
      <c r="E44" s="32"/>
      <c r="F44" s="28"/>
      <c r="G44" s="28"/>
      <c r="H44" s="28"/>
      <c r="I44" s="28"/>
      <c r="J44" s="28"/>
      <c r="K44" s="25"/>
      <c r="L44" s="26"/>
      <c r="M44" s="29">
        <f t="shared" si="1"/>
        <v>50000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25"/>
      <c r="B46" s="41" t="s">
        <v>17</v>
      </c>
      <c r="C46" s="29">
        <f t="shared" ref="C46:M46" si="2">SUM(C7:C45)</f>
        <v>210000</v>
      </c>
      <c r="D46" s="29">
        <f t="shared" si="2"/>
        <v>1702306</v>
      </c>
      <c r="E46" s="29">
        <f t="shared" si="2"/>
        <v>17750</v>
      </c>
      <c r="F46" s="29">
        <f t="shared" si="2"/>
        <v>133333</v>
      </c>
      <c r="G46" s="29">
        <f t="shared" si="2"/>
        <v>0</v>
      </c>
      <c r="H46" s="29">
        <f t="shared" si="2"/>
        <v>92000</v>
      </c>
      <c r="I46" s="29">
        <f t="shared" si="2"/>
        <v>14000</v>
      </c>
      <c r="J46" s="29">
        <f t="shared" si="2"/>
        <v>65601</v>
      </c>
      <c r="K46" s="29">
        <f t="shared" si="2"/>
        <v>0</v>
      </c>
      <c r="L46" s="29">
        <f t="shared" si="2"/>
        <v>2050</v>
      </c>
      <c r="M46" s="29">
        <f t="shared" si="2"/>
        <v>2237040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101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/>
      <c r="D7" s="27"/>
      <c r="E7" s="27"/>
      <c r="F7" s="27">
        <v>20000.0</v>
      </c>
      <c r="G7" s="27"/>
      <c r="H7" s="27">
        <v>35000.0</v>
      </c>
      <c r="I7" s="28"/>
      <c r="J7" s="27"/>
      <c r="K7" s="25"/>
      <c r="L7" s="26"/>
      <c r="M7" s="29">
        <f t="shared" ref="M7:M10" si="1">C7+D7+E7+F7+G7+H7+I7+J7+K7+L7</f>
        <v>55000</v>
      </c>
    </row>
    <row r="8">
      <c r="A8" s="25">
        <v>2.0</v>
      </c>
      <c r="B8" s="28" t="s">
        <v>66</v>
      </c>
      <c r="C8" s="27"/>
      <c r="D8" s="28"/>
      <c r="E8" s="30"/>
      <c r="F8" s="28"/>
      <c r="H8" s="28"/>
      <c r="I8" s="27"/>
      <c r="J8" s="28"/>
      <c r="K8" s="25"/>
      <c r="L8" s="26"/>
      <c r="M8" s="29">
        <f t="shared" si="1"/>
        <v>0</v>
      </c>
    </row>
    <row r="9">
      <c r="A9" s="25">
        <v>3.0</v>
      </c>
      <c r="B9" s="28" t="s">
        <v>20</v>
      </c>
      <c r="C9" s="27">
        <v>5000.0</v>
      </c>
      <c r="D9" s="27"/>
      <c r="E9" s="30"/>
      <c r="F9" s="27">
        <v>35000.0</v>
      </c>
      <c r="G9" s="27"/>
      <c r="H9" s="27"/>
      <c r="I9" s="27"/>
      <c r="J9" s="27">
        <v>17300.0</v>
      </c>
      <c r="K9" s="31"/>
      <c r="L9" s="42"/>
      <c r="M9" s="29">
        <f t="shared" si="1"/>
        <v>57300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/>
      <c r="D11" s="27">
        <v>46875.0</v>
      </c>
      <c r="E11" s="32"/>
      <c r="F11" s="27"/>
      <c r="G11" s="28"/>
      <c r="H11" s="28">
        <v>13125.0</v>
      </c>
      <c r="I11" s="28"/>
      <c r="J11" s="28"/>
      <c r="K11" s="31"/>
      <c r="L11" s="26"/>
      <c r="M11" s="29" t="s">
        <v>102</v>
      </c>
    </row>
    <row r="12">
      <c r="A12" s="25">
        <v>6.0</v>
      </c>
      <c r="B12" s="28" t="s">
        <v>23</v>
      </c>
      <c r="C12" s="27">
        <v>20000.0</v>
      </c>
      <c r="D12" s="27"/>
      <c r="E12" s="32"/>
      <c r="F12" s="27"/>
      <c r="G12" s="27"/>
      <c r="H12" s="27"/>
      <c r="I12" s="28"/>
      <c r="J12" s="28"/>
      <c r="K12" s="25"/>
      <c r="L12" s="26">
        <v>2600.0</v>
      </c>
      <c r="M12" s="29">
        <f t="shared" ref="M12:M45" si="2">C12+D12+E12+F12+G12+H12+I12+J12+K12+L12</f>
        <v>22600</v>
      </c>
    </row>
    <row r="13">
      <c r="A13" s="25">
        <v>7.0</v>
      </c>
      <c r="B13" s="28" t="s">
        <v>24</v>
      </c>
      <c r="C13" s="27">
        <v>5000.0</v>
      </c>
      <c r="D13" s="27">
        <v>20000.0</v>
      </c>
      <c r="E13" s="32"/>
      <c r="F13" s="28"/>
      <c r="G13" s="27"/>
      <c r="H13" s="27"/>
      <c r="I13" s="27">
        <v>2000.0</v>
      </c>
      <c r="J13" s="28"/>
      <c r="K13" s="25"/>
      <c r="L13" s="26"/>
      <c r="M13" s="29">
        <f t="shared" si="2"/>
        <v>27000</v>
      </c>
    </row>
    <row r="14">
      <c r="A14" s="25">
        <v>8.0</v>
      </c>
      <c r="B14" s="28" t="s">
        <v>25</v>
      </c>
      <c r="C14" s="27">
        <v>20000.0</v>
      </c>
      <c r="D14" s="27">
        <v>30000.0</v>
      </c>
      <c r="E14" s="32"/>
      <c r="F14" s="27"/>
      <c r="G14" s="27"/>
      <c r="H14" s="27">
        <v>13125.0</v>
      </c>
      <c r="I14" s="27">
        <v>2000.0</v>
      </c>
      <c r="J14" s="27"/>
      <c r="K14" s="31"/>
      <c r="L14" s="26"/>
      <c r="M14" s="29">
        <f t="shared" si="2"/>
        <v>65125</v>
      </c>
    </row>
    <row r="15">
      <c r="A15" s="25">
        <v>9.0</v>
      </c>
      <c r="B15" s="28" t="s">
        <v>82</v>
      </c>
      <c r="C15" s="27">
        <v>20000.0</v>
      </c>
      <c r="D15" s="27">
        <v>30000.0</v>
      </c>
      <c r="E15" s="30"/>
      <c r="F15" s="27"/>
      <c r="G15" s="28"/>
      <c r="H15" s="27">
        <v>13125.0</v>
      </c>
      <c r="I15" s="27"/>
      <c r="J15" s="28"/>
      <c r="K15" s="25"/>
      <c r="L15" s="26"/>
      <c r="M15" s="29">
        <f t="shared" si="2"/>
        <v>63125</v>
      </c>
    </row>
    <row r="16">
      <c r="A16" s="25">
        <v>10.0</v>
      </c>
      <c r="B16" s="28" t="s">
        <v>27</v>
      </c>
      <c r="C16" s="27">
        <v>5000.0</v>
      </c>
      <c r="D16" s="27">
        <v>136000.0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2"/>
        <v>141000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2"/>
        <v>20000</v>
      </c>
    </row>
    <row r="18">
      <c r="A18" s="25">
        <v>12.0</v>
      </c>
      <c r="B18" s="28" t="s">
        <v>29</v>
      </c>
      <c r="C18" s="27">
        <v>7870.0</v>
      </c>
      <c r="D18" s="27">
        <v>34000.0</v>
      </c>
      <c r="E18" s="32"/>
      <c r="F18" s="27">
        <v>15463.0</v>
      </c>
      <c r="G18" s="27"/>
      <c r="H18" s="27">
        <v>13125.0</v>
      </c>
      <c r="I18" s="28"/>
      <c r="J18" s="27"/>
      <c r="K18" s="25"/>
      <c r="L18" s="26"/>
      <c r="M18" s="29">
        <f t="shared" si="2"/>
        <v>70458</v>
      </c>
    </row>
    <row r="19">
      <c r="A19" s="25">
        <v>13.0</v>
      </c>
      <c r="B19" s="28" t="s">
        <v>30</v>
      </c>
      <c r="C19" s="27"/>
      <c r="D19" s="27"/>
      <c r="E19" s="30"/>
      <c r="F19" s="28"/>
      <c r="G19" s="28"/>
      <c r="H19" s="28"/>
      <c r="I19" s="28"/>
      <c r="J19" s="28"/>
      <c r="K19" s="25"/>
      <c r="L19" s="26"/>
      <c r="M19" s="29">
        <f t="shared" si="2"/>
        <v>0</v>
      </c>
    </row>
    <row r="20">
      <c r="A20" s="25">
        <v>14.0</v>
      </c>
      <c r="B20" s="28" t="s">
        <v>31</v>
      </c>
      <c r="C20" s="27"/>
      <c r="D20" s="27">
        <v>92000.0</v>
      </c>
      <c r="E20" s="30"/>
      <c r="F20" s="28"/>
      <c r="H20" s="28"/>
      <c r="I20" s="28"/>
      <c r="J20" s="28"/>
      <c r="K20" s="25"/>
      <c r="L20" s="26"/>
      <c r="M20" s="29">
        <f t="shared" si="2"/>
        <v>92000</v>
      </c>
    </row>
    <row r="21" ht="15.75" customHeight="1">
      <c r="A21" s="25">
        <v>15.0</v>
      </c>
      <c r="B21" s="28" t="s">
        <v>32</v>
      </c>
      <c r="C21" s="27"/>
      <c r="D21" s="27">
        <v>110000.0</v>
      </c>
      <c r="E21" s="32"/>
      <c r="F21" s="27"/>
      <c r="G21" s="27"/>
      <c r="H21" s="27"/>
      <c r="I21" s="28"/>
      <c r="J21" s="27">
        <v>1609.0</v>
      </c>
      <c r="K21" s="25"/>
      <c r="L21" s="26"/>
      <c r="M21" s="29">
        <f t="shared" si="2"/>
        <v>111609</v>
      </c>
    </row>
    <row r="22" ht="15.75" customHeight="1">
      <c r="A22" s="25">
        <v>16.0</v>
      </c>
      <c r="B22" s="28" t="s">
        <v>33</v>
      </c>
      <c r="C22" s="27"/>
      <c r="D22" s="27"/>
      <c r="E22" s="32">
        <v>3340.0</v>
      </c>
      <c r="F22" s="27">
        <v>17460.0</v>
      </c>
      <c r="G22" s="27"/>
      <c r="H22" s="27"/>
      <c r="I22" s="28"/>
      <c r="J22" s="27">
        <v>20.0</v>
      </c>
      <c r="K22" s="25"/>
      <c r="L22" s="26"/>
      <c r="M22" s="29">
        <f t="shared" si="2"/>
        <v>20820</v>
      </c>
    </row>
    <row r="23" ht="15.75" customHeight="1">
      <c r="A23" s="25">
        <v>17.0</v>
      </c>
      <c r="B23" s="28"/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2"/>
        <v>0</v>
      </c>
    </row>
    <row r="24" ht="15.75" customHeight="1">
      <c r="A24" s="25">
        <v>18.0</v>
      </c>
      <c r="B24" s="28" t="s">
        <v>35</v>
      </c>
      <c r="C24" s="27"/>
      <c r="D24" s="27"/>
      <c r="E24" s="32"/>
      <c r="F24" s="27"/>
      <c r="G24" s="27"/>
      <c r="H24" s="27"/>
      <c r="I24" s="27"/>
      <c r="J24" s="27"/>
      <c r="K24" s="25"/>
      <c r="L24" s="26"/>
      <c r="M24" s="29">
        <f t="shared" si="2"/>
        <v>0</v>
      </c>
    </row>
    <row r="25" ht="15.75" customHeight="1">
      <c r="A25" s="25">
        <v>19.0</v>
      </c>
      <c r="B25" s="28" t="s">
        <v>36</v>
      </c>
      <c r="C25" s="27">
        <v>10000.0</v>
      </c>
      <c r="D25" s="27"/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2"/>
        <v>20000</v>
      </c>
    </row>
    <row r="26" ht="15.75" customHeight="1">
      <c r="A26" s="25">
        <v>20.0</v>
      </c>
      <c r="B26" s="28" t="s">
        <v>37</v>
      </c>
      <c r="C26" s="27"/>
      <c r="D26" s="27"/>
      <c r="E26" s="30"/>
      <c r="F26" s="27"/>
      <c r="G26" s="28"/>
      <c r="H26" s="27"/>
      <c r="I26" s="28"/>
      <c r="J26" s="28"/>
      <c r="K26" s="25"/>
      <c r="L26" s="26"/>
      <c r="M26" s="29">
        <f t="shared" si="2"/>
        <v>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230000.0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2"/>
        <v>235000</v>
      </c>
    </row>
    <row r="28" ht="15.75" customHeight="1">
      <c r="A28" s="25">
        <v>22.0</v>
      </c>
      <c r="B28" s="28" t="s">
        <v>39</v>
      </c>
      <c r="C28" s="27"/>
      <c r="D28" s="27">
        <v>27838.0</v>
      </c>
      <c r="E28" s="32">
        <v>3650.0</v>
      </c>
      <c r="F28" s="27"/>
      <c r="G28" s="27"/>
      <c r="H28" s="27"/>
      <c r="I28" s="28"/>
      <c r="J28" s="27">
        <v>1270.0</v>
      </c>
      <c r="K28" s="25"/>
      <c r="L28" s="26"/>
      <c r="M28" s="29">
        <f t="shared" si="2"/>
        <v>32758</v>
      </c>
    </row>
    <row r="29" ht="15.75" customHeight="1">
      <c r="A29" s="25">
        <v>23.0</v>
      </c>
      <c r="B29" s="28" t="s">
        <v>40</v>
      </c>
      <c r="C29" s="27">
        <v>12875.0</v>
      </c>
      <c r="D29" s="27"/>
      <c r="E29" s="30"/>
      <c r="F29" s="27"/>
      <c r="G29" s="28"/>
      <c r="H29" s="27"/>
      <c r="I29" s="28"/>
      <c r="J29" s="28"/>
      <c r="K29" s="25"/>
      <c r="L29" s="26"/>
      <c r="M29" s="29">
        <f t="shared" si="2"/>
        <v>12875</v>
      </c>
    </row>
    <row r="30" ht="15.75" customHeight="1">
      <c r="A30" s="25">
        <v>24.0</v>
      </c>
      <c r="B30" s="28" t="s">
        <v>41</v>
      </c>
      <c r="C30" s="27"/>
      <c r="D30" s="27">
        <v>14518.0</v>
      </c>
      <c r="E30" s="33">
        <v>1390.0</v>
      </c>
      <c r="F30" s="27"/>
      <c r="G30" s="28"/>
      <c r="H30" s="27"/>
      <c r="I30" s="28"/>
      <c r="J30" s="27">
        <v>12652.0</v>
      </c>
      <c r="K30" s="31"/>
      <c r="L30" s="26">
        <v>550.0</v>
      </c>
      <c r="M30" s="29">
        <f t="shared" si="2"/>
        <v>29110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2"/>
        <v>50000</v>
      </c>
    </row>
    <row r="32" ht="15.75" customHeight="1">
      <c r="A32" s="25">
        <v>26.0</v>
      </c>
      <c r="B32" s="28" t="s">
        <v>43</v>
      </c>
      <c r="C32" s="27"/>
      <c r="D32" s="27">
        <v>130000.0</v>
      </c>
      <c r="E32" s="32"/>
      <c r="F32" s="27"/>
      <c r="G32" s="27"/>
      <c r="H32" s="27"/>
      <c r="I32" s="28"/>
      <c r="J32" s="27"/>
      <c r="K32" s="25"/>
      <c r="L32" s="26"/>
      <c r="M32" s="29">
        <f t="shared" si="2"/>
        <v>130000</v>
      </c>
    </row>
    <row r="33" ht="15.75" customHeight="1">
      <c r="A33" s="25">
        <v>27.0</v>
      </c>
      <c r="B33" s="28" t="s">
        <v>44</v>
      </c>
      <c r="C33" s="27">
        <v>10000.0</v>
      </c>
      <c r="D33" s="27"/>
      <c r="E33" s="30"/>
      <c r="F33" s="27"/>
      <c r="G33" s="28"/>
      <c r="H33" s="28"/>
      <c r="I33" s="28"/>
      <c r="J33" s="28"/>
      <c r="K33" s="25"/>
      <c r="L33" s="26"/>
      <c r="M33" s="29">
        <f t="shared" si="2"/>
        <v>10000</v>
      </c>
    </row>
    <row r="34" ht="15.75" customHeight="1">
      <c r="A34" s="25">
        <v>28.0</v>
      </c>
      <c r="B34" s="28" t="s">
        <v>45</v>
      </c>
      <c r="C34" s="27"/>
      <c r="D34" s="27">
        <v>30000.0</v>
      </c>
      <c r="E34" s="32"/>
      <c r="F34" s="27"/>
      <c r="G34" s="27"/>
      <c r="H34" s="27">
        <v>13125.0</v>
      </c>
      <c r="I34" s="28"/>
      <c r="J34" s="27"/>
      <c r="K34" s="31"/>
      <c r="L34" s="26"/>
      <c r="M34" s="29">
        <f t="shared" si="2"/>
        <v>43125</v>
      </c>
    </row>
    <row r="35" ht="15.75" customHeight="1">
      <c r="A35" s="25">
        <v>29.0</v>
      </c>
      <c r="B35" s="28" t="s">
        <v>46</v>
      </c>
      <c r="C35" s="27"/>
      <c r="D35" s="34"/>
      <c r="E35" s="32">
        <v>9030.0</v>
      </c>
      <c r="F35" s="27">
        <v>14962.0</v>
      </c>
      <c r="G35" s="27">
        <v>5250.0</v>
      </c>
      <c r="H35" s="27">
        <v>13125.0</v>
      </c>
      <c r="I35" s="28"/>
      <c r="J35" s="27">
        <v>3948.0</v>
      </c>
      <c r="K35" s="25"/>
      <c r="L35" s="26"/>
      <c r="M35" s="29">
        <f t="shared" si="2"/>
        <v>46315</v>
      </c>
    </row>
    <row r="36" ht="15.75" customHeight="1">
      <c r="A36" s="25">
        <v>30.0</v>
      </c>
      <c r="B36" s="28" t="s">
        <v>47</v>
      </c>
      <c r="C36" s="27"/>
      <c r="D36" s="27">
        <v>100000.0</v>
      </c>
      <c r="E36" s="30"/>
      <c r="F36" s="27"/>
      <c r="G36" s="27"/>
      <c r="H36" s="27"/>
      <c r="I36" s="28"/>
      <c r="J36" s="28"/>
      <c r="K36" s="31"/>
      <c r="L36" s="26"/>
      <c r="M36" s="29">
        <f t="shared" si="2"/>
        <v>100000</v>
      </c>
    </row>
    <row r="37" ht="15.75" customHeight="1">
      <c r="A37" s="25">
        <v>31.0</v>
      </c>
      <c r="B37" s="28" t="s">
        <v>48</v>
      </c>
      <c r="C37" s="27"/>
      <c r="D37" s="27"/>
      <c r="E37" s="30"/>
      <c r="F37" s="28"/>
      <c r="G37" s="28"/>
      <c r="H37" s="28"/>
      <c r="I37" s="28"/>
      <c r="J37" s="28"/>
      <c r="K37" s="25"/>
      <c r="L37" s="26"/>
      <c r="M37" s="29">
        <f t="shared" si="2"/>
        <v>0</v>
      </c>
    </row>
    <row r="38" ht="15.75" customHeight="1">
      <c r="A38" s="25">
        <v>32.0</v>
      </c>
      <c r="B38" s="28" t="s">
        <v>49</v>
      </c>
      <c r="C38" s="27"/>
      <c r="D38" s="27"/>
      <c r="E38" s="32"/>
      <c r="F38" s="27"/>
      <c r="G38" s="27"/>
      <c r="H38" s="27">
        <v>50000.0</v>
      </c>
      <c r="I38" s="28"/>
      <c r="J38" s="27"/>
      <c r="K38" s="25"/>
      <c r="L38" s="26"/>
      <c r="M38" s="29">
        <f t="shared" si="2"/>
        <v>50000</v>
      </c>
    </row>
    <row r="39" ht="15.75" customHeight="1">
      <c r="A39" s="25">
        <v>33.0</v>
      </c>
      <c r="B39" s="28" t="s">
        <v>50</v>
      </c>
      <c r="C39" s="27">
        <v>780.0</v>
      </c>
      <c r="D39" s="27">
        <v>30000.0</v>
      </c>
      <c r="E39" s="32">
        <v>5620.0</v>
      </c>
      <c r="F39" s="27"/>
      <c r="G39" s="27"/>
      <c r="H39" s="27"/>
      <c r="I39" s="28"/>
      <c r="J39" s="28">
        <v>420.0</v>
      </c>
      <c r="K39" s="31"/>
      <c r="L39" s="26"/>
      <c r="M39" s="29">
        <f t="shared" si="2"/>
        <v>36820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2"/>
        <v>5000</v>
      </c>
    </row>
    <row r="41" ht="15.75" customHeight="1">
      <c r="A41" s="25">
        <v>35.0</v>
      </c>
      <c r="B41" s="28" t="s">
        <v>78</v>
      </c>
      <c r="C41" s="27"/>
      <c r="D41" s="27">
        <v>86000.0</v>
      </c>
      <c r="E41" s="32"/>
      <c r="F41" s="27"/>
      <c r="G41" s="28"/>
      <c r="H41" s="27">
        <v>14000.0</v>
      </c>
      <c r="I41" s="28"/>
      <c r="J41" s="28"/>
      <c r="K41" s="25"/>
      <c r="L41" s="26"/>
      <c r="M41" s="29">
        <f t="shared" si="2"/>
        <v>100000</v>
      </c>
    </row>
    <row r="42" ht="15.75" customHeight="1">
      <c r="A42" s="25">
        <v>36.0</v>
      </c>
      <c r="B42" s="28" t="s">
        <v>84</v>
      </c>
      <c r="C42" s="27">
        <v>20000.0</v>
      </c>
      <c r="D42" s="27">
        <v>150000.0</v>
      </c>
      <c r="E42" s="32"/>
      <c r="F42" s="28"/>
      <c r="G42" s="28"/>
      <c r="H42" s="28"/>
      <c r="I42" s="28"/>
      <c r="J42" s="28"/>
      <c r="K42" s="25"/>
      <c r="L42" s="26"/>
      <c r="M42" s="29">
        <f t="shared" si="2"/>
        <v>170000</v>
      </c>
    </row>
    <row r="43" ht="15.75" customHeight="1">
      <c r="A43" s="25">
        <v>37.0</v>
      </c>
      <c r="B43" s="28" t="s">
        <v>85</v>
      </c>
      <c r="C43" s="27">
        <v>20000.0</v>
      </c>
      <c r="D43" s="27">
        <v>30000.0</v>
      </c>
      <c r="E43" s="32"/>
      <c r="F43" s="27"/>
      <c r="G43" s="28"/>
      <c r="H43" s="28"/>
      <c r="I43" s="28"/>
      <c r="J43" s="27"/>
      <c r="K43" s="25"/>
      <c r="L43" s="26"/>
      <c r="M43" s="29">
        <f t="shared" si="2"/>
        <v>50000</v>
      </c>
    </row>
    <row r="44" ht="15.75" customHeight="1">
      <c r="A44" s="25">
        <v>38.0</v>
      </c>
      <c r="B44" s="28" t="s">
        <v>86</v>
      </c>
      <c r="C44" s="27">
        <v>20000.0</v>
      </c>
      <c r="D44" s="27">
        <v>30000.0</v>
      </c>
      <c r="E44" s="32"/>
      <c r="F44" s="28"/>
      <c r="G44" s="28"/>
      <c r="H44" s="28"/>
      <c r="I44" s="28"/>
      <c r="J44" s="28"/>
      <c r="K44" s="25"/>
      <c r="L44" s="26"/>
      <c r="M44" s="29">
        <f t="shared" si="2"/>
        <v>50000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2"/>
        <v>0</v>
      </c>
    </row>
    <row r="46" ht="15.75" customHeight="1">
      <c r="A46" s="25"/>
      <c r="B46" s="41" t="s">
        <v>17</v>
      </c>
      <c r="C46" s="29">
        <f t="shared" ref="C46:M46" si="3">SUM(C7:C45)</f>
        <v>211525</v>
      </c>
      <c r="D46" s="29">
        <f t="shared" si="3"/>
        <v>1457231</v>
      </c>
      <c r="E46" s="29">
        <f t="shared" si="3"/>
        <v>23030</v>
      </c>
      <c r="F46" s="29">
        <f t="shared" si="3"/>
        <v>102885</v>
      </c>
      <c r="G46" s="29">
        <f t="shared" si="3"/>
        <v>5250</v>
      </c>
      <c r="H46" s="29">
        <f t="shared" si="3"/>
        <v>177750</v>
      </c>
      <c r="I46" s="29">
        <f t="shared" si="3"/>
        <v>14000</v>
      </c>
      <c r="J46" s="29">
        <f t="shared" si="3"/>
        <v>37219</v>
      </c>
      <c r="K46" s="29">
        <f t="shared" si="3"/>
        <v>0</v>
      </c>
      <c r="L46" s="29">
        <f t="shared" si="3"/>
        <v>3150</v>
      </c>
      <c r="M46" s="29">
        <f t="shared" si="3"/>
        <v>1972040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103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/>
      <c r="D7" s="27"/>
      <c r="E7" s="27"/>
      <c r="F7" s="27">
        <v>13750.0</v>
      </c>
      <c r="G7" s="27"/>
      <c r="H7" s="27">
        <v>17500.0</v>
      </c>
      <c r="I7" s="28"/>
      <c r="J7" s="27"/>
      <c r="K7" s="25"/>
      <c r="L7" s="26"/>
      <c r="M7" s="29">
        <f t="shared" ref="M7:M45" si="1">C7+D7+E7+F7+G7+H7+I7+J7+K7+L7</f>
        <v>31250</v>
      </c>
    </row>
    <row r="8">
      <c r="A8" s="25">
        <v>2.0</v>
      </c>
      <c r="B8" s="28" t="s">
        <v>66</v>
      </c>
      <c r="C8" s="27"/>
      <c r="D8" s="28"/>
      <c r="E8" s="30"/>
      <c r="F8" s="28"/>
      <c r="H8" s="28"/>
      <c r="I8" s="27"/>
      <c r="J8" s="28"/>
      <c r="K8" s="25"/>
      <c r="L8" s="26"/>
      <c r="M8" s="29">
        <f t="shared" si="1"/>
        <v>0</v>
      </c>
    </row>
    <row r="9">
      <c r="A9" s="25">
        <v>3.0</v>
      </c>
      <c r="B9" s="28" t="s">
        <v>20</v>
      </c>
      <c r="C9" s="27">
        <v>5000.0</v>
      </c>
      <c r="D9" s="27"/>
      <c r="E9" s="30"/>
      <c r="F9" s="27">
        <v>35000.0</v>
      </c>
      <c r="G9" s="27"/>
      <c r="H9" s="27"/>
      <c r="I9" s="27"/>
      <c r="J9" s="27">
        <v>10946.0</v>
      </c>
      <c r="K9" s="31"/>
      <c r="L9" s="42"/>
      <c r="M9" s="29">
        <f t="shared" si="1"/>
        <v>50946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/>
      <c r="D11" s="27">
        <v>80000.0</v>
      </c>
      <c r="E11" s="32"/>
      <c r="F11" s="27">
        <v>27500.0</v>
      </c>
      <c r="G11" s="28"/>
      <c r="H11" s="28">
        <v>13125.0</v>
      </c>
      <c r="I11" s="28"/>
      <c r="J11" s="28"/>
      <c r="K11" s="31"/>
      <c r="L11" s="26"/>
      <c r="M11" s="29">
        <f t="shared" si="1"/>
        <v>120625</v>
      </c>
    </row>
    <row r="12">
      <c r="A12" s="25">
        <v>6.0</v>
      </c>
      <c r="B12" s="28" t="s">
        <v>23</v>
      </c>
      <c r="C12" s="27">
        <v>20000.0</v>
      </c>
      <c r="D12" s="27"/>
      <c r="E12" s="32"/>
      <c r="F12" s="27"/>
      <c r="G12" s="27"/>
      <c r="H12" s="27"/>
      <c r="I12" s="28"/>
      <c r="J12" s="28"/>
      <c r="K12" s="25"/>
      <c r="L12" s="26"/>
      <c r="M12" s="29">
        <f t="shared" si="1"/>
        <v>20000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/>
      <c r="I13" s="27">
        <v>2000.0</v>
      </c>
      <c r="J13" s="28"/>
      <c r="K13" s="25"/>
      <c r="L13" s="26"/>
      <c r="M13" s="29">
        <f t="shared" si="1"/>
        <v>22000</v>
      </c>
    </row>
    <row r="14">
      <c r="A14" s="25">
        <v>8.0</v>
      </c>
      <c r="B14" s="28" t="s">
        <v>25</v>
      </c>
      <c r="C14" s="27">
        <v>20000.0</v>
      </c>
      <c r="D14" s="27">
        <v>10000.0</v>
      </c>
      <c r="E14" s="32"/>
      <c r="F14" s="27"/>
      <c r="G14" s="27"/>
      <c r="H14" s="27">
        <v>26250.0</v>
      </c>
      <c r="I14" s="27">
        <v>2000.0</v>
      </c>
      <c r="J14" s="27"/>
      <c r="K14" s="31"/>
      <c r="L14" s="26"/>
      <c r="M14" s="29">
        <f t="shared" si="1"/>
        <v>58250</v>
      </c>
    </row>
    <row r="15">
      <c r="A15" s="25">
        <v>9.0</v>
      </c>
      <c r="B15" s="28" t="s">
        <v>82</v>
      </c>
      <c r="C15" s="27">
        <v>20000.0</v>
      </c>
      <c r="D15" s="27">
        <v>30000.0</v>
      </c>
      <c r="E15" s="30"/>
      <c r="F15" s="27"/>
      <c r="G15" s="28"/>
      <c r="H15" s="27">
        <v>13125.0</v>
      </c>
      <c r="I15" s="27"/>
      <c r="J15" s="28"/>
      <c r="K15" s="25"/>
      <c r="L15" s="26"/>
      <c r="M15" s="29">
        <f t="shared" si="1"/>
        <v>63125</v>
      </c>
    </row>
    <row r="16">
      <c r="A16" s="25">
        <v>10.0</v>
      </c>
      <c r="B16" s="28" t="s">
        <v>27</v>
      </c>
      <c r="C16" s="27">
        <v>5000.0</v>
      </c>
      <c r="D16" s="27">
        <v>136000.0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141000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/>
      <c r="D18" s="27">
        <v>20000.0</v>
      </c>
      <c r="E18" s="32"/>
      <c r="F18" s="27">
        <v>18333.0</v>
      </c>
      <c r="G18" s="27">
        <v>16125.0</v>
      </c>
      <c r="H18" s="27">
        <v>13125.0</v>
      </c>
      <c r="I18" s="28"/>
      <c r="J18" s="27"/>
      <c r="K18" s="25"/>
      <c r="L18" s="26"/>
      <c r="M18" s="29">
        <f t="shared" si="1"/>
        <v>67583</v>
      </c>
    </row>
    <row r="19">
      <c r="A19" s="25">
        <v>13.0</v>
      </c>
      <c r="B19" s="28" t="s">
        <v>30</v>
      </c>
      <c r="C19" s="27">
        <v>5000.0</v>
      </c>
      <c r="D19" s="27"/>
      <c r="E19" s="30"/>
      <c r="F19" s="28"/>
      <c r="G19" s="28"/>
      <c r="H19" s="28"/>
      <c r="I19" s="28"/>
      <c r="J19" s="28"/>
      <c r="K19" s="25"/>
      <c r="L19" s="26"/>
      <c r="M19" s="29">
        <f t="shared" si="1"/>
        <v>5000</v>
      </c>
    </row>
    <row r="20">
      <c r="A20" s="25">
        <v>14.0</v>
      </c>
      <c r="B20" s="28" t="s">
        <v>31</v>
      </c>
      <c r="C20" s="27">
        <v>10000.0</v>
      </c>
      <c r="D20" s="27"/>
      <c r="E20" s="30"/>
      <c r="F20" s="28"/>
      <c r="H20" s="28"/>
      <c r="I20" s="28"/>
      <c r="J20" s="28"/>
      <c r="K20" s="25"/>
      <c r="L20" s="26"/>
      <c r="M20" s="29">
        <f t="shared" si="1"/>
        <v>10000</v>
      </c>
    </row>
    <row r="21" ht="15.75" customHeight="1">
      <c r="A21" s="25">
        <v>15.0</v>
      </c>
      <c r="B21" s="28" t="s">
        <v>32</v>
      </c>
      <c r="C21" s="27"/>
      <c r="D21" s="27">
        <v>192500.0</v>
      </c>
      <c r="E21" s="32"/>
      <c r="F21" s="27"/>
      <c r="G21" s="27"/>
      <c r="H21" s="27"/>
      <c r="I21" s="28"/>
      <c r="J21" s="27">
        <v>1609.0</v>
      </c>
      <c r="K21" s="25"/>
      <c r="L21" s="26"/>
      <c r="M21" s="29">
        <f t="shared" si="1"/>
        <v>194109</v>
      </c>
    </row>
    <row r="22" ht="15.75" customHeight="1">
      <c r="A22" s="25">
        <v>16.0</v>
      </c>
      <c r="B22" s="28" t="s">
        <v>33</v>
      </c>
      <c r="C22" s="27"/>
      <c r="D22" s="27">
        <v>10000.0</v>
      </c>
      <c r="E22" s="32">
        <v>7400.0</v>
      </c>
      <c r="F22" s="27"/>
      <c r="G22" s="27"/>
      <c r="H22" s="27">
        <v>3420.0</v>
      </c>
      <c r="I22" s="28"/>
      <c r="J22" s="27"/>
      <c r="K22" s="25"/>
      <c r="L22" s="26"/>
      <c r="M22" s="29">
        <f t="shared" si="1"/>
        <v>20820</v>
      </c>
    </row>
    <row r="23" ht="15.75" customHeight="1">
      <c r="A23" s="25">
        <v>17.0</v>
      </c>
      <c r="B23" s="28"/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/>
      <c r="D24" s="27"/>
      <c r="E24" s="32"/>
      <c r="F24" s="27"/>
      <c r="G24" s="27"/>
      <c r="H24" s="27"/>
      <c r="I24" s="27"/>
      <c r="J24" s="27"/>
      <c r="K24" s="25"/>
      <c r="L24" s="26"/>
      <c r="M24" s="29">
        <f t="shared" si="1"/>
        <v>0</v>
      </c>
    </row>
    <row r="25" ht="15.75" customHeight="1">
      <c r="A25" s="25">
        <v>19.0</v>
      </c>
      <c r="B25" s="28" t="s">
        <v>36</v>
      </c>
      <c r="C25" s="27">
        <v>10000.0</v>
      </c>
      <c r="D25" s="27"/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20000</v>
      </c>
    </row>
    <row r="26" ht="15.75" customHeight="1">
      <c r="A26" s="25">
        <v>20.0</v>
      </c>
      <c r="B26" s="28" t="s">
        <v>37</v>
      </c>
      <c r="C26" s="27">
        <v>5000.0</v>
      </c>
      <c r="D26" s="27"/>
      <c r="E26" s="30"/>
      <c r="F26" s="27"/>
      <c r="G26" s="28"/>
      <c r="H26" s="27"/>
      <c r="I26" s="28"/>
      <c r="J26" s="28"/>
      <c r="K26" s="25"/>
      <c r="L26" s="26"/>
      <c r="M26" s="29">
        <f t="shared" si="1"/>
        <v>5000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100000.0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105000</v>
      </c>
    </row>
    <row r="28" ht="15.75" customHeight="1">
      <c r="A28" s="25">
        <v>22.0</v>
      </c>
      <c r="B28" s="28" t="s">
        <v>39</v>
      </c>
      <c r="C28" s="27">
        <v>5000.0</v>
      </c>
      <c r="D28" s="27">
        <v>30000.0</v>
      </c>
      <c r="E28" s="32">
        <v>2580.0</v>
      </c>
      <c r="F28" s="27"/>
      <c r="G28" s="27"/>
      <c r="H28" s="27"/>
      <c r="I28" s="28"/>
      <c r="J28" s="27">
        <v>18669.0</v>
      </c>
      <c r="K28" s="25"/>
      <c r="L28" s="26"/>
      <c r="M28" s="29">
        <f t="shared" si="1"/>
        <v>56249</v>
      </c>
    </row>
    <row r="29" ht="15.75" customHeight="1">
      <c r="A29" s="25">
        <v>23.0</v>
      </c>
      <c r="B29" s="28" t="s">
        <v>40</v>
      </c>
      <c r="C29" s="27">
        <v>5000.0</v>
      </c>
      <c r="D29" s="27"/>
      <c r="E29" s="30"/>
      <c r="F29" s="27"/>
      <c r="G29" s="28"/>
      <c r="H29" s="27"/>
      <c r="I29" s="28"/>
      <c r="J29" s="28"/>
      <c r="K29" s="25"/>
      <c r="L29" s="26"/>
      <c r="M29" s="29">
        <f t="shared" si="1"/>
        <v>5000</v>
      </c>
    </row>
    <row r="30" ht="15.75" customHeight="1">
      <c r="A30" s="25">
        <v>24.0</v>
      </c>
      <c r="B30" s="28" t="s">
        <v>41</v>
      </c>
      <c r="C30" s="27">
        <v>5000.0</v>
      </c>
      <c r="D30" s="27">
        <v>30000.0</v>
      </c>
      <c r="E30" s="33">
        <v>2310.0</v>
      </c>
      <c r="F30" s="27"/>
      <c r="G30" s="28"/>
      <c r="H30" s="27"/>
      <c r="I30" s="28"/>
      <c r="J30" s="27"/>
      <c r="K30" s="31"/>
      <c r="L30" s="26"/>
      <c r="M30" s="29">
        <f t="shared" si="1"/>
        <v>37310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50000</v>
      </c>
    </row>
    <row r="32" ht="15.75" customHeight="1">
      <c r="A32" s="25">
        <v>26.0</v>
      </c>
      <c r="B32" s="28" t="s">
        <v>43</v>
      </c>
      <c r="C32" s="27"/>
      <c r="D32" s="27">
        <v>112844.0</v>
      </c>
      <c r="E32" s="32"/>
      <c r="F32" s="27"/>
      <c r="G32" s="27"/>
      <c r="H32" s="27"/>
      <c r="I32" s="28"/>
      <c r="J32" s="27"/>
      <c r="K32" s="25"/>
      <c r="L32" s="26"/>
      <c r="M32" s="29">
        <f t="shared" si="1"/>
        <v>112844</v>
      </c>
    </row>
    <row r="33" ht="15.75" customHeight="1">
      <c r="A33" s="25">
        <v>27.0</v>
      </c>
      <c r="B33" s="28" t="s">
        <v>44</v>
      </c>
      <c r="C33" s="27">
        <v>10000.0</v>
      </c>
      <c r="D33" s="27"/>
      <c r="E33" s="30"/>
      <c r="F33" s="27"/>
      <c r="G33" s="28"/>
      <c r="H33" s="28"/>
      <c r="I33" s="28"/>
      <c r="J33" s="28"/>
      <c r="K33" s="25"/>
      <c r="L33" s="26"/>
      <c r="M33" s="29">
        <f t="shared" si="1"/>
        <v>10000</v>
      </c>
    </row>
    <row r="34" ht="15.75" customHeight="1">
      <c r="A34" s="25">
        <v>28.0</v>
      </c>
      <c r="B34" s="28" t="s">
        <v>45</v>
      </c>
      <c r="C34" s="27">
        <v>5000.0</v>
      </c>
      <c r="D34" s="27">
        <v>3818.0</v>
      </c>
      <c r="E34" s="32"/>
      <c r="F34" s="27"/>
      <c r="G34" s="27"/>
      <c r="H34" s="27">
        <v>13125.0</v>
      </c>
      <c r="I34" s="28"/>
      <c r="J34" s="27"/>
      <c r="K34" s="31"/>
      <c r="L34" s="26"/>
      <c r="M34" s="29">
        <f t="shared" si="1"/>
        <v>21943</v>
      </c>
    </row>
    <row r="35" ht="15.75" customHeight="1">
      <c r="A35" s="25">
        <v>29.0</v>
      </c>
      <c r="B35" s="28" t="s">
        <v>46</v>
      </c>
      <c r="C35" s="27"/>
      <c r="D35" s="34">
        <v>4000.0</v>
      </c>
      <c r="E35" s="32">
        <v>18520.0</v>
      </c>
      <c r="F35" s="27"/>
      <c r="G35" s="27">
        <v>5250.0</v>
      </c>
      <c r="H35" s="27">
        <v>13125.0</v>
      </c>
      <c r="I35" s="28"/>
      <c r="J35" s="27"/>
      <c r="K35" s="25"/>
      <c r="L35" s="26"/>
      <c r="M35" s="29">
        <f t="shared" si="1"/>
        <v>40895</v>
      </c>
    </row>
    <row r="36" ht="15.75" customHeight="1">
      <c r="A36" s="25">
        <v>30.0</v>
      </c>
      <c r="B36" s="28" t="s">
        <v>47</v>
      </c>
      <c r="C36" s="27"/>
      <c r="D36" s="27"/>
      <c r="E36" s="30"/>
      <c r="F36" s="27"/>
      <c r="G36" s="27"/>
      <c r="H36" s="27"/>
      <c r="I36" s="28"/>
      <c r="J36" s="28"/>
      <c r="K36" s="31"/>
      <c r="L36" s="26"/>
      <c r="M36" s="29">
        <f t="shared" si="1"/>
        <v>0</v>
      </c>
    </row>
    <row r="37" ht="15.75" customHeight="1">
      <c r="A37" s="25">
        <v>31.0</v>
      </c>
      <c r="B37" s="28" t="s">
        <v>48</v>
      </c>
      <c r="C37" s="27"/>
      <c r="D37" s="27"/>
      <c r="E37" s="30"/>
      <c r="F37" s="28"/>
      <c r="G37" s="28"/>
      <c r="H37" s="28"/>
      <c r="I37" s="28"/>
      <c r="J37" s="28"/>
      <c r="K37" s="25"/>
      <c r="L37" s="26"/>
      <c r="M37" s="29">
        <f t="shared" si="1"/>
        <v>0</v>
      </c>
    </row>
    <row r="38" ht="15.75" customHeight="1">
      <c r="A38" s="25">
        <v>32.0</v>
      </c>
      <c r="B38" s="28" t="s">
        <v>49</v>
      </c>
      <c r="C38" s="27"/>
      <c r="D38" s="27"/>
      <c r="E38" s="32"/>
      <c r="F38" s="27">
        <v>5000.0</v>
      </c>
      <c r="G38" s="27">
        <v>21000.0</v>
      </c>
      <c r="H38" s="27">
        <v>24000.0</v>
      </c>
      <c r="I38" s="28"/>
      <c r="J38" s="27"/>
      <c r="K38" s="25"/>
      <c r="L38" s="26"/>
      <c r="M38" s="29">
        <f t="shared" si="1"/>
        <v>50000</v>
      </c>
    </row>
    <row r="39" ht="15.75" customHeight="1">
      <c r="A39" s="25">
        <v>33.0</v>
      </c>
      <c r="B39" s="28" t="s">
        <v>50</v>
      </c>
      <c r="C39" s="27">
        <v>5000.0</v>
      </c>
      <c r="D39" s="27">
        <v>30000.0</v>
      </c>
      <c r="E39" s="32">
        <v>5110.0</v>
      </c>
      <c r="F39" s="27"/>
      <c r="G39" s="27"/>
      <c r="H39" s="27"/>
      <c r="I39" s="28"/>
      <c r="J39" s="28">
        <v>420.0</v>
      </c>
      <c r="K39" s="31"/>
      <c r="L39" s="26"/>
      <c r="M39" s="29">
        <f t="shared" si="1"/>
        <v>40530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/>
      <c r="D41" s="27"/>
      <c r="E41" s="32"/>
      <c r="F41" s="27"/>
      <c r="G41" s="28"/>
      <c r="H41" s="27"/>
      <c r="I41" s="28"/>
      <c r="J41" s="28"/>
      <c r="K41" s="25"/>
      <c r="L41" s="26"/>
      <c r="M41" s="29">
        <f t="shared" si="1"/>
        <v>0</v>
      </c>
    </row>
    <row r="42" ht="15.75" customHeight="1">
      <c r="A42" s="25">
        <v>36.0</v>
      </c>
      <c r="B42" s="28" t="s">
        <v>84</v>
      </c>
      <c r="C42" s="27">
        <v>20000.0</v>
      </c>
      <c r="D42" s="27"/>
      <c r="E42" s="32"/>
      <c r="F42" s="28"/>
      <c r="G42" s="28"/>
      <c r="H42" s="28"/>
      <c r="I42" s="28"/>
      <c r="J42" s="28"/>
      <c r="K42" s="25"/>
      <c r="L42" s="26"/>
      <c r="M42" s="29">
        <f t="shared" si="1"/>
        <v>20000</v>
      </c>
    </row>
    <row r="43" ht="15.75" customHeight="1">
      <c r="A43" s="25">
        <v>37.0</v>
      </c>
      <c r="B43" s="28" t="s">
        <v>85</v>
      </c>
      <c r="C43" s="27">
        <v>32400.0</v>
      </c>
      <c r="D43" s="27">
        <v>17600.0</v>
      </c>
      <c r="E43" s="32"/>
      <c r="F43" s="27"/>
      <c r="G43" s="28"/>
      <c r="H43" s="28"/>
      <c r="I43" s="28"/>
      <c r="J43" s="27"/>
      <c r="K43" s="25"/>
      <c r="L43" s="26"/>
      <c r="M43" s="29">
        <f t="shared" si="1"/>
        <v>50000</v>
      </c>
    </row>
    <row r="44" ht="15.75" customHeight="1">
      <c r="A44" s="25">
        <v>38.0</v>
      </c>
      <c r="B44" s="28" t="s">
        <v>86</v>
      </c>
      <c r="C44" s="27">
        <v>20000.0</v>
      </c>
      <c r="D44" s="27">
        <v>30000.0</v>
      </c>
      <c r="E44" s="32"/>
      <c r="F44" s="28"/>
      <c r="G44" s="28"/>
      <c r="H44" s="28"/>
      <c r="I44" s="28"/>
      <c r="J44" s="28"/>
      <c r="K44" s="25"/>
      <c r="L44" s="26"/>
      <c r="M44" s="29">
        <f t="shared" si="1"/>
        <v>50000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25"/>
      <c r="B46" s="41" t="s">
        <v>17</v>
      </c>
      <c r="C46" s="29">
        <f t="shared" ref="C46:M46" si="2">SUM(C7:C45)</f>
        <v>247400</v>
      </c>
      <c r="D46" s="29">
        <f t="shared" si="2"/>
        <v>951762</v>
      </c>
      <c r="E46" s="29">
        <f t="shared" si="2"/>
        <v>35920</v>
      </c>
      <c r="F46" s="29">
        <f t="shared" si="2"/>
        <v>99583</v>
      </c>
      <c r="G46" s="29">
        <f t="shared" si="2"/>
        <v>42375</v>
      </c>
      <c r="H46" s="29">
        <f t="shared" si="2"/>
        <v>136795</v>
      </c>
      <c r="I46" s="29">
        <f t="shared" si="2"/>
        <v>14000</v>
      </c>
      <c r="J46" s="29">
        <f t="shared" si="2"/>
        <v>31644</v>
      </c>
      <c r="K46" s="29">
        <f t="shared" si="2"/>
        <v>0</v>
      </c>
      <c r="L46" s="29">
        <f t="shared" si="2"/>
        <v>0</v>
      </c>
      <c r="M46" s="29">
        <f t="shared" si="2"/>
        <v>1559479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104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/>
      <c r="D7" s="27">
        <v>50000.0</v>
      </c>
      <c r="E7" s="27"/>
      <c r="F7" s="27"/>
      <c r="G7" s="27"/>
      <c r="H7" s="27">
        <v>13125.0</v>
      </c>
      <c r="I7" s="28"/>
      <c r="J7" s="27"/>
      <c r="K7" s="25"/>
      <c r="L7" s="26"/>
      <c r="M7" s="29">
        <f t="shared" ref="M7:M45" si="1">C7+D7+E7+F7+G7+H7+I7+J7+K7+L7</f>
        <v>63125</v>
      </c>
    </row>
    <row r="8">
      <c r="A8" s="25">
        <v>2.0</v>
      </c>
      <c r="B8" s="28" t="s">
        <v>66</v>
      </c>
      <c r="C8" s="27"/>
      <c r="D8" s="28"/>
      <c r="E8" s="30"/>
      <c r="F8" s="28"/>
      <c r="H8" s="28"/>
      <c r="I8" s="27"/>
      <c r="J8" s="28"/>
      <c r="K8" s="25"/>
      <c r="L8" s="26"/>
      <c r="M8" s="29">
        <f t="shared" si="1"/>
        <v>0</v>
      </c>
    </row>
    <row r="9">
      <c r="A9" s="25">
        <v>3.0</v>
      </c>
      <c r="B9" s="28" t="s">
        <v>20</v>
      </c>
      <c r="C9" s="27">
        <v>5000.0</v>
      </c>
      <c r="D9" s="27"/>
      <c r="E9" s="30"/>
      <c r="F9" s="27">
        <v>35000.0</v>
      </c>
      <c r="G9" s="27">
        <v>10500.0</v>
      </c>
      <c r="H9" s="27"/>
      <c r="I9" s="27"/>
      <c r="J9" s="27"/>
      <c r="K9" s="31"/>
      <c r="L9" s="42"/>
      <c r="M9" s="29">
        <f t="shared" si="1"/>
        <v>50500</v>
      </c>
    </row>
    <row r="10">
      <c r="A10" s="25">
        <v>4.0</v>
      </c>
      <c r="B10" s="28" t="s">
        <v>21</v>
      </c>
      <c r="C10" s="27">
        <v>5000.0</v>
      </c>
      <c r="D10" s="27">
        <v>50000.0</v>
      </c>
      <c r="E10" s="30"/>
      <c r="F10" s="27"/>
      <c r="G10" s="28"/>
      <c r="H10" s="28"/>
      <c r="I10" s="28"/>
      <c r="J10" s="28"/>
      <c r="K10" s="25"/>
      <c r="L10" s="26"/>
      <c r="M10" s="29">
        <f t="shared" si="1"/>
        <v>55000</v>
      </c>
    </row>
    <row r="11">
      <c r="A11" s="25">
        <v>5.0</v>
      </c>
      <c r="B11" s="28" t="s">
        <v>22</v>
      </c>
      <c r="C11" s="27"/>
      <c r="D11" s="27">
        <v>80000.0</v>
      </c>
      <c r="E11" s="32"/>
      <c r="F11" s="27">
        <v>27500.0</v>
      </c>
      <c r="G11" s="28"/>
      <c r="H11" s="28">
        <v>13125.0</v>
      </c>
      <c r="I11" s="28"/>
      <c r="J11" s="28"/>
      <c r="K11" s="31"/>
      <c r="L11" s="26"/>
      <c r="M11" s="29">
        <f t="shared" si="1"/>
        <v>120625</v>
      </c>
    </row>
    <row r="12">
      <c r="A12" s="25">
        <v>6.0</v>
      </c>
      <c r="B12" s="28" t="s">
        <v>23</v>
      </c>
      <c r="C12" s="27">
        <v>20000.0</v>
      </c>
      <c r="D12" s="27"/>
      <c r="E12" s="32"/>
      <c r="F12" s="27"/>
      <c r="G12" s="27"/>
      <c r="H12" s="27"/>
      <c r="I12" s="28"/>
      <c r="J12" s="28"/>
      <c r="K12" s="25"/>
      <c r="L12" s="26"/>
      <c r="M12" s="29">
        <f t="shared" si="1"/>
        <v>20000</v>
      </c>
    </row>
    <row r="13">
      <c r="A13" s="25">
        <v>7.0</v>
      </c>
      <c r="B13" s="28" t="s">
        <v>24</v>
      </c>
      <c r="C13" s="27">
        <v>5000.0</v>
      </c>
      <c r="D13" s="27">
        <v>15000.0</v>
      </c>
      <c r="E13" s="32"/>
      <c r="F13" s="28"/>
      <c r="G13" s="27"/>
      <c r="H13" s="27"/>
      <c r="I13" s="27">
        <v>2000.0</v>
      </c>
      <c r="J13" s="28"/>
      <c r="K13" s="25"/>
      <c r="L13" s="26"/>
      <c r="M13" s="29">
        <f t="shared" si="1"/>
        <v>22000</v>
      </c>
    </row>
    <row r="14">
      <c r="A14" s="25">
        <v>8.0</v>
      </c>
      <c r="B14" s="28" t="s">
        <v>25</v>
      </c>
      <c r="C14" s="27">
        <v>20000.0</v>
      </c>
      <c r="D14" s="27">
        <v>10000.0</v>
      </c>
      <c r="E14" s="32"/>
      <c r="F14" s="27"/>
      <c r="G14" s="27"/>
      <c r="H14" s="27">
        <v>13125.0</v>
      </c>
      <c r="I14" s="27">
        <v>2000.0</v>
      </c>
      <c r="J14" s="27"/>
      <c r="K14" s="31"/>
      <c r="L14" s="26"/>
      <c r="M14" s="29">
        <f t="shared" si="1"/>
        <v>45125</v>
      </c>
    </row>
    <row r="15">
      <c r="A15" s="25">
        <v>9.0</v>
      </c>
      <c r="B15" s="28" t="s">
        <v>82</v>
      </c>
      <c r="C15" s="27">
        <v>20000.0</v>
      </c>
      <c r="D15" s="27">
        <v>30000.0</v>
      </c>
      <c r="E15" s="30"/>
      <c r="F15" s="27">
        <v>27500.0</v>
      </c>
      <c r="G15" s="28"/>
      <c r="H15" s="27">
        <v>13125.0</v>
      </c>
      <c r="I15" s="27"/>
      <c r="J15" s="28"/>
      <c r="K15" s="25"/>
      <c r="L15" s="26"/>
      <c r="M15" s="29">
        <f t="shared" si="1"/>
        <v>90625</v>
      </c>
    </row>
    <row r="16">
      <c r="A16" s="25">
        <v>10.0</v>
      </c>
      <c r="B16" s="28" t="s">
        <v>27</v>
      </c>
      <c r="C16" s="27">
        <v>5000.0</v>
      </c>
      <c r="D16" s="27">
        <v>136000.0</v>
      </c>
      <c r="E16" s="30"/>
      <c r="F16" s="28"/>
      <c r="G16" s="28"/>
      <c r="H16" s="28"/>
      <c r="I16" s="28"/>
      <c r="J16" s="28"/>
      <c r="K16" s="25"/>
      <c r="L16" s="26"/>
      <c r="M16" s="29">
        <f t="shared" si="1"/>
        <v>141000</v>
      </c>
    </row>
    <row r="17">
      <c r="A17" s="25">
        <v>11.0</v>
      </c>
      <c r="B17" s="28" t="s">
        <v>28</v>
      </c>
      <c r="C17" s="27">
        <v>20000.0</v>
      </c>
      <c r="D17" s="28"/>
      <c r="E17" s="30"/>
      <c r="F17" s="28"/>
      <c r="G17" s="28"/>
      <c r="H17" s="28"/>
      <c r="I17" s="28"/>
      <c r="J17" s="28"/>
      <c r="K17" s="25"/>
      <c r="L17" s="26"/>
      <c r="M17" s="29">
        <f t="shared" si="1"/>
        <v>20000</v>
      </c>
    </row>
    <row r="18">
      <c r="A18" s="25">
        <v>12.0</v>
      </c>
      <c r="B18" s="28" t="s">
        <v>29</v>
      </c>
      <c r="C18" s="27">
        <v>5000.0</v>
      </c>
      <c r="D18" s="27">
        <v>25000.0</v>
      </c>
      <c r="E18" s="32"/>
      <c r="F18" s="27"/>
      <c r="G18" s="27"/>
      <c r="H18" s="27">
        <v>13125.0</v>
      </c>
      <c r="I18" s="28"/>
      <c r="J18" s="27"/>
      <c r="K18" s="25"/>
      <c r="L18" s="26"/>
      <c r="M18" s="29">
        <f t="shared" si="1"/>
        <v>43125</v>
      </c>
    </row>
    <row r="19">
      <c r="A19" s="25">
        <v>13.0</v>
      </c>
      <c r="B19" s="28" t="s">
        <v>30</v>
      </c>
      <c r="C19" s="27">
        <v>5000.0</v>
      </c>
      <c r="D19" s="27"/>
      <c r="E19" s="30"/>
      <c r="F19" s="28"/>
      <c r="G19" s="28"/>
      <c r="H19" s="28"/>
      <c r="I19" s="28"/>
      <c r="J19" s="28"/>
      <c r="K19" s="25"/>
      <c r="L19" s="26"/>
      <c r="M19" s="29">
        <f t="shared" si="1"/>
        <v>5000</v>
      </c>
    </row>
    <row r="20">
      <c r="A20" s="25">
        <v>14.0</v>
      </c>
      <c r="B20" s="28" t="s">
        <v>31</v>
      </c>
      <c r="C20" s="27">
        <v>10000.0</v>
      </c>
      <c r="D20" s="27"/>
      <c r="E20" s="30"/>
      <c r="F20" s="28"/>
      <c r="H20" s="28"/>
      <c r="I20" s="28"/>
      <c r="J20" s="28"/>
      <c r="K20" s="25"/>
      <c r="L20" s="26"/>
      <c r="M20" s="29">
        <f t="shared" si="1"/>
        <v>10000</v>
      </c>
    </row>
    <row r="21" ht="15.75" customHeight="1">
      <c r="A21" s="25">
        <v>15.0</v>
      </c>
      <c r="B21" s="28" t="s">
        <v>32</v>
      </c>
      <c r="C21" s="27"/>
      <c r="D21" s="27">
        <v>192500.0</v>
      </c>
      <c r="E21" s="32">
        <v>20450.0</v>
      </c>
      <c r="F21" s="27"/>
      <c r="G21" s="27"/>
      <c r="H21" s="27"/>
      <c r="I21" s="28"/>
      <c r="J21" s="27"/>
      <c r="K21" s="25"/>
      <c r="L21" s="26"/>
      <c r="M21" s="29">
        <f t="shared" si="1"/>
        <v>212950</v>
      </c>
    </row>
    <row r="22" ht="15.75" customHeight="1">
      <c r="A22" s="25">
        <v>16.0</v>
      </c>
      <c r="B22" s="28" t="s">
        <v>33</v>
      </c>
      <c r="C22" s="27"/>
      <c r="D22" s="27">
        <v>10000.0</v>
      </c>
      <c r="E22" s="32">
        <v>7990.0</v>
      </c>
      <c r="F22" s="27">
        <v>13684.0</v>
      </c>
      <c r="G22" s="27"/>
      <c r="H22" s="27"/>
      <c r="I22" s="28"/>
      <c r="J22" s="27"/>
      <c r="K22" s="25"/>
      <c r="L22" s="26"/>
      <c r="M22" s="29">
        <f t="shared" si="1"/>
        <v>31674</v>
      </c>
    </row>
    <row r="23" ht="15.75" customHeight="1">
      <c r="A23" s="25">
        <v>17.0</v>
      </c>
      <c r="B23" s="28"/>
      <c r="C23" s="27"/>
      <c r="D23" s="28"/>
      <c r="E23" s="30"/>
      <c r="F23" s="28"/>
      <c r="G23" s="28"/>
      <c r="H23" s="28"/>
      <c r="I23" s="27"/>
      <c r="J23" s="28"/>
      <c r="K23" s="25"/>
      <c r="L23" s="26"/>
      <c r="M23" s="29">
        <f t="shared" si="1"/>
        <v>0</v>
      </c>
    </row>
    <row r="24" ht="15.75" customHeight="1">
      <c r="A24" s="25">
        <v>18.0</v>
      </c>
      <c r="B24" s="28" t="s">
        <v>35</v>
      </c>
      <c r="C24" s="27"/>
      <c r="D24" s="27"/>
      <c r="E24" s="32"/>
      <c r="F24" s="27"/>
      <c r="G24" s="27"/>
      <c r="H24" s="27"/>
      <c r="I24" s="27"/>
      <c r="J24" s="27"/>
      <c r="K24" s="25"/>
      <c r="L24" s="26"/>
      <c r="M24" s="29">
        <f t="shared" si="1"/>
        <v>0</v>
      </c>
    </row>
    <row r="25" ht="15.75" customHeight="1">
      <c r="A25" s="25">
        <v>19.0</v>
      </c>
      <c r="B25" s="28" t="s">
        <v>36</v>
      </c>
      <c r="C25" s="27">
        <v>10000.0</v>
      </c>
      <c r="D25" s="27"/>
      <c r="E25" s="30"/>
      <c r="F25" s="28"/>
      <c r="G25" s="28"/>
      <c r="H25" s="28"/>
      <c r="I25" s="27">
        <v>10000.0</v>
      </c>
      <c r="J25" s="28"/>
      <c r="K25" s="25"/>
      <c r="L25" s="26"/>
      <c r="M25" s="29">
        <f t="shared" si="1"/>
        <v>20000</v>
      </c>
    </row>
    <row r="26" ht="15.75" customHeight="1">
      <c r="A26" s="25">
        <v>20.0</v>
      </c>
      <c r="B26" s="28" t="s">
        <v>37</v>
      </c>
      <c r="C26" s="27">
        <v>5000.0</v>
      </c>
      <c r="D26" s="27"/>
      <c r="E26" s="30"/>
      <c r="F26" s="27"/>
      <c r="G26" s="28"/>
      <c r="H26" s="27"/>
      <c r="I26" s="28"/>
      <c r="J26" s="28"/>
      <c r="K26" s="25"/>
      <c r="L26" s="26"/>
      <c r="M26" s="29">
        <f t="shared" si="1"/>
        <v>5000</v>
      </c>
    </row>
    <row r="27" ht="15.75" customHeight="1">
      <c r="A27" s="25">
        <v>21.0</v>
      </c>
      <c r="B27" s="28" t="s">
        <v>38</v>
      </c>
      <c r="C27" s="27">
        <v>5000.0</v>
      </c>
      <c r="D27" s="27">
        <v>100000.0</v>
      </c>
      <c r="E27" s="30"/>
      <c r="F27" s="27"/>
      <c r="G27" s="27"/>
      <c r="H27" s="28"/>
      <c r="I27" s="28"/>
      <c r="J27" s="28"/>
      <c r="K27" s="25"/>
      <c r="L27" s="26"/>
      <c r="M27" s="29">
        <f t="shared" si="1"/>
        <v>105000</v>
      </c>
    </row>
    <row r="28" ht="15.75" customHeight="1">
      <c r="A28" s="25">
        <v>22.0</v>
      </c>
      <c r="B28" s="28" t="s">
        <v>39</v>
      </c>
      <c r="C28" s="27">
        <v>5000.0</v>
      </c>
      <c r="D28" s="27">
        <v>54026.0</v>
      </c>
      <c r="E28" s="32">
        <v>3450.0</v>
      </c>
      <c r="F28" s="27"/>
      <c r="G28" s="27"/>
      <c r="H28" s="27"/>
      <c r="I28" s="28"/>
      <c r="J28" s="27"/>
      <c r="K28" s="25"/>
      <c r="L28" s="26"/>
      <c r="M28" s="29">
        <f t="shared" si="1"/>
        <v>62476</v>
      </c>
    </row>
    <row r="29" ht="15.75" customHeight="1">
      <c r="A29" s="25">
        <v>23.0</v>
      </c>
      <c r="B29" s="28" t="s">
        <v>40</v>
      </c>
      <c r="C29" s="27">
        <v>5000.0</v>
      </c>
      <c r="D29" s="27">
        <v>20000.0</v>
      </c>
      <c r="E29" s="30"/>
      <c r="F29" s="27"/>
      <c r="G29" s="28"/>
      <c r="H29" s="27"/>
      <c r="I29" s="28"/>
      <c r="J29" s="28"/>
      <c r="K29" s="25"/>
      <c r="L29" s="26">
        <v>500.0</v>
      </c>
      <c r="M29" s="29">
        <f t="shared" si="1"/>
        <v>25500</v>
      </c>
    </row>
    <row r="30" ht="15.75" customHeight="1">
      <c r="A30" s="25">
        <v>24.0</v>
      </c>
      <c r="B30" s="28" t="s">
        <v>41</v>
      </c>
      <c r="C30" s="27">
        <v>5000.0</v>
      </c>
      <c r="D30" s="27">
        <v>30000.0</v>
      </c>
      <c r="E30" s="33">
        <v>9200.0</v>
      </c>
      <c r="F30" s="27"/>
      <c r="G30" s="28"/>
      <c r="H30" s="27"/>
      <c r="I30" s="28"/>
      <c r="J30" s="27"/>
      <c r="K30" s="31"/>
      <c r="L30" s="26"/>
      <c r="M30" s="29">
        <f t="shared" si="1"/>
        <v>44200</v>
      </c>
    </row>
    <row r="31" ht="15.75" customHeight="1">
      <c r="A31" s="25">
        <v>25.0</v>
      </c>
      <c r="B31" s="28" t="s">
        <v>42</v>
      </c>
      <c r="C31" s="27"/>
      <c r="D31" s="27">
        <v>50000.0</v>
      </c>
      <c r="E31" s="30"/>
      <c r="F31" s="28"/>
      <c r="G31" s="28"/>
      <c r="H31" s="28"/>
      <c r="I31" s="28"/>
      <c r="J31" s="28"/>
      <c r="K31" s="25"/>
      <c r="L31" s="26"/>
      <c r="M31" s="29">
        <f t="shared" si="1"/>
        <v>50000</v>
      </c>
    </row>
    <row r="32" ht="15.75" customHeight="1">
      <c r="A32" s="25">
        <v>26.0</v>
      </c>
      <c r="B32" s="28" t="s">
        <v>43</v>
      </c>
      <c r="C32" s="27"/>
      <c r="D32" s="27">
        <v>150000.0</v>
      </c>
      <c r="E32" s="32"/>
      <c r="F32" s="27"/>
      <c r="G32" s="27"/>
      <c r="H32" s="27"/>
      <c r="I32" s="28"/>
      <c r="J32" s="27"/>
      <c r="K32" s="25"/>
      <c r="L32" s="26"/>
      <c r="M32" s="29">
        <f t="shared" si="1"/>
        <v>150000</v>
      </c>
    </row>
    <row r="33" ht="15.75" customHeight="1">
      <c r="A33" s="25">
        <v>27.0</v>
      </c>
      <c r="B33" s="28" t="s">
        <v>44</v>
      </c>
      <c r="C33" s="27">
        <v>10000.0</v>
      </c>
      <c r="D33" s="27"/>
      <c r="E33" s="30"/>
      <c r="F33" s="27"/>
      <c r="G33" s="28"/>
      <c r="H33" s="28"/>
      <c r="I33" s="28"/>
      <c r="J33" s="28"/>
      <c r="K33" s="25"/>
      <c r="L33" s="26"/>
      <c r="M33" s="29">
        <f t="shared" si="1"/>
        <v>10000</v>
      </c>
    </row>
    <row r="34" ht="15.75" customHeight="1">
      <c r="A34" s="25">
        <v>28.0</v>
      </c>
      <c r="B34" s="28" t="s">
        <v>45</v>
      </c>
      <c r="C34" s="27">
        <v>5000.0</v>
      </c>
      <c r="D34" s="27"/>
      <c r="E34" s="32"/>
      <c r="F34" s="27">
        <v>13750.0</v>
      </c>
      <c r="G34" s="27"/>
      <c r="H34" s="27">
        <v>13125.0</v>
      </c>
      <c r="I34" s="28"/>
      <c r="J34" s="27"/>
      <c r="K34" s="31"/>
      <c r="L34" s="26"/>
      <c r="M34" s="29">
        <f t="shared" si="1"/>
        <v>31875</v>
      </c>
    </row>
    <row r="35" ht="15.75" customHeight="1">
      <c r="A35" s="25">
        <v>29.0</v>
      </c>
      <c r="B35" s="28" t="s">
        <v>46</v>
      </c>
      <c r="C35" s="27"/>
      <c r="D35" s="34">
        <v>10000.0</v>
      </c>
      <c r="E35" s="32">
        <v>18180.0</v>
      </c>
      <c r="F35" s="27"/>
      <c r="G35" s="27">
        <v>6300.0</v>
      </c>
      <c r="H35" s="27"/>
      <c r="I35" s="28"/>
      <c r="J35" s="27"/>
      <c r="K35" s="25"/>
      <c r="L35" s="26"/>
      <c r="M35" s="29">
        <f t="shared" si="1"/>
        <v>34480</v>
      </c>
    </row>
    <row r="36" ht="15.75" customHeight="1">
      <c r="A36" s="25">
        <v>30.0</v>
      </c>
      <c r="B36" s="28" t="s">
        <v>47</v>
      </c>
      <c r="C36" s="27"/>
      <c r="D36" s="27">
        <v>100000.0</v>
      </c>
      <c r="E36" s="30"/>
      <c r="F36" s="27"/>
      <c r="G36" s="27"/>
      <c r="H36" s="27"/>
      <c r="I36" s="28"/>
      <c r="J36" s="28"/>
      <c r="K36" s="31"/>
      <c r="L36" s="26"/>
      <c r="M36" s="29">
        <f t="shared" si="1"/>
        <v>100000</v>
      </c>
    </row>
    <row r="37" ht="15.75" customHeight="1">
      <c r="A37" s="25">
        <v>31.0</v>
      </c>
      <c r="B37" s="28" t="s">
        <v>48</v>
      </c>
      <c r="C37" s="27"/>
      <c r="D37" s="27"/>
      <c r="E37" s="30"/>
      <c r="F37" s="28"/>
      <c r="G37" s="28"/>
      <c r="H37" s="28"/>
      <c r="I37" s="28"/>
      <c r="J37" s="28"/>
      <c r="K37" s="25"/>
      <c r="L37" s="26"/>
      <c r="M37" s="29">
        <f t="shared" si="1"/>
        <v>0</v>
      </c>
    </row>
    <row r="38" ht="15.75" customHeight="1">
      <c r="A38" s="25">
        <v>32.0</v>
      </c>
      <c r="B38" s="28" t="s">
        <v>49</v>
      </c>
      <c r="C38" s="27">
        <v>45250.0</v>
      </c>
      <c r="D38" s="27"/>
      <c r="E38" s="32"/>
      <c r="F38" s="27"/>
      <c r="G38" s="27"/>
      <c r="H38" s="27">
        <v>4750.0</v>
      </c>
      <c r="I38" s="28"/>
      <c r="J38" s="27"/>
      <c r="K38" s="25"/>
      <c r="L38" s="26"/>
      <c r="M38" s="29">
        <f t="shared" si="1"/>
        <v>50000</v>
      </c>
    </row>
    <row r="39" ht="15.75" customHeight="1">
      <c r="A39" s="25">
        <v>33.0</v>
      </c>
      <c r="B39" s="28" t="s">
        <v>50</v>
      </c>
      <c r="C39" s="27"/>
      <c r="D39" s="27"/>
      <c r="E39" s="32">
        <v>4810.0</v>
      </c>
      <c r="F39" s="27"/>
      <c r="G39" s="27"/>
      <c r="H39" s="27"/>
      <c r="I39" s="28"/>
      <c r="J39" s="28"/>
      <c r="K39" s="31"/>
      <c r="L39" s="26"/>
      <c r="M39" s="29">
        <f t="shared" si="1"/>
        <v>4810</v>
      </c>
    </row>
    <row r="40" ht="15.75" customHeight="1">
      <c r="A40" s="25">
        <v>34.0</v>
      </c>
      <c r="B40" s="28" t="s">
        <v>77</v>
      </c>
      <c r="C40" s="27">
        <v>5000.0</v>
      </c>
      <c r="D40" s="28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</v>
      </c>
    </row>
    <row r="41" ht="15.75" customHeight="1">
      <c r="A41" s="25">
        <v>35.0</v>
      </c>
      <c r="B41" s="28" t="s">
        <v>78</v>
      </c>
      <c r="C41" s="27"/>
      <c r="D41" s="27"/>
      <c r="E41" s="32"/>
      <c r="F41" s="27"/>
      <c r="G41" s="28"/>
      <c r="H41" s="27"/>
      <c r="I41" s="28"/>
      <c r="J41" s="28"/>
      <c r="K41" s="25"/>
      <c r="L41" s="26"/>
      <c r="M41" s="29">
        <f t="shared" si="1"/>
        <v>0</v>
      </c>
    </row>
    <row r="42" ht="15.75" customHeight="1">
      <c r="A42" s="25">
        <v>36.0</v>
      </c>
      <c r="B42" s="28" t="s">
        <v>84</v>
      </c>
      <c r="C42" s="27">
        <v>20000.0</v>
      </c>
      <c r="D42" s="27"/>
      <c r="E42" s="32"/>
      <c r="F42" s="28"/>
      <c r="G42" s="28"/>
      <c r="H42" s="28"/>
      <c r="I42" s="28"/>
      <c r="J42" s="28"/>
      <c r="K42" s="25"/>
      <c r="L42" s="26"/>
      <c r="M42" s="29">
        <f t="shared" si="1"/>
        <v>20000</v>
      </c>
    </row>
    <row r="43" ht="15.75" customHeight="1">
      <c r="A43" s="25">
        <v>37.0</v>
      </c>
      <c r="B43" s="28" t="s">
        <v>85</v>
      </c>
      <c r="C43" s="27">
        <v>20000.0</v>
      </c>
      <c r="D43" s="27"/>
      <c r="E43" s="32"/>
      <c r="F43" s="27"/>
      <c r="G43" s="28"/>
      <c r="H43" s="28"/>
      <c r="I43" s="28"/>
      <c r="J43" s="27"/>
      <c r="K43" s="25"/>
      <c r="L43" s="26"/>
      <c r="M43" s="29">
        <f t="shared" si="1"/>
        <v>20000</v>
      </c>
    </row>
    <row r="44" ht="15.75" customHeight="1">
      <c r="A44" s="25">
        <v>38.0</v>
      </c>
      <c r="B44" s="28" t="s">
        <v>86</v>
      </c>
      <c r="C44" s="27">
        <v>20000.0</v>
      </c>
      <c r="D44" s="27">
        <v>30000.0</v>
      </c>
      <c r="E44" s="32"/>
      <c r="F44" s="28"/>
      <c r="G44" s="28"/>
      <c r="H44" s="28"/>
      <c r="I44" s="28"/>
      <c r="J44" s="28"/>
      <c r="K44" s="25"/>
      <c r="L44" s="26"/>
      <c r="M44" s="29">
        <f t="shared" si="1"/>
        <v>50000</v>
      </c>
    </row>
    <row r="45" ht="15.75" customHeight="1">
      <c r="A45" s="25"/>
      <c r="B45" s="28"/>
      <c r="C45" s="28"/>
      <c r="D45" s="28"/>
      <c r="E45" s="30"/>
      <c r="F45" s="28"/>
      <c r="G45" s="28"/>
      <c r="H45" s="28"/>
      <c r="I45" s="28"/>
      <c r="J45" s="28"/>
      <c r="K45" s="25"/>
      <c r="L45" s="26"/>
      <c r="M45" s="29">
        <f t="shared" si="1"/>
        <v>0</v>
      </c>
    </row>
    <row r="46" ht="15.75" customHeight="1">
      <c r="A46" s="25"/>
      <c r="B46" s="41" t="s">
        <v>17</v>
      </c>
      <c r="C46" s="29">
        <f t="shared" ref="C46:M46" si="2">SUM(C7:C45)</f>
        <v>280250</v>
      </c>
      <c r="D46" s="29">
        <f t="shared" si="2"/>
        <v>1142526</v>
      </c>
      <c r="E46" s="29">
        <f t="shared" si="2"/>
        <v>64080</v>
      </c>
      <c r="F46" s="29">
        <f t="shared" si="2"/>
        <v>117434</v>
      </c>
      <c r="G46" s="29">
        <f t="shared" si="2"/>
        <v>16800</v>
      </c>
      <c r="H46" s="29">
        <f t="shared" si="2"/>
        <v>83500</v>
      </c>
      <c r="I46" s="29">
        <f t="shared" si="2"/>
        <v>14000</v>
      </c>
      <c r="J46" s="29">
        <f t="shared" si="2"/>
        <v>0</v>
      </c>
      <c r="K46" s="29">
        <f t="shared" si="2"/>
        <v>0</v>
      </c>
      <c r="L46" s="29">
        <f t="shared" si="2"/>
        <v>500</v>
      </c>
      <c r="M46" s="29">
        <f t="shared" si="2"/>
        <v>1719090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105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111.0</v>
      </c>
      <c r="B7" s="26" t="s">
        <v>18</v>
      </c>
      <c r="C7" s="39"/>
      <c r="D7" s="27" t="s">
        <v>106</v>
      </c>
      <c r="E7" s="27"/>
      <c r="F7" s="27"/>
      <c r="G7" s="27"/>
      <c r="H7" s="27"/>
      <c r="I7" s="28"/>
      <c r="J7" s="27"/>
      <c r="K7" s="25"/>
      <c r="L7" s="26"/>
      <c r="M7" s="29"/>
    </row>
    <row r="8">
      <c r="A8" s="25">
        <v>113.0</v>
      </c>
      <c r="B8" s="28" t="s">
        <v>20</v>
      </c>
      <c r="C8" s="27">
        <v>5000.0</v>
      </c>
      <c r="D8" s="27"/>
      <c r="E8" s="30"/>
      <c r="F8" s="27">
        <v>35000.0</v>
      </c>
      <c r="G8" s="27"/>
      <c r="H8" s="27"/>
      <c r="I8" s="27"/>
      <c r="J8" s="27"/>
      <c r="K8" s="31"/>
      <c r="L8" s="42"/>
      <c r="M8" s="29">
        <f t="shared" ref="M8:M41" si="1">C8+D8+E8+F8+G8+H8+I8+J8+K8+L8</f>
        <v>40000</v>
      </c>
    </row>
    <row r="9">
      <c r="A9" s="25">
        <v>114.0</v>
      </c>
      <c r="B9" s="28" t="s">
        <v>21</v>
      </c>
      <c r="C9" s="27">
        <v>5000.0</v>
      </c>
      <c r="D9" s="27">
        <v>50000.0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55000</v>
      </c>
    </row>
    <row r="10">
      <c r="A10" s="25">
        <v>115.0</v>
      </c>
      <c r="B10" s="28" t="s">
        <v>22</v>
      </c>
      <c r="C10" s="27"/>
      <c r="D10" s="27">
        <v>80000.0</v>
      </c>
      <c r="E10" s="32"/>
      <c r="F10" s="27">
        <v>27500.0</v>
      </c>
      <c r="G10" s="28">
        <v>21000.0</v>
      </c>
      <c r="H10" s="28">
        <v>13125.0</v>
      </c>
      <c r="I10" s="28"/>
      <c r="J10" s="28"/>
      <c r="K10" s="31"/>
      <c r="L10" s="26"/>
      <c r="M10" s="29">
        <f t="shared" si="1"/>
        <v>141625</v>
      </c>
    </row>
    <row r="11">
      <c r="A11" s="25">
        <v>116.0</v>
      </c>
      <c r="B11" s="28" t="s">
        <v>23</v>
      </c>
      <c r="C11" s="27">
        <v>20000.0</v>
      </c>
      <c r="D11" s="27"/>
      <c r="E11" s="32"/>
      <c r="F11" s="27"/>
      <c r="G11" s="27"/>
      <c r="H11" s="27"/>
      <c r="I11" s="28"/>
      <c r="J11" s="28"/>
      <c r="K11" s="25"/>
      <c r="L11" s="26"/>
      <c r="M11" s="29">
        <f t="shared" si="1"/>
        <v>20000</v>
      </c>
    </row>
    <row r="12">
      <c r="A12" s="25">
        <v>117.0</v>
      </c>
      <c r="B12" s="28" t="s">
        <v>24</v>
      </c>
      <c r="C12" s="27">
        <v>5000.0</v>
      </c>
      <c r="D12" s="27">
        <v>15000.0</v>
      </c>
      <c r="E12" s="32"/>
      <c r="F12" s="28"/>
      <c r="G12" s="27"/>
      <c r="H12" s="27"/>
      <c r="I12" s="27">
        <v>2000.0</v>
      </c>
      <c r="J12" s="28"/>
      <c r="K12" s="25"/>
      <c r="L12" s="26"/>
      <c r="M12" s="29">
        <f t="shared" si="1"/>
        <v>22000</v>
      </c>
    </row>
    <row r="13">
      <c r="A13" s="25">
        <v>119.0</v>
      </c>
      <c r="B13" s="28" t="s">
        <v>25</v>
      </c>
      <c r="C13" s="27">
        <v>20000.0</v>
      </c>
      <c r="D13" s="27">
        <v>145000.0</v>
      </c>
      <c r="E13" s="32"/>
      <c r="F13" s="27"/>
      <c r="G13" s="27"/>
      <c r="H13" s="27">
        <v>13125.0</v>
      </c>
      <c r="I13" s="27">
        <v>2000.0</v>
      </c>
      <c r="J13" s="27"/>
      <c r="K13" s="31"/>
      <c r="L13" s="26"/>
      <c r="M13" s="29">
        <f t="shared" si="1"/>
        <v>180125</v>
      </c>
    </row>
    <row r="14">
      <c r="A14" s="25">
        <v>316.0</v>
      </c>
      <c r="B14" s="28" t="s">
        <v>82</v>
      </c>
      <c r="C14" s="27">
        <v>20000.0</v>
      </c>
      <c r="D14" s="27">
        <v>30000.0</v>
      </c>
      <c r="E14" s="30"/>
      <c r="F14" s="27">
        <v>27500.0</v>
      </c>
      <c r="G14" s="28"/>
      <c r="H14" s="27">
        <v>13125.0</v>
      </c>
      <c r="I14" s="27"/>
      <c r="J14" s="28"/>
      <c r="K14" s="25"/>
      <c r="L14" s="26"/>
      <c r="M14" s="29">
        <f t="shared" si="1"/>
        <v>90625</v>
      </c>
    </row>
    <row r="15">
      <c r="A15" s="25">
        <v>121.0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</row>
    <row r="16">
      <c r="A16" s="25">
        <v>122.0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</row>
    <row r="17">
      <c r="A17" s="25">
        <v>123.0</v>
      </c>
      <c r="B17" s="28" t="s">
        <v>29</v>
      </c>
      <c r="C17" s="27">
        <v>5000.0</v>
      </c>
      <c r="D17" s="27">
        <v>25000.0</v>
      </c>
      <c r="E17" s="32"/>
      <c r="F17" s="27"/>
      <c r="G17" s="27"/>
      <c r="H17" s="27"/>
      <c r="I17" s="28"/>
      <c r="J17" s="27"/>
      <c r="K17" s="25"/>
      <c r="L17" s="26"/>
      <c r="M17" s="29">
        <f t="shared" si="1"/>
        <v>30000</v>
      </c>
    </row>
    <row r="18">
      <c r="A18" s="25">
        <v>125.0</v>
      </c>
      <c r="B18" s="28" t="s">
        <v>30</v>
      </c>
      <c r="C18" s="27">
        <v>5000.0</v>
      </c>
      <c r="D18" s="27"/>
      <c r="E18" s="30"/>
      <c r="F18" s="28"/>
      <c r="G18" s="28"/>
      <c r="H18" s="28"/>
      <c r="I18" s="28"/>
      <c r="J18" s="28"/>
      <c r="K18" s="25"/>
      <c r="L18" s="26"/>
      <c r="M18" s="29">
        <f t="shared" si="1"/>
        <v>5000</v>
      </c>
    </row>
    <row r="19">
      <c r="A19" s="25">
        <v>126.0</v>
      </c>
      <c r="B19" s="28" t="s">
        <v>31</v>
      </c>
      <c r="C19" s="27">
        <v>10000.0</v>
      </c>
      <c r="D19" s="27"/>
      <c r="E19" s="30"/>
      <c r="F19" s="28"/>
      <c r="H19" s="28"/>
      <c r="I19" s="28"/>
      <c r="J19" s="28"/>
      <c r="K19" s="25"/>
      <c r="L19" s="26"/>
      <c r="M19" s="29">
        <f t="shared" si="1"/>
        <v>10000</v>
      </c>
    </row>
    <row r="20">
      <c r="A20" s="25">
        <v>127.0</v>
      </c>
      <c r="B20" s="28" t="s">
        <v>32</v>
      </c>
      <c r="C20" s="27"/>
      <c r="D20" s="27">
        <v>131321.0</v>
      </c>
      <c r="E20" s="32">
        <v>4300.0</v>
      </c>
      <c r="F20" s="27"/>
      <c r="G20" s="27"/>
      <c r="H20" s="27"/>
      <c r="I20" s="28"/>
      <c r="J20" s="27"/>
      <c r="K20" s="25"/>
      <c r="L20" s="26"/>
      <c r="M20" s="29">
        <f t="shared" si="1"/>
        <v>135621</v>
      </c>
    </row>
    <row r="21" ht="15.75" customHeight="1">
      <c r="A21" s="25">
        <v>161.0</v>
      </c>
      <c r="B21" s="28" t="s">
        <v>33</v>
      </c>
      <c r="C21" s="27"/>
      <c r="D21" s="27">
        <v>10000.0</v>
      </c>
      <c r="E21" s="32">
        <v>2630.0</v>
      </c>
      <c r="F21" s="27">
        <v>20625.0</v>
      </c>
      <c r="G21" s="27"/>
      <c r="H21" s="27"/>
      <c r="I21" s="28"/>
      <c r="J21" s="27"/>
      <c r="K21" s="25"/>
      <c r="L21" s="26"/>
      <c r="M21" s="29">
        <f t="shared" si="1"/>
        <v>33255</v>
      </c>
    </row>
    <row r="22" ht="15.75" customHeight="1">
      <c r="A22" s="25">
        <v>131.0</v>
      </c>
      <c r="B22" s="28" t="s">
        <v>36</v>
      </c>
      <c r="C22" s="27">
        <v>10000.0</v>
      </c>
      <c r="D22" s="27"/>
      <c r="E22" s="30"/>
      <c r="F22" s="28"/>
      <c r="G22" s="28"/>
      <c r="H22" s="28"/>
      <c r="I22" s="27">
        <v>10000.0</v>
      </c>
      <c r="J22" s="28"/>
      <c r="K22" s="25"/>
      <c r="L22" s="26"/>
      <c r="M22" s="29">
        <f t="shared" si="1"/>
        <v>20000</v>
      </c>
    </row>
    <row r="23" ht="15.75" customHeight="1">
      <c r="A23" s="25">
        <v>132.0</v>
      </c>
      <c r="B23" s="28" t="s">
        <v>37</v>
      </c>
      <c r="C23" s="27">
        <v>5000.0</v>
      </c>
      <c r="D23" s="27"/>
      <c r="E23" s="30"/>
      <c r="F23" s="27"/>
      <c r="G23" s="28"/>
      <c r="H23" s="27"/>
      <c r="I23" s="28"/>
      <c r="J23" s="28"/>
      <c r="K23" s="25"/>
      <c r="L23" s="26"/>
      <c r="M23" s="29">
        <f t="shared" si="1"/>
        <v>5000</v>
      </c>
    </row>
    <row r="24" ht="15.75" customHeight="1">
      <c r="A24" s="25">
        <v>133.0</v>
      </c>
      <c r="B24" s="28" t="s">
        <v>38</v>
      </c>
      <c r="C24" s="27">
        <v>5000.0</v>
      </c>
      <c r="D24" s="27">
        <v>100000.0</v>
      </c>
      <c r="E24" s="30"/>
      <c r="F24" s="27"/>
      <c r="G24" s="27"/>
      <c r="H24" s="28"/>
      <c r="I24" s="28"/>
      <c r="J24" s="28"/>
      <c r="K24" s="25"/>
      <c r="L24" s="26"/>
      <c r="M24" s="29">
        <f t="shared" si="1"/>
        <v>105000</v>
      </c>
    </row>
    <row r="25" ht="15.75" customHeight="1">
      <c r="A25" s="25">
        <v>134.0</v>
      </c>
      <c r="B25" s="28" t="s">
        <v>39</v>
      </c>
      <c r="C25" s="27">
        <v>5000.0</v>
      </c>
      <c r="D25" s="27">
        <v>50000.0</v>
      </c>
      <c r="E25" s="32"/>
      <c r="F25" s="27"/>
      <c r="G25" s="27"/>
      <c r="H25" s="27"/>
      <c r="I25" s="28"/>
      <c r="J25" s="27"/>
      <c r="K25" s="25"/>
      <c r="L25" s="26"/>
      <c r="M25" s="29">
        <f t="shared" si="1"/>
        <v>55000</v>
      </c>
    </row>
    <row r="26" ht="15.75" customHeight="1">
      <c r="A26" s="25">
        <v>134.0</v>
      </c>
      <c r="B26" s="28" t="s">
        <v>40</v>
      </c>
      <c r="C26" s="27">
        <v>5000.0</v>
      </c>
      <c r="D26" s="27">
        <v>49000.0</v>
      </c>
      <c r="E26" s="30"/>
      <c r="F26" s="27"/>
      <c r="G26" s="28"/>
      <c r="H26" s="27"/>
      <c r="I26" s="28"/>
      <c r="J26" s="28"/>
      <c r="K26" s="25"/>
      <c r="L26" s="26"/>
      <c r="M26" s="29">
        <f t="shared" si="1"/>
        <v>54000</v>
      </c>
    </row>
    <row r="27" ht="15.75" customHeight="1">
      <c r="A27" s="25">
        <v>136.0</v>
      </c>
      <c r="B27" s="28" t="s">
        <v>41</v>
      </c>
      <c r="C27" s="27">
        <v>5000.0</v>
      </c>
      <c r="D27" s="27">
        <v>30000.0</v>
      </c>
      <c r="E27" s="33">
        <v>2750.0</v>
      </c>
      <c r="F27" s="27">
        <v>27500.0</v>
      </c>
      <c r="G27" s="28"/>
      <c r="H27" s="27"/>
      <c r="I27" s="28"/>
      <c r="J27" s="27"/>
      <c r="K27" s="31"/>
      <c r="L27" s="26"/>
      <c r="M27" s="29">
        <f t="shared" si="1"/>
        <v>65250</v>
      </c>
    </row>
    <row r="28" ht="15.75" customHeight="1">
      <c r="A28" s="25">
        <v>137.0</v>
      </c>
      <c r="B28" s="28" t="s">
        <v>42</v>
      </c>
      <c r="C28" s="27"/>
      <c r="D28" s="27">
        <v>50000.0</v>
      </c>
      <c r="E28" s="30"/>
      <c r="F28" s="28"/>
      <c r="G28" s="28"/>
      <c r="H28" s="28"/>
      <c r="I28" s="28"/>
      <c r="J28" s="28"/>
      <c r="K28" s="25"/>
      <c r="L28" s="26"/>
      <c r="M28" s="29">
        <f t="shared" si="1"/>
        <v>50000</v>
      </c>
    </row>
    <row r="29" ht="15.75" customHeight="1">
      <c r="A29" s="25">
        <v>138.0</v>
      </c>
      <c r="B29" s="28" t="s">
        <v>43</v>
      </c>
      <c r="C29" s="27"/>
      <c r="D29" s="27">
        <v>82000.0</v>
      </c>
      <c r="E29" s="32"/>
      <c r="F29" s="27"/>
      <c r="G29" s="27"/>
      <c r="H29" s="27"/>
      <c r="I29" s="28"/>
      <c r="J29" s="27"/>
      <c r="K29" s="25"/>
      <c r="L29" s="26"/>
      <c r="M29" s="29">
        <f t="shared" si="1"/>
        <v>82000</v>
      </c>
    </row>
    <row r="30" ht="15.75" customHeight="1">
      <c r="A30" s="25">
        <v>139.0</v>
      </c>
      <c r="B30" s="28" t="s">
        <v>44</v>
      </c>
      <c r="C30" s="27">
        <v>10000.0</v>
      </c>
      <c r="D30" s="27"/>
      <c r="E30" s="30"/>
      <c r="F30" s="27"/>
      <c r="G30" s="28"/>
      <c r="H30" s="28"/>
      <c r="I30" s="28"/>
      <c r="J30" s="28"/>
      <c r="K30" s="25"/>
      <c r="L30" s="26"/>
      <c r="M30" s="29">
        <f t="shared" si="1"/>
        <v>10000</v>
      </c>
    </row>
    <row r="31" ht="15.75" customHeight="1">
      <c r="A31" s="25">
        <v>140.0</v>
      </c>
      <c r="B31" s="28" t="s">
        <v>45</v>
      </c>
      <c r="C31" s="27">
        <v>5000.0</v>
      </c>
      <c r="D31" s="27"/>
      <c r="E31" s="32"/>
      <c r="F31" s="27">
        <v>27500.0</v>
      </c>
      <c r="G31" s="27"/>
      <c r="H31" s="27">
        <v>13125.0</v>
      </c>
      <c r="I31" s="28"/>
      <c r="J31" s="27"/>
      <c r="K31" s="31"/>
      <c r="L31" s="26"/>
      <c r="M31" s="29">
        <f t="shared" si="1"/>
        <v>45625</v>
      </c>
    </row>
    <row r="32" ht="15.75" customHeight="1">
      <c r="A32" s="25">
        <v>141.0</v>
      </c>
      <c r="B32" s="28" t="s">
        <v>46</v>
      </c>
      <c r="C32" s="27"/>
      <c r="D32" s="34"/>
      <c r="E32" s="32">
        <v>11100.0</v>
      </c>
      <c r="F32" s="27"/>
      <c r="G32" s="27">
        <v>21000.0</v>
      </c>
      <c r="H32" s="27">
        <v>13125.0</v>
      </c>
      <c r="I32" s="28"/>
      <c r="J32" s="27"/>
      <c r="K32" s="25"/>
      <c r="L32" s="26"/>
      <c r="M32" s="29">
        <f t="shared" si="1"/>
        <v>45225</v>
      </c>
    </row>
    <row r="33" ht="15.75" customHeight="1">
      <c r="A33" s="25">
        <v>142.0</v>
      </c>
      <c r="B33" s="28" t="s">
        <v>47</v>
      </c>
      <c r="C33" s="27"/>
      <c r="D33" s="27">
        <v>100000.0</v>
      </c>
      <c r="E33" s="30"/>
      <c r="F33" s="27"/>
      <c r="G33" s="27"/>
      <c r="H33" s="27"/>
      <c r="I33" s="28"/>
      <c r="J33" s="28"/>
      <c r="K33" s="31"/>
      <c r="L33" s="26"/>
      <c r="M33" s="29">
        <f t="shared" si="1"/>
        <v>100000</v>
      </c>
    </row>
    <row r="34" ht="15.75" customHeight="1">
      <c r="A34" s="25">
        <v>144.0</v>
      </c>
      <c r="B34" s="28" t="s">
        <v>49</v>
      </c>
      <c r="C34" s="27">
        <v>5000.0</v>
      </c>
      <c r="D34" s="27">
        <v>70000.0</v>
      </c>
      <c r="E34" s="32"/>
      <c r="F34" s="27"/>
      <c r="G34" s="27"/>
      <c r="H34" s="27">
        <v>13125.0</v>
      </c>
      <c r="I34" s="28"/>
      <c r="J34" s="27"/>
      <c r="K34" s="25"/>
      <c r="L34" s="26"/>
      <c r="M34" s="29">
        <f t="shared" si="1"/>
        <v>88125</v>
      </c>
    </row>
    <row r="35" ht="15.75" customHeight="1">
      <c r="A35" s="25">
        <v>145.0</v>
      </c>
      <c r="B35" s="28" t="s">
        <v>50</v>
      </c>
      <c r="C35" s="27">
        <v>5000.0</v>
      </c>
      <c r="D35" s="27">
        <v>30000.0</v>
      </c>
      <c r="E35" s="32">
        <v>5970.0</v>
      </c>
      <c r="F35" s="27"/>
      <c r="G35" s="27"/>
      <c r="H35" s="27"/>
      <c r="I35" s="28"/>
      <c r="J35" s="28"/>
      <c r="K35" s="31"/>
      <c r="L35" s="26"/>
      <c r="M35" s="29">
        <f t="shared" si="1"/>
        <v>40970</v>
      </c>
    </row>
    <row r="36" ht="15.75" customHeight="1">
      <c r="A36" s="25">
        <v>312.0</v>
      </c>
      <c r="B36" s="28" t="s">
        <v>77</v>
      </c>
      <c r="C36" s="27">
        <v>5000.0</v>
      </c>
      <c r="D36" s="28"/>
      <c r="E36" s="32"/>
      <c r="F36" s="28"/>
      <c r="G36" s="28"/>
      <c r="H36" s="28"/>
      <c r="I36" s="28"/>
      <c r="J36" s="28"/>
      <c r="K36" s="25"/>
      <c r="L36" s="26"/>
      <c r="M36" s="29">
        <f t="shared" si="1"/>
        <v>5000</v>
      </c>
    </row>
    <row r="37" ht="15.75" customHeight="1">
      <c r="A37" s="25">
        <v>259.0</v>
      </c>
      <c r="B37" s="28" t="s">
        <v>78</v>
      </c>
      <c r="C37" s="27"/>
      <c r="D37" s="27">
        <v>86000.0</v>
      </c>
      <c r="E37" s="32"/>
      <c r="F37" s="27">
        <v>14000.0</v>
      </c>
      <c r="G37" s="28"/>
      <c r="H37" s="27"/>
      <c r="I37" s="28"/>
      <c r="J37" s="28"/>
      <c r="K37" s="25"/>
      <c r="L37" s="26"/>
      <c r="M37" s="29">
        <f t="shared" si="1"/>
        <v>100000</v>
      </c>
    </row>
    <row r="38" ht="15.75" customHeight="1">
      <c r="A38" s="25">
        <v>315.0</v>
      </c>
      <c r="B38" s="28" t="s">
        <v>84</v>
      </c>
      <c r="C38" s="27">
        <v>20000.0</v>
      </c>
      <c r="D38" s="27"/>
      <c r="E38" s="32"/>
      <c r="F38" s="28"/>
      <c r="G38" s="28"/>
      <c r="H38" s="28"/>
      <c r="I38" s="28"/>
      <c r="J38" s="28"/>
      <c r="K38" s="25"/>
      <c r="L38" s="26"/>
      <c r="M38" s="29">
        <f t="shared" si="1"/>
        <v>20000</v>
      </c>
    </row>
    <row r="39" ht="15.75" customHeight="1">
      <c r="A39" s="25">
        <v>307.0</v>
      </c>
      <c r="B39" s="28" t="s">
        <v>85</v>
      </c>
      <c r="C39" s="27">
        <v>20000.0</v>
      </c>
      <c r="D39" s="27">
        <v>30000.0</v>
      </c>
      <c r="E39" s="32"/>
      <c r="F39" s="27"/>
      <c r="G39" s="28"/>
      <c r="H39" s="28"/>
      <c r="I39" s="28"/>
      <c r="J39" s="27"/>
      <c r="K39" s="25"/>
      <c r="L39" s="26"/>
      <c r="M39" s="29">
        <f t="shared" si="1"/>
        <v>50000</v>
      </c>
    </row>
    <row r="40" ht="15.75" customHeight="1">
      <c r="A40" s="25">
        <v>314.0</v>
      </c>
      <c r="B40" s="28" t="s">
        <v>86</v>
      </c>
      <c r="C40" s="27">
        <v>20000.0</v>
      </c>
      <c r="D40" s="27">
        <v>30000.0</v>
      </c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50000</v>
      </c>
    </row>
    <row r="41" ht="15.75" customHeight="1">
      <c r="A41" s="25"/>
      <c r="B41" s="28"/>
      <c r="C41" s="28"/>
      <c r="D41" s="28"/>
      <c r="E41" s="30"/>
      <c r="F41" s="28"/>
      <c r="G41" s="28"/>
      <c r="H41" s="28"/>
      <c r="I41" s="28"/>
      <c r="J41" s="28"/>
      <c r="K41" s="25"/>
      <c r="L41" s="26"/>
      <c r="M41" s="29">
        <f t="shared" si="1"/>
        <v>0</v>
      </c>
    </row>
    <row r="42" ht="15.75" customHeight="1">
      <c r="A42" s="25"/>
      <c r="B42" s="41" t="s">
        <v>17</v>
      </c>
      <c r="C42" s="29">
        <f t="shared" ref="C42:M42" si="2">SUM(C7:C41)</f>
        <v>235000</v>
      </c>
      <c r="D42" s="29">
        <f t="shared" si="2"/>
        <v>1329321</v>
      </c>
      <c r="E42" s="29">
        <f t="shared" si="2"/>
        <v>26750</v>
      </c>
      <c r="F42" s="29">
        <f t="shared" si="2"/>
        <v>179625</v>
      </c>
      <c r="G42" s="29">
        <f t="shared" si="2"/>
        <v>42000</v>
      </c>
      <c r="H42" s="29">
        <f t="shared" si="2"/>
        <v>78750</v>
      </c>
      <c r="I42" s="29">
        <f t="shared" si="2"/>
        <v>14000</v>
      </c>
      <c r="J42" s="29">
        <f t="shared" si="2"/>
        <v>0</v>
      </c>
      <c r="K42" s="29">
        <f t="shared" si="2"/>
        <v>0</v>
      </c>
      <c r="L42" s="29">
        <f t="shared" si="2"/>
        <v>0</v>
      </c>
      <c r="M42" s="29">
        <f t="shared" si="2"/>
        <v>1905446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/>
    <row r="44" ht="15.75" customHeight="1">
      <c r="B44" s="1" t="s">
        <v>71</v>
      </c>
      <c r="F44" s="1" t="s">
        <v>72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107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18</v>
      </c>
      <c r="C7" s="39"/>
      <c r="D7" s="27"/>
      <c r="E7" s="27"/>
      <c r="F7" s="27"/>
      <c r="G7" s="27"/>
      <c r="H7" s="27"/>
      <c r="I7" s="28"/>
      <c r="J7" s="27"/>
      <c r="K7" s="25"/>
      <c r="L7" s="26"/>
      <c r="M7" s="29">
        <f t="shared" ref="M7:M40" si="1">C7+D7+E7+F7+G7+H7+I7+J7+K7+L7</f>
        <v>0</v>
      </c>
    </row>
    <row r="8">
      <c r="A8" s="25">
        <v>3.0</v>
      </c>
      <c r="B8" s="28" t="s">
        <v>20</v>
      </c>
      <c r="C8" s="27">
        <v>5000.0</v>
      </c>
      <c r="D8" s="27"/>
      <c r="E8" s="30"/>
      <c r="F8" s="27">
        <v>35000.0</v>
      </c>
      <c r="G8" s="27"/>
      <c r="H8" s="27"/>
      <c r="I8" s="27"/>
      <c r="J8" s="27"/>
      <c r="K8" s="31"/>
      <c r="L8" s="42"/>
      <c r="M8" s="29">
        <f t="shared" si="1"/>
        <v>40000</v>
      </c>
    </row>
    <row r="9">
      <c r="A9" s="25">
        <v>4.0</v>
      </c>
      <c r="B9" s="28" t="s">
        <v>21</v>
      </c>
      <c r="C9" s="27">
        <v>5000.0</v>
      </c>
      <c r="D9" s="27">
        <v>50000.0</v>
      </c>
      <c r="E9" s="30"/>
      <c r="F9" s="27"/>
      <c r="G9" s="28"/>
      <c r="H9" s="28"/>
      <c r="I9" s="28"/>
      <c r="J9" s="28"/>
      <c r="K9" s="25">
        <v>500.0</v>
      </c>
      <c r="L9" s="26"/>
      <c r="M9" s="29">
        <f t="shared" si="1"/>
        <v>55500</v>
      </c>
    </row>
    <row r="10">
      <c r="A10" s="25">
        <v>5.0</v>
      </c>
      <c r="B10" s="28" t="s">
        <v>22</v>
      </c>
      <c r="C10" s="27"/>
      <c r="D10" s="27">
        <v>80000.0</v>
      </c>
      <c r="E10" s="32"/>
      <c r="F10" s="27">
        <v>27500.0</v>
      </c>
      <c r="G10" s="28"/>
      <c r="H10" s="28"/>
      <c r="I10" s="28"/>
      <c r="J10" s="28"/>
      <c r="K10" s="31"/>
      <c r="L10" s="26"/>
      <c r="M10" s="29">
        <f t="shared" si="1"/>
        <v>107500</v>
      </c>
    </row>
    <row r="11">
      <c r="A11" s="25">
        <v>6.0</v>
      </c>
      <c r="B11" s="28" t="s">
        <v>23</v>
      </c>
      <c r="C11" s="27">
        <v>20000.0</v>
      </c>
      <c r="D11" s="27"/>
      <c r="E11" s="32"/>
      <c r="F11" s="27"/>
      <c r="G11" s="27"/>
      <c r="H11" s="27"/>
      <c r="I11" s="28"/>
      <c r="J11" s="28"/>
      <c r="K11" s="25"/>
      <c r="L11" s="26"/>
      <c r="M11" s="29">
        <f t="shared" si="1"/>
        <v>20000</v>
      </c>
    </row>
    <row r="12">
      <c r="A12" s="25">
        <v>7.0</v>
      </c>
      <c r="B12" s="28" t="s">
        <v>24</v>
      </c>
      <c r="C12" s="27">
        <v>5000.0</v>
      </c>
      <c r="D12" s="27">
        <v>15000.0</v>
      </c>
      <c r="E12" s="32"/>
      <c r="F12" s="28"/>
      <c r="G12" s="27"/>
      <c r="H12" s="27"/>
      <c r="I12" s="27">
        <v>2000.0</v>
      </c>
      <c r="J12" s="28"/>
      <c r="K12" s="25"/>
      <c r="L12" s="26"/>
      <c r="M12" s="29">
        <f t="shared" si="1"/>
        <v>22000</v>
      </c>
    </row>
    <row r="13">
      <c r="A13" s="25">
        <v>8.0</v>
      </c>
      <c r="B13" s="28" t="s">
        <v>25</v>
      </c>
      <c r="C13" s="27">
        <v>20000.0</v>
      </c>
      <c r="D13" s="27">
        <v>8125.0</v>
      </c>
      <c r="E13" s="32"/>
      <c r="F13" s="27"/>
      <c r="G13" s="27"/>
      <c r="H13" s="27"/>
      <c r="I13" s="27">
        <v>2000.0</v>
      </c>
      <c r="J13" s="27"/>
      <c r="K13" s="31"/>
      <c r="L13" s="26"/>
      <c r="M13" s="29">
        <f t="shared" si="1"/>
        <v>30125</v>
      </c>
    </row>
    <row r="14">
      <c r="A14" s="25">
        <v>9.0</v>
      </c>
      <c r="B14" s="28" t="s">
        <v>82</v>
      </c>
      <c r="C14" s="27">
        <v>20000.0</v>
      </c>
      <c r="D14" s="27">
        <v>30000.0</v>
      </c>
      <c r="E14" s="30"/>
      <c r="F14" s="27">
        <v>27500.0</v>
      </c>
      <c r="G14" s="28"/>
      <c r="H14" s="27">
        <v>13125.0</v>
      </c>
      <c r="I14" s="27"/>
      <c r="J14" s="28"/>
      <c r="K14" s="25"/>
      <c r="L14" s="26"/>
      <c r="M14" s="29">
        <f t="shared" si="1"/>
        <v>90625</v>
      </c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</row>
    <row r="17">
      <c r="A17" s="25">
        <v>12.0</v>
      </c>
      <c r="B17" s="28" t="s">
        <v>29</v>
      </c>
      <c r="C17" s="27">
        <v>5000.0</v>
      </c>
      <c r="D17" s="27">
        <v>25000.0</v>
      </c>
      <c r="E17" s="32"/>
      <c r="F17" s="27"/>
      <c r="G17" s="27"/>
      <c r="H17" s="27"/>
      <c r="I17" s="28"/>
      <c r="J17" s="27"/>
      <c r="K17" s="25"/>
      <c r="L17" s="26"/>
      <c r="M17" s="29">
        <f t="shared" si="1"/>
        <v>30000</v>
      </c>
    </row>
    <row r="18">
      <c r="A18" s="25">
        <v>13.0</v>
      </c>
      <c r="B18" s="28" t="s">
        <v>30</v>
      </c>
      <c r="C18" s="27">
        <v>5000.0</v>
      </c>
      <c r="D18" s="27"/>
      <c r="E18" s="30"/>
      <c r="F18" s="28"/>
      <c r="G18" s="28"/>
      <c r="H18" s="28"/>
      <c r="I18" s="28"/>
      <c r="J18" s="28"/>
      <c r="K18" s="25"/>
      <c r="L18" s="26"/>
      <c r="M18" s="29">
        <f t="shared" si="1"/>
        <v>5000</v>
      </c>
    </row>
    <row r="19">
      <c r="A19" s="25">
        <v>14.0</v>
      </c>
      <c r="B19" s="28" t="s">
        <v>31</v>
      </c>
      <c r="C19" s="27">
        <v>5000.0</v>
      </c>
      <c r="D19" s="27">
        <v>50000.0</v>
      </c>
      <c r="E19" s="30"/>
      <c r="F19" s="28"/>
      <c r="H19" s="28"/>
      <c r="I19" s="28"/>
      <c r="J19" s="28"/>
      <c r="K19" s="25">
        <v>500.0</v>
      </c>
      <c r="L19" s="26"/>
      <c r="M19" s="29">
        <f t="shared" si="1"/>
        <v>55500</v>
      </c>
    </row>
    <row r="20">
      <c r="A20" s="25">
        <v>15.0</v>
      </c>
      <c r="B20" s="28" t="s">
        <v>32</v>
      </c>
      <c r="C20" s="27"/>
      <c r="D20" s="27">
        <v>114471.0</v>
      </c>
      <c r="E20" s="32">
        <v>7400.0</v>
      </c>
      <c r="F20" s="27">
        <v>13750.0</v>
      </c>
      <c r="G20" s="27"/>
      <c r="H20" s="27"/>
      <c r="I20" s="28"/>
      <c r="J20" s="27"/>
      <c r="K20" s="25"/>
      <c r="L20" s="26"/>
      <c r="M20" s="29">
        <f t="shared" si="1"/>
        <v>135621</v>
      </c>
    </row>
    <row r="21" ht="15.75" customHeight="1">
      <c r="A21" s="25">
        <v>16.0</v>
      </c>
      <c r="B21" s="28" t="s">
        <v>33</v>
      </c>
      <c r="C21" s="27"/>
      <c r="D21" s="27">
        <v>10000.0</v>
      </c>
      <c r="E21" s="32">
        <v>7320.0</v>
      </c>
      <c r="F21" s="27"/>
      <c r="G21" s="27">
        <v>15750.0</v>
      </c>
      <c r="H21" s="27"/>
      <c r="I21" s="28"/>
      <c r="J21" s="27"/>
      <c r="K21" s="25"/>
      <c r="L21" s="26"/>
      <c r="M21" s="29">
        <f t="shared" si="1"/>
        <v>33070</v>
      </c>
    </row>
    <row r="22" ht="15.75" customHeight="1">
      <c r="A22" s="25">
        <v>17.0</v>
      </c>
      <c r="B22" s="28" t="s">
        <v>36</v>
      </c>
      <c r="C22" s="27">
        <v>5000.0</v>
      </c>
      <c r="D22" s="27">
        <v>100000.0</v>
      </c>
      <c r="E22" s="30"/>
      <c r="F22" s="28"/>
      <c r="G22" s="28"/>
      <c r="H22" s="28"/>
      <c r="I22" s="27">
        <v>10000.0</v>
      </c>
      <c r="J22" s="28"/>
      <c r="K22" s="25">
        <v>500.0</v>
      </c>
      <c r="L22" s="26"/>
      <c r="M22" s="29">
        <f t="shared" si="1"/>
        <v>115500</v>
      </c>
    </row>
    <row r="23" ht="15.75" customHeight="1">
      <c r="A23" s="25">
        <v>18.0</v>
      </c>
      <c r="B23" s="28" t="s">
        <v>37</v>
      </c>
      <c r="C23" s="27">
        <v>5000.0</v>
      </c>
      <c r="D23" s="27"/>
      <c r="E23" s="30"/>
      <c r="F23" s="27"/>
      <c r="G23" s="28"/>
      <c r="H23" s="27"/>
      <c r="I23" s="28"/>
      <c r="J23" s="28"/>
      <c r="K23" s="25"/>
      <c r="L23" s="26"/>
      <c r="M23" s="29">
        <f t="shared" si="1"/>
        <v>5000</v>
      </c>
    </row>
    <row r="24" ht="15.75" customHeight="1">
      <c r="A24" s="25">
        <v>19.0</v>
      </c>
      <c r="B24" s="28" t="s">
        <v>38</v>
      </c>
      <c r="C24" s="27">
        <v>5000.0</v>
      </c>
      <c r="D24" s="27">
        <v>100000.0</v>
      </c>
      <c r="E24" s="30"/>
      <c r="F24" s="27"/>
      <c r="G24" s="27"/>
      <c r="H24" s="28"/>
      <c r="I24" s="28"/>
      <c r="J24" s="28"/>
      <c r="K24" s="25"/>
      <c r="L24" s="26"/>
      <c r="M24" s="29">
        <f t="shared" si="1"/>
        <v>105000</v>
      </c>
    </row>
    <row r="25" ht="15.75" customHeight="1">
      <c r="A25" s="25">
        <v>20.0</v>
      </c>
      <c r="B25" s="28" t="s">
        <v>39</v>
      </c>
      <c r="C25" s="27">
        <v>5000.0</v>
      </c>
      <c r="D25" s="27">
        <v>50000.0</v>
      </c>
      <c r="E25" s="32">
        <v>5900.0</v>
      </c>
      <c r="F25" s="27"/>
      <c r="G25" s="27"/>
      <c r="H25" s="27"/>
      <c r="I25" s="28"/>
      <c r="J25" s="27"/>
      <c r="K25" s="25">
        <v>500.0</v>
      </c>
      <c r="L25" s="26"/>
      <c r="M25" s="29">
        <f t="shared" si="1"/>
        <v>61400</v>
      </c>
    </row>
    <row r="26" ht="15.75" customHeight="1">
      <c r="A26" s="25">
        <v>21.0</v>
      </c>
      <c r="B26" s="28" t="s">
        <v>40</v>
      </c>
      <c r="C26" s="27">
        <v>5000.0</v>
      </c>
      <c r="D26" s="27">
        <v>49000.0</v>
      </c>
      <c r="E26" s="30"/>
      <c r="F26" s="27"/>
      <c r="G26" s="28"/>
      <c r="H26" s="27"/>
      <c r="I26" s="28"/>
      <c r="J26" s="28"/>
      <c r="K26" s="25">
        <v>500.0</v>
      </c>
      <c r="L26" s="26"/>
      <c r="M26" s="29">
        <f t="shared" si="1"/>
        <v>54500</v>
      </c>
    </row>
    <row r="27" ht="15.75" customHeight="1">
      <c r="A27" s="25">
        <v>22.0</v>
      </c>
      <c r="B27" s="28" t="s">
        <v>41</v>
      </c>
      <c r="C27" s="27">
        <v>5000.0</v>
      </c>
      <c r="D27" s="27">
        <v>30000.0</v>
      </c>
      <c r="E27" s="33">
        <v>1750.0</v>
      </c>
      <c r="F27" s="27">
        <v>27500.0</v>
      </c>
      <c r="G27" s="28"/>
      <c r="H27" s="27"/>
      <c r="I27" s="28"/>
      <c r="J27" s="27">
        <v>12500.0</v>
      </c>
      <c r="K27" s="31"/>
      <c r="L27" s="26">
        <v>100.0</v>
      </c>
      <c r="M27" s="29">
        <f t="shared" si="1"/>
        <v>76850</v>
      </c>
    </row>
    <row r="28" ht="15.75" customHeight="1">
      <c r="A28" s="25">
        <v>23.0</v>
      </c>
      <c r="B28" s="28" t="s">
        <v>42</v>
      </c>
      <c r="C28" s="27"/>
      <c r="D28" s="27">
        <v>50000.0</v>
      </c>
      <c r="E28" s="30"/>
      <c r="F28" s="28"/>
      <c r="G28" s="28"/>
      <c r="H28" s="28"/>
      <c r="I28" s="28"/>
      <c r="J28" s="28"/>
      <c r="K28" s="25"/>
      <c r="L28" s="26"/>
      <c r="M28" s="29">
        <f t="shared" si="1"/>
        <v>50000</v>
      </c>
    </row>
    <row r="29" ht="15.75" customHeight="1">
      <c r="A29" s="25">
        <v>24.0</v>
      </c>
      <c r="B29" s="28" t="s">
        <v>43</v>
      </c>
      <c r="C29" s="27">
        <v>15250.0</v>
      </c>
      <c r="D29" s="27"/>
      <c r="E29" s="32"/>
      <c r="F29" s="27">
        <v>14250.0</v>
      </c>
      <c r="G29" s="27"/>
      <c r="H29" s="27">
        <v>52500.0</v>
      </c>
      <c r="I29" s="28"/>
      <c r="J29" s="27"/>
      <c r="K29" s="25"/>
      <c r="L29" s="26"/>
      <c r="M29" s="29">
        <f t="shared" si="1"/>
        <v>82000</v>
      </c>
    </row>
    <row r="30" ht="15.75" customHeight="1">
      <c r="A30" s="25">
        <v>25.0</v>
      </c>
      <c r="B30" s="28" t="s">
        <v>44</v>
      </c>
      <c r="C30" s="27">
        <v>10000.0</v>
      </c>
      <c r="D30" s="27">
        <v>150000.0</v>
      </c>
      <c r="E30" s="30"/>
      <c r="F30" s="27"/>
      <c r="G30" s="28"/>
      <c r="H30" s="28"/>
      <c r="I30" s="28"/>
      <c r="J30" s="28"/>
      <c r="K30" s="25">
        <v>500.0</v>
      </c>
      <c r="L30" s="26"/>
      <c r="M30" s="29">
        <f t="shared" si="1"/>
        <v>160500</v>
      </c>
    </row>
    <row r="31" ht="15.75" customHeight="1">
      <c r="A31" s="25">
        <v>26.0</v>
      </c>
      <c r="B31" s="28" t="s">
        <v>45</v>
      </c>
      <c r="C31" s="27">
        <v>5000.0</v>
      </c>
      <c r="D31" s="27"/>
      <c r="E31" s="32"/>
      <c r="F31" s="27">
        <v>27500.0</v>
      </c>
      <c r="G31" s="27"/>
      <c r="H31" s="27">
        <v>13125.0</v>
      </c>
      <c r="I31" s="28"/>
      <c r="J31" s="27"/>
      <c r="K31" s="31"/>
      <c r="L31" s="26"/>
      <c r="M31" s="29">
        <f t="shared" si="1"/>
        <v>45625</v>
      </c>
    </row>
    <row r="32" ht="15.75" customHeight="1">
      <c r="A32" s="25">
        <v>27.0</v>
      </c>
      <c r="B32" s="28" t="s">
        <v>46</v>
      </c>
      <c r="C32" s="27"/>
      <c r="D32" s="34"/>
      <c r="E32" s="32">
        <v>13390.0</v>
      </c>
      <c r="F32" s="27"/>
      <c r="G32" s="27">
        <v>8210.0</v>
      </c>
      <c r="H32" s="27">
        <v>13125.0</v>
      </c>
      <c r="I32" s="28"/>
      <c r="J32" s="27">
        <v>10500.0</v>
      </c>
      <c r="K32" s="25"/>
      <c r="L32" s="26"/>
      <c r="M32" s="29">
        <f t="shared" si="1"/>
        <v>45225</v>
      </c>
    </row>
    <row r="33" ht="15.75" customHeight="1">
      <c r="A33" s="25">
        <v>28.0</v>
      </c>
      <c r="B33" s="28" t="s">
        <v>47</v>
      </c>
      <c r="C33" s="27"/>
      <c r="D33" s="27">
        <v>100000.0</v>
      </c>
      <c r="E33" s="30"/>
      <c r="F33" s="27"/>
      <c r="G33" s="27"/>
      <c r="H33" s="27"/>
      <c r="I33" s="28"/>
      <c r="J33" s="28"/>
      <c r="K33" s="31"/>
      <c r="L33" s="26"/>
      <c r="M33" s="29">
        <f t="shared" si="1"/>
        <v>100000</v>
      </c>
    </row>
    <row r="34" ht="15.75" customHeight="1">
      <c r="A34" s="25">
        <v>29.0</v>
      </c>
      <c r="B34" s="28" t="s">
        <v>49</v>
      </c>
      <c r="C34" s="27">
        <v>5000.0</v>
      </c>
      <c r="D34" s="27">
        <v>70000.0</v>
      </c>
      <c r="E34" s="32"/>
      <c r="F34" s="27"/>
      <c r="G34" s="27"/>
      <c r="H34" s="27">
        <v>13125.0</v>
      </c>
      <c r="I34" s="28"/>
      <c r="J34" s="27"/>
      <c r="K34" s="25">
        <v>500.0</v>
      </c>
      <c r="L34" s="26"/>
      <c r="M34" s="29">
        <f t="shared" si="1"/>
        <v>88625</v>
      </c>
    </row>
    <row r="35" ht="15.75" customHeight="1">
      <c r="A35" s="25">
        <v>30.0</v>
      </c>
      <c r="B35" s="28" t="s">
        <v>50</v>
      </c>
      <c r="C35" s="27">
        <v>5000.0</v>
      </c>
      <c r="D35" s="27">
        <v>30000.0</v>
      </c>
      <c r="E35" s="32">
        <v>2470.0</v>
      </c>
      <c r="F35" s="27"/>
      <c r="G35" s="27"/>
      <c r="H35" s="27"/>
      <c r="I35" s="28"/>
      <c r="J35" s="28"/>
      <c r="K35" s="31"/>
      <c r="L35" s="26"/>
      <c r="M35" s="29">
        <f t="shared" si="1"/>
        <v>37470</v>
      </c>
    </row>
    <row r="36" ht="15.75" customHeight="1">
      <c r="A36" s="25">
        <v>31.0</v>
      </c>
      <c r="B36" s="28" t="s">
        <v>77</v>
      </c>
      <c r="C36" s="27">
        <v>5000.0</v>
      </c>
      <c r="D36" s="28"/>
      <c r="E36" s="32"/>
      <c r="F36" s="28"/>
      <c r="G36" s="28"/>
      <c r="H36" s="28"/>
      <c r="I36" s="28"/>
      <c r="J36" s="28"/>
      <c r="K36" s="25"/>
      <c r="L36" s="26"/>
      <c r="M36" s="29">
        <f t="shared" si="1"/>
        <v>5000</v>
      </c>
    </row>
    <row r="37" ht="15.75" customHeight="1">
      <c r="A37" s="25">
        <v>32.0</v>
      </c>
      <c r="B37" s="28" t="s">
        <v>78</v>
      </c>
      <c r="C37" s="27">
        <v>5000.0</v>
      </c>
      <c r="D37" s="27">
        <v>82750.0</v>
      </c>
      <c r="E37" s="32"/>
      <c r="F37" s="27">
        <v>12250.0</v>
      </c>
      <c r="G37" s="28"/>
      <c r="H37" s="27"/>
      <c r="I37" s="28"/>
      <c r="J37" s="28"/>
      <c r="K37" s="25"/>
      <c r="L37" s="26"/>
      <c r="M37" s="29">
        <f t="shared" si="1"/>
        <v>100000</v>
      </c>
    </row>
    <row r="38" ht="15.75" customHeight="1">
      <c r="A38" s="25">
        <v>33.0</v>
      </c>
      <c r="B38" s="28" t="s">
        <v>84</v>
      </c>
      <c r="C38" s="27">
        <v>20000.0</v>
      </c>
      <c r="D38" s="27"/>
      <c r="E38" s="32"/>
      <c r="F38" s="28"/>
      <c r="G38" s="28"/>
      <c r="H38" s="28"/>
      <c r="I38" s="28"/>
      <c r="J38" s="28"/>
      <c r="K38" s="25"/>
      <c r="L38" s="26"/>
      <c r="M38" s="29">
        <f t="shared" si="1"/>
        <v>20000</v>
      </c>
    </row>
    <row r="39" ht="15.75" customHeight="1">
      <c r="A39" s="25">
        <v>34.0</v>
      </c>
      <c r="B39" s="28" t="s">
        <v>85</v>
      </c>
      <c r="C39" s="27">
        <v>20000.0</v>
      </c>
      <c r="D39" s="27">
        <v>30000.0</v>
      </c>
      <c r="E39" s="32"/>
      <c r="F39" s="27"/>
      <c r="G39" s="28"/>
      <c r="H39" s="28"/>
      <c r="I39" s="28"/>
      <c r="J39" s="27"/>
      <c r="K39" s="25">
        <v>500.0</v>
      </c>
      <c r="L39" s="26"/>
      <c r="M39" s="29">
        <f t="shared" si="1"/>
        <v>50500</v>
      </c>
    </row>
    <row r="40" ht="15.75" customHeight="1">
      <c r="A40" s="25">
        <v>35.0</v>
      </c>
      <c r="B40" s="28" t="s">
        <v>86</v>
      </c>
      <c r="C40" s="27">
        <v>20000.0</v>
      </c>
      <c r="D40" s="27">
        <v>30000.0</v>
      </c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50000</v>
      </c>
    </row>
    <row r="41" ht="15.75" customHeight="1">
      <c r="A41" s="25"/>
      <c r="B41" s="41" t="s">
        <v>17</v>
      </c>
      <c r="C41" s="29">
        <f t="shared" ref="C41:M41" si="2">SUM(C7:C40)</f>
        <v>245250</v>
      </c>
      <c r="D41" s="29">
        <f t="shared" si="2"/>
        <v>1390346</v>
      </c>
      <c r="E41" s="29">
        <f t="shared" si="2"/>
        <v>38230</v>
      </c>
      <c r="F41" s="29">
        <f t="shared" si="2"/>
        <v>185250</v>
      </c>
      <c r="G41" s="29">
        <f t="shared" si="2"/>
        <v>23960</v>
      </c>
      <c r="H41" s="29">
        <f t="shared" si="2"/>
        <v>105000</v>
      </c>
      <c r="I41" s="29">
        <f t="shared" si="2"/>
        <v>14000</v>
      </c>
      <c r="J41" s="29">
        <f t="shared" si="2"/>
        <v>23000</v>
      </c>
      <c r="K41" s="29">
        <f t="shared" si="2"/>
        <v>4000</v>
      </c>
      <c r="L41" s="29">
        <f t="shared" si="2"/>
        <v>100</v>
      </c>
      <c r="M41" s="29">
        <f t="shared" si="2"/>
        <v>2029136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/>
    <row r="43" ht="15.75" customHeight="1">
      <c r="B43" s="1" t="s">
        <v>71</v>
      </c>
      <c r="F43" s="1" t="s">
        <v>72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108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109</v>
      </c>
      <c r="C7" s="39"/>
      <c r="D7" s="27">
        <v>5000.0</v>
      </c>
      <c r="E7" s="27"/>
      <c r="F7" s="27"/>
      <c r="G7" s="27"/>
      <c r="H7" s="27"/>
      <c r="I7" s="28"/>
      <c r="J7" s="27"/>
      <c r="K7" s="25"/>
      <c r="L7" s="26"/>
      <c r="M7" s="29">
        <f t="shared" ref="M7:M40" si="1">C7+D7+E7+F7+G7+H7+I7+J7+K7+L7</f>
        <v>5000</v>
      </c>
    </row>
    <row r="8">
      <c r="A8" s="25">
        <v>3.0</v>
      </c>
      <c r="B8" s="28" t="s">
        <v>20</v>
      </c>
      <c r="C8" s="27">
        <v>5000.0</v>
      </c>
      <c r="D8" s="27"/>
      <c r="E8" s="30"/>
      <c r="F8" s="27">
        <v>37500.0</v>
      </c>
      <c r="G8" s="27"/>
      <c r="H8" s="27"/>
      <c r="I8" s="27"/>
      <c r="J8" s="27"/>
      <c r="K8" s="31"/>
      <c r="L8" s="42"/>
      <c r="M8" s="29">
        <f t="shared" si="1"/>
        <v>42500</v>
      </c>
    </row>
    <row r="9">
      <c r="A9" s="25">
        <v>4.0</v>
      </c>
      <c r="B9" s="28" t="s">
        <v>21</v>
      </c>
      <c r="C9" s="27">
        <v>5000.0</v>
      </c>
      <c r="D9" s="27">
        <v>50000.0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55000</v>
      </c>
    </row>
    <row r="10">
      <c r="A10" s="25">
        <v>5.0</v>
      </c>
      <c r="B10" s="28" t="s">
        <v>22</v>
      </c>
      <c r="C10" s="27"/>
      <c r="D10" s="27">
        <v>80000.0</v>
      </c>
      <c r="E10" s="32"/>
      <c r="F10" s="27">
        <v>27500.0</v>
      </c>
      <c r="G10" s="28"/>
      <c r="H10" s="28">
        <v>13125.0</v>
      </c>
      <c r="I10" s="28"/>
      <c r="J10" s="28"/>
      <c r="K10" s="31"/>
      <c r="L10" s="26"/>
      <c r="M10" s="29">
        <f t="shared" si="1"/>
        <v>120625</v>
      </c>
    </row>
    <row r="11">
      <c r="A11" s="25">
        <v>6.0</v>
      </c>
      <c r="B11" s="28" t="s">
        <v>23</v>
      </c>
      <c r="C11" s="27">
        <v>20000.0</v>
      </c>
      <c r="D11" s="27"/>
      <c r="E11" s="32"/>
      <c r="F11" s="27"/>
      <c r="G11" s="27"/>
      <c r="H11" s="27"/>
      <c r="I11" s="28"/>
      <c r="J11" s="28"/>
      <c r="K11" s="25"/>
      <c r="L11" s="26"/>
      <c r="M11" s="29">
        <f t="shared" si="1"/>
        <v>20000</v>
      </c>
    </row>
    <row r="12">
      <c r="A12" s="25">
        <v>7.0</v>
      </c>
      <c r="B12" s="28" t="s">
        <v>24</v>
      </c>
      <c r="C12" s="27">
        <v>5000.0</v>
      </c>
      <c r="D12" s="27">
        <v>15000.0</v>
      </c>
      <c r="E12" s="32"/>
      <c r="F12" s="28"/>
      <c r="G12" s="27"/>
      <c r="H12" s="27"/>
      <c r="I12" s="27">
        <v>2000.0</v>
      </c>
      <c r="J12" s="28"/>
      <c r="K12" s="25"/>
      <c r="L12" s="26"/>
      <c r="M12" s="29">
        <f t="shared" si="1"/>
        <v>22000</v>
      </c>
    </row>
    <row r="13">
      <c r="A13" s="25">
        <v>8.0</v>
      </c>
      <c r="B13" s="28" t="s">
        <v>25</v>
      </c>
      <c r="C13" s="27">
        <v>20000.0</v>
      </c>
      <c r="D13" s="27">
        <v>10000.0</v>
      </c>
      <c r="E13" s="32"/>
      <c r="F13" s="27"/>
      <c r="G13" s="27"/>
      <c r="H13" s="27"/>
      <c r="I13" s="27">
        <v>2000.0</v>
      </c>
      <c r="J13" s="27"/>
      <c r="K13" s="31"/>
      <c r="L13" s="26"/>
      <c r="M13" s="29">
        <f t="shared" si="1"/>
        <v>32000</v>
      </c>
    </row>
    <row r="14">
      <c r="A14" s="25">
        <v>9.0</v>
      </c>
      <c r="B14" s="28" t="s">
        <v>82</v>
      </c>
      <c r="C14" s="27">
        <v>20000.0</v>
      </c>
      <c r="D14" s="27">
        <v>30000.0</v>
      </c>
      <c r="E14" s="30"/>
      <c r="F14" s="27">
        <v>27500.0</v>
      </c>
      <c r="G14" s="28"/>
      <c r="H14" s="27"/>
      <c r="I14" s="27"/>
      <c r="J14" s="28"/>
      <c r="K14" s="25"/>
      <c r="L14" s="26"/>
      <c r="M14" s="29">
        <f t="shared" si="1"/>
        <v>77500</v>
      </c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</row>
    <row r="17">
      <c r="A17" s="25">
        <v>12.0</v>
      </c>
      <c r="B17" s="28" t="s">
        <v>29</v>
      </c>
      <c r="C17" s="27">
        <v>5000.0</v>
      </c>
      <c r="D17" s="27">
        <v>25000.0</v>
      </c>
      <c r="E17" s="32"/>
      <c r="F17" s="27"/>
      <c r="G17" s="27"/>
      <c r="H17" s="27"/>
      <c r="I17" s="28"/>
      <c r="J17" s="27"/>
      <c r="K17" s="25"/>
      <c r="L17" s="26"/>
      <c r="M17" s="29">
        <f t="shared" si="1"/>
        <v>30000</v>
      </c>
    </row>
    <row r="18">
      <c r="A18" s="25">
        <v>13.0</v>
      </c>
      <c r="B18" s="28" t="s">
        <v>30</v>
      </c>
      <c r="C18" s="27">
        <v>5000.0</v>
      </c>
      <c r="D18" s="27">
        <v>20000.0</v>
      </c>
      <c r="E18" s="30"/>
      <c r="F18" s="28"/>
      <c r="G18" s="28"/>
      <c r="H18" s="28"/>
      <c r="I18" s="28"/>
      <c r="J18" s="28"/>
      <c r="K18" s="25"/>
      <c r="L18" s="26"/>
      <c r="M18" s="29">
        <f t="shared" si="1"/>
        <v>25000</v>
      </c>
    </row>
    <row r="19">
      <c r="A19" s="25">
        <v>14.0</v>
      </c>
      <c r="B19" s="28" t="s">
        <v>31</v>
      </c>
      <c r="C19" s="27">
        <v>5000.0</v>
      </c>
      <c r="D19" s="27">
        <v>65000.0</v>
      </c>
      <c r="E19" s="30"/>
      <c r="F19" s="28"/>
      <c r="H19" s="28"/>
      <c r="I19" s="28"/>
      <c r="J19" s="28"/>
      <c r="K19" s="25"/>
      <c r="L19" s="26"/>
      <c r="M19" s="29">
        <f t="shared" si="1"/>
        <v>70000</v>
      </c>
    </row>
    <row r="20">
      <c r="A20" s="25">
        <v>15.0</v>
      </c>
      <c r="B20" s="28" t="s">
        <v>32</v>
      </c>
      <c r="C20" s="27"/>
      <c r="D20" s="27">
        <v>180000.0</v>
      </c>
      <c r="E20" s="32">
        <v>25080.0</v>
      </c>
      <c r="F20" s="27">
        <v>13750.0</v>
      </c>
      <c r="G20" s="27"/>
      <c r="H20" s="27"/>
      <c r="I20" s="28"/>
      <c r="J20" s="27"/>
      <c r="K20" s="25"/>
      <c r="L20" s="26"/>
      <c r="M20" s="29">
        <f t="shared" si="1"/>
        <v>218830</v>
      </c>
    </row>
    <row r="21" ht="15.75" customHeight="1">
      <c r="A21" s="25">
        <v>16.0</v>
      </c>
      <c r="B21" s="28" t="s">
        <v>33</v>
      </c>
      <c r="C21" s="27"/>
      <c r="D21" s="27">
        <v>4000.0</v>
      </c>
      <c r="E21" s="32">
        <v>9810.0</v>
      </c>
      <c r="F21" s="27"/>
      <c r="G21" s="27">
        <v>15750.0</v>
      </c>
      <c r="H21" s="27">
        <v>880.0</v>
      </c>
      <c r="I21" s="28"/>
      <c r="J21" s="27"/>
      <c r="K21" s="25"/>
      <c r="L21" s="26"/>
      <c r="M21" s="29">
        <f t="shared" si="1"/>
        <v>30440</v>
      </c>
    </row>
    <row r="22" ht="15.75" customHeight="1">
      <c r="A22" s="25">
        <v>17.0</v>
      </c>
      <c r="B22" s="28" t="s">
        <v>36</v>
      </c>
      <c r="C22" s="27">
        <v>5000.0</v>
      </c>
      <c r="D22" s="27">
        <v>120000.0</v>
      </c>
      <c r="E22" s="30"/>
      <c r="F22" s="28"/>
      <c r="G22" s="28"/>
      <c r="H22" s="28"/>
      <c r="I22" s="27">
        <v>10000.0</v>
      </c>
      <c r="J22" s="28"/>
      <c r="K22" s="25"/>
      <c r="L22" s="26"/>
      <c r="M22" s="29">
        <f t="shared" si="1"/>
        <v>135000</v>
      </c>
    </row>
    <row r="23" ht="15.75" customHeight="1">
      <c r="A23" s="25">
        <v>18.0</v>
      </c>
      <c r="B23" s="28" t="s">
        <v>37</v>
      </c>
      <c r="C23" s="27">
        <v>5000.0</v>
      </c>
      <c r="D23" s="27">
        <v>200000.0</v>
      </c>
      <c r="E23" s="30"/>
      <c r="F23" s="27"/>
      <c r="G23" s="28"/>
      <c r="H23" s="27"/>
      <c r="I23" s="28"/>
      <c r="J23" s="28"/>
      <c r="K23" s="25"/>
      <c r="L23" s="26"/>
      <c r="M23" s="29">
        <f t="shared" si="1"/>
        <v>205000</v>
      </c>
    </row>
    <row r="24" ht="15.75" customHeight="1">
      <c r="A24" s="25">
        <v>19.0</v>
      </c>
      <c r="B24" s="28" t="s">
        <v>38</v>
      </c>
      <c r="C24" s="27">
        <v>5000.0</v>
      </c>
      <c r="D24" s="27">
        <v>150000.0</v>
      </c>
      <c r="E24" s="30"/>
      <c r="F24" s="27"/>
      <c r="G24" s="27"/>
      <c r="H24" s="28"/>
      <c r="I24" s="28"/>
      <c r="J24" s="28"/>
      <c r="K24" s="25"/>
      <c r="L24" s="26"/>
      <c r="M24" s="29">
        <f t="shared" si="1"/>
        <v>155000</v>
      </c>
    </row>
    <row r="25" ht="15.75" customHeight="1">
      <c r="A25" s="25">
        <v>20.0</v>
      </c>
      <c r="B25" s="28" t="s">
        <v>39</v>
      </c>
      <c r="C25" s="27">
        <v>5000.0</v>
      </c>
      <c r="D25" s="27">
        <v>38000.0</v>
      </c>
      <c r="E25" s="32">
        <v>1380.0</v>
      </c>
      <c r="F25" s="27"/>
      <c r="G25" s="27">
        <v>21000.0</v>
      </c>
      <c r="H25" s="27"/>
      <c r="I25" s="28"/>
      <c r="J25" s="27"/>
      <c r="K25" s="25"/>
      <c r="L25" s="26"/>
      <c r="M25" s="29">
        <f t="shared" si="1"/>
        <v>65380</v>
      </c>
    </row>
    <row r="26" ht="15.75" customHeight="1">
      <c r="A26" s="25">
        <v>21.0</v>
      </c>
      <c r="B26" s="28" t="s">
        <v>40</v>
      </c>
      <c r="C26" s="27">
        <v>5000.0</v>
      </c>
      <c r="D26" s="27">
        <v>49000.0</v>
      </c>
      <c r="E26" s="30"/>
      <c r="F26" s="27">
        <v>13750.0</v>
      </c>
      <c r="G26" s="28"/>
      <c r="H26" s="27"/>
      <c r="I26" s="28"/>
      <c r="J26" s="28"/>
      <c r="K26" s="25"/>
      <c r="L26" s="26"/>
      <c r="M26" s="29">
        <f t="shared" si="1"/>
        <v>67750</v>
      </c>
    </row>
    <row r="27" ht="15.75" customHeight="1">
      <c r="A27" s="25">
        <v>22.0</v>
      </c>
      <c r="B27" s="28" t="s">
        <v>41</v>
      </c>
      <c r="C27" s="27"/>
      <c r="D27" s="27">
        <v>30000.0</v>
      </c>
      <c r="E27" s="33">
        <v>1830.0</v>
      </c>
      <c r="F27" s="27">
        <v>27500.0</v>
      </c>
      <c r="G27" s="28"/>
      <c r="H27" s="27"/>
      <c r="I27" s="28"/>
      <c r="J27" s="27">
        <v>15000.0</v>
      </c>
      <c r="K27" s="31"/>
      <c r="L27" s="26"/>
      <c r="M27" s="29">
        <f t="shared" si="1"/>
        <v>74330</v>
      </c>
    </row>
    <row r="28" ht="15.75" customHeight="1">
      <c r="A28" s="25">
        <v>23.0</v>
      </c>
      <c r="B28" s="28" t="s">
        <v>42</v>
      </c>
      <c r="C28" s="27"/>
      <c r="D28" s="27">
        <v>20000.0</v>
      </c>
      <c r="E28" s="30"/>
      <c r="F28" s="28"/>
      <c r="G28" s="28"/>
      <c r="H28" s="28"/>
      <c r="I28" s="28"/>
      <c r="J28" s="28"/>
      <c r="K28" s="25"/>
      <c r="L28" s="26"/>
      <c r="M28" s="29">
        <f t="shared" si="1"/>
        <v>20000</v>
      </c>
    </row>
    <row r="29" ht="15.75" customHeight="1">
      <c r="A29" s="25">
        <v>24.0</v>
      </c>
      <c r="B29" s="28" t="s">
        <v>43</v>
      </c>
      <c r="C29" s="27"/>
      <c r="D29" s="27">
        <v>150000.0</v>
      </c>
      <c r="E29" s="32"/>
      <c r="F29" s="27"/>
      <c r="G29" s="27"/>
      <c r="H29" s="27"/>
      <c r="I29" s="28"/>
      <c r="J29" s="27"/>
      <c r="K29" s="25"/>
      <c r="L29" s="26"/>
      <c r="M29" s="29">
        <f t="shared" si="1"/>
        <v>150000</v>
      </c>
    </row>
    <row r="30" ht="15.75" customHeight="1">
      <c r="A30" s="25">
        <v>25.0</v>
      </c>
      <c r="B30" s="28" t="s">
        <v>44</v>
      </c>
      <c r="C30" s="27">
        <v>10000.0</v>
      </c>
      <c r="D30" s="27">
        <v>150000.0</v>
      </c>
      <c r="E30" s="30"/>
      <c r="F30" s="27"/>
      <c r="G30" s="28"/>
      <c r="H30" s="28"/>
      <c r="I30" s="28"/>
      <c r="J30" s="28"/>
      <c r="K30" s="25">
        <v>500.0</v>
      </c>
      <c r="L30" s="26"/>
      <c r="M30" s="29">
        <f t="shared" si="1"/>
        <v>160500</v>
      </c>
    </row>
    <row r="31" ht="15.75" customHeight="1">
      <c r="A31" s="25">
        <v>26.0</v>
      </c>
      <c r="B31" s="28" t="s">
        <v>45</v>
      </c>
      <c r="C31" s="27">
        <v>5000.0</v>
      </c>
      <c r="D31" s="27"/>
      <c r="E31" s="32"/>
      <c r="F31" s="27">
        <v>27500.0</v>
      </c>
      <c r="G31" s="27"/>
      <c r="H31" s="27">
        <v>13125.0</v>
      </c>
      <c r="I31" s="28"/>
      <c r="J31" s="27"/>
      <c r="K31" s="31"/>
      <c r="L31" s="26"/>
      <c r="M31" s="29">
        <f t="shared" si="1"/>
        <v>45625</v>
      </c>
    </row>
    <row r="32" ht="15.75" customHeight="1">
      <c r="A32" s="25">
        <v>27.0</v>
      </c>
      <c r="B32" s="28" t="s">
        <v>46</v>
      </c>
      <c r="C32" s="27"/>
      <c r="D32" s="34">
        <v>20000.0</v>
      </c>
      <c r="E32" s="32">
        <v>14020.0</v>
      </c>
      <c r="F32" s="27"/>
      <c r="G32" s="27">
        <v>21000.0</v>
      </c>
      <c r="H32" s="27">
        <v>13125.0</v>
      </c>
      <c r="I32" s="28"/>
      <c r="J32" s="27">
        <v>10500.0</v>
      </c>
      <c r="K32" s="25"/>
      <c r="L32" s="26"/>
      <c r="M32" s="29">
        <f t="shared" si="1"/>
        <v>78645</v>
      </c>
    </row>
    <row r="33" ht="15.75" customHeight="1">
      <c r="A33" s="25">
        <v>28.0</v>
      </c>
      <c r="B33" s="28" t="s">
        <v>47</v>
      </c>
      <c r="C33" s="27"/>
      <c r="D33" s="27">
        <v>30000.0</v>
      </c>
      <c r="E33" s="30"/>
      <c r="F33" s="27"/>
      <c r="G33" s="27"/>
      <c r="H33" s="27"/>
      <c r="I33" s="28"/>
      <c r="J33" s="28"/>
      <c r="K33" s="31"/>
      <c r="L33" s="26"/>
      <c r="M33" s="29">
        <f t="shared" si="1"/>
        <v>30000</v>
      </c>
    </row>
    <row r="34" ht="15.75" customHeight="1">
      <c r="A34" s="25">
        <v>29.0</v>
      </c>
      <c r="B34" s="28" t="s">
        <v>49</v>
      </c>
      <c r="C34" s="27">
        <v>5000.0</v>
      </c>
      <c r="D34" s="27">
        <v>75000.0</v>
      </c>
      <c r="E34" s="32"/>
      <c r="F34" s="27"/>
      <c r="G34" s="27"/>
      <c r="H34" s="27">
        <v>13125.0</v>
      </c>
      <c r="I34" s="28"/>
      <c r="J34" s="27"/>
      <c r="K34" s="25"/>
      <c r="L34" s="26"/>
      <c r="M34" s="29">
        <f t="shared" si="1"/>
        <v>93125</v>
      </c>
    </row>
    <row r="35" ht="15.75" customHeight="1">
      <c r="A35" s="25">
        <v>30.0</v>
      </c>
      <c r="B35" s="28" t="s">
        <v>50</v>
      </c>
      <c r="C35" s="27">
        <v>5000.0</v>
      </c>
      <c r="D35" s="27">
        <v>30000.0</v>
      </c>
      <c r="E35" s="32">
        <v>5420.0</v>
      </c>
      <c r="F35" s="27"/>
      <c r="G35" s="27"/>
      <c r="H35" s="27"/>
      <c r="I35" s="28"/>
      <c r="J35" s="28"/>
      <c r="K35" s="31"/>
      <c r="L35" s="26"/>
      <c r="M35" s="29">
        <f t="shared" si="1"/>
        <v>40420</v>
      </c>
    </row>
    <row r="36" ht="15.75" customHeight="1">
      <c r="A36" s="25">
        <v>31.0</v>
      </c>
      <c r="B36" s="28" t="s">
        <v>77</v>
      </c>
      <c r="C36" s="27">
        <v>5000.0</v>
      </c>
      <c r="D36" s="28"/>
      <c r="E36" s="32"/>
      <c r="F36" s="28"/>
      <c r="G36" s="28"/>
      <c r="H36" s="28"/>
      <c r="I36" s="28"/>
      <c r="J36" s="28"/>
      <c r="K36" s="25"/>
      <c r="L36" s="26"/>
      <c r="M36" s="29">
        <f t="shared" si="1"/>
        <v>5000</v>
      </c>
    </row>
    <row r="37" ht="15.75" customHeight="1">
      <c r="A37" s="25">
        <v>32.0</v>
      </c>
      <c r="B37" s="28" t="s">
        <v>78</v>
      </c>
      <c r="C37" s="27"/>
      <c r="D37" s="27">
        <v>80000.0</v>
      </c>
      <c r="E37" s="32"/>
      <c r="F37" s="27">
        <v>20000.0</v>
      </c>
      <c r="G37" s="28"/>
      <c r="H37" s="27"/>
      <c r="I37" s="28"/>
      <c r="J37" s="28"/>
      <c r="K37" s="25"/>
      <c r="L37" s="26"/>
      <c r="M37" s="29">
        <f t="shared" si="1"/>
        <v>100000</v>
      </c>
    </row>
    <row r="38" ht="15.75" customHeight="1">
      <c r="A38" s="25">
        <v>33.0</v>
      </c>
      <c r="B38" s="28" t="s">
        <v>84</v>
      </c>
      <c r="C38" s="27">
        <v>20000.0</v>
      </c>
      <c r="D38" s="27"/>
      <c r="E38" s="32"/>
      <c r="F38" s="28"/>
      <c r="G38" s="28"/>
      <c r="H38" s="28"/>
      <c r="I38" s="28"/>
      <c r="J38" s="28"/>
      <c r="K38" s="25"/>
      <c r="L38" s="26"/>
      <c r="M38" s="29">
        <f t="shared" si="1"/>
        <v>20000</v>
      </c>
    </row>
    <row r="39" ht="15.75" customHeight="1">
      <c r="A39" s="25">
        <v>34.0</v>
      </c>
      <c r="B39" s="28" t="s">
        <v>85</v>
      </c>
      <c r="C39" s="27">
        <v>20000.0</v>
      </c>
      <c r="D39" s="27">
        <v>30000.0</v>
      </c>
      <c r="E39" s="32"/>
      <c r="F39" s="27"/>
      <c r="G39" s="28"/>
      <c r="H39" s="28"/>
      <c r="I39" s="28"/>
      <c r="J39" s="27"/>
      <c r="K39" s="25"/>
      <c r="L39" s="26"/>
      <c r="M39" s="29">
        <f t="shared" si="1"/>
        <v>50000</v>
      </c>
    </row>
    <row r="40" ht="15.75" customHeight="1">
      <c r="A40" s="25">
        <v>35.0</v>
      </c>
      <c r="B40" s="28" t="s">
        <v>86</v>
      </c>
      <c r="C40" s="27">
        <v>20000.0</v>
      </c>
      <c r="D40" s="27">
        <v>30000.0</v>
      </c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50000</v>
      </c>
    </row>
    <row r="41" ht="15.75" customHeight="1">
      <c r="A41" s="25"/>
      <c r="B41" s="41" t="s">
        <v>17</v>
      </c>
      <c r="C41" s="29">
        <f t="shared" ref="C41:M41" si="2">SUM(C7:C40)</f>
        <v>220000</v>
      </c>
      <c r="D41" s="29">
        <f t="shared" si="2"/>
        <v>1822000</v>
      </c>
      <c r="E41" s="29">
        <f t="shared" si="2"/>
        <v>57540</v>
      </c>
      <c r="F41" s="29">
        <f t="shared" si="2"/>
        <v>195000</v>
      </c>
      <c r="G41" s="29">
        <f t="shared" si="2"/>
        <v>57750</v>
      </c>
      <c r="H41" s="29">
        <f t="shared" si="2"/>
        <v>53380</v>
      </c>
      <c r="I41" s="29">
        <f t="shared" si="2"/>
        <v>14000</v>
      </c>
      <c r="J41" s="29">
        <f t="shared" si="2"/>
        <v>25500</v>
      </c>
      <c r="K41" s="29">
        <f t="shared" si="2"/>
        <v>500</v>
      </c>
      <c r="L41" s="29">
        <f t="shared" si="2"/>
        <v>0</v>
      </c>
      <c r="M41" s="29">
        <f t="shared" si="2"/>
        <v>2445670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/>
    <row r="43" ht="15.75" customHeight="1">
      <c r="B43" s="1" t="s">
        <v>71</v>
      </c>
      <c r="F43" s="1" t="s">
        <v>72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110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109</v>
      </c>
      <c r="C7" s="39"/>
      <c r="D7" s="27"/>
      <c r="E7" s="27"/>
      <c r="F7" s="27"/>
      <c r="G7" s="27">
        <v>21000.0</v>
      </c>
      <c r="H7" s="27"/>
      <c r="I7" s="28"/>
      <c r="J7" s="27"/>
      <c r="K7" s="25">
        <v>500.0</v>
      </c>
      <c r="L7" s="26"/>
      <c r="M7" s="29">
        <f t="shared" ref="M7:M40" si="1">C7+D7+E7+F7+G7+H7+I7+J7+K7+L7</f>
        <v>21500</v>
      </c>
    </row>
    <row r="8">
      <c r="A8" s="25">
        <v>3.0</v>
      </c>
      <c r="B8" s="28" t="s">
        <v>20</v>
      </c>
      <c r="C8" s="27">
        <v>5000.0</v>
      </c>
      <c r="D8" s="27"/>
      <c r="E8" s="30"/>
      <c r="F8" s="27">
        <v>30000.0</v>
      </c>
      <c r="G8" s="27"/>
      <c r="H8" s="27"/>
      <c r="I8" s="27"/>
      <c r="J8" s="27"/>
      <c r="K8" s="31"/>
      <c r="L8" s="42"/>
      <c r="M8" s="29">
        <f t="shared" si="1"/>
        <v>35000</v>
      </c>
    </row>
    <row r="9">
      <c r="A9" s="25">
        <v>4.0</v>
      </c>
      <c r="B9" s="28" t="s">
        <v>21</v>
      </c>
      <c r="C9" s="27">
        <v>5000.0</v>
      </c>
      <c r="D9" s="27">
        <v>50000.0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55000</v>
      </c>
    </row>
    <row r="10">
      <c r="A10" s="25">
        <v>5.0</v>
      </c>
      <c r="B10" s="28" t="s">
        <v>22</v>
      </c>
      <c r="C10" s="27"/>
      <c r="D10" s="27">
        <v>80000.0</v>
      </c>
      <c r="E10" s="32"/>
      <c r="F10" s="27">
        <v>27500.0</v>
      </c>
      <c r="G10" s="28"/>
      <c r="H10" s="28">
        <v>13125.0</v>
      </c>
      <c r="I10" s="28"/>
      <c r="J10" s="28"/>
      <c r="K10" s="31"/>
      <c r="L10" s="26"/>
      <c r="M10" s="29">
        <f t="shared" si="1"/>
        <v>120625</v>
      </c>
    </row>
    <row r="11">
      <c r="A11" s="25">
        <v>6.0</v>
      </c>
      <c r="B11" s="28" t="s">
        <v>23</v>
      </c>
      <c r="C11" s="27">
        <v>20000.0</v>
      </c>
      <c r="D11" s="27"/>
      <c r="E11" s="32"/>
      <c r="F11" s="27"/>
      <c r="G11" s="27"/>
      <c r="H11" s="27"/>
      <c r="I11" s="28"/>
      <c r="J11" s="28"/>
      <c r="K11" s="25"/>
      <c r="L11" s="26"/>
      <c r="M11" s="29">
        <f t="shared" si="1"/>
        <v>20000</v>
      </c>
    </row>
    <row r="12">
      <c r="A12" s="25">
        <v>7.0</v>
      </c>
      <c r="B12" s="28" t="s">
        <v>24</v>
      </c>
      <c r="C12" s="27">
        <v>5000.0</v>
      </c>
      <c r="D12" s="27">
        <v>15000.0</v>
      </c>
      <c r="E12" s="32"/>
      <c r="F12" s="28"/>
      <c r="G12" s="27"/>
      <c r="H12" s="27"/>
      <c r="I12" s="27">
        <v>2000.0</v>
      </c>
      <c r="J12" s="28"/>
      <c r="K12" s="25"/>
      <c r="L12" s="26"/>
      <c r="M12" s="29">
        <f t="shared" si="1"/>
        <v>22000</v>
      </c>
    </row>
    <row r="13">
      <c r="A13" s="25">
        <v>8.0</v>
      </c>
      <c r="B13" s="28" t="s">
        <v>25</v>
      </c>
      <c r="C13" s="27">
        <v>20000.0</v>
      </c>
      <c r="D13" s="27">
        <v>30000.0</v>
      </c>
      <c r="E13" s="32"/>
      <c r="F13" s="27"/>
      <c r="G13" s="27"/>
      <c r="H13" s="27"/>
      <c r="I13" s="27">
        <v>2000.0</v>
      </c>
      <c r="J13" s="27"/>
      <c r="K13" s="31"/>
      <c r="L13" s="26"/>
      <c r="M13" s="29">
        <f t="shared" si="1"/>
        <v>52000</v>
      </c>
    </row>
    <row r="14">
      <c r="A14" s="25">
        <v>9.0</v>
      </c>
      <c r="B14" s="28" t="s">
        <v>82</v>
      </c>
      <c r="C14" s="27">
        <v>20000.0</v>
      </c>
      <c r="D14" s="27">
        <v>30000.0</v>
      </c>
      <c r="E14" s="30"/>
      <c r="F14" s="27">
        <v>27500.0</v>
      </c>
      <c r="G14" s="28"/>
      <c r="H14" s="27"/>
      <c r="I14" s="27"/>
      <c r="J14" s="28"/>
      <c r="K14" s="25"/>
      <c r="L14" s="26"/>
      <c r="M14" s="29">
        <f t="shared" si="1"/>
        <v>77500</v>
      </c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</row>
    <row r="17">
      <c r="A17" s="25">
        <v>12.0</v>
      </c>
      <c r="B17" s="28" t="s">
        <v>29</v>
      </c>
      <c r="C17" s="27">
        <v>5000.0</v>
      </c>
      <c r="D17" s="27">
        <v>25000.0</v>
      </c>
      <c r="E17" s="32"/>
      <c r="F17" s="27"/>
      <c r="G17" s="27"/>
      <c r="H17" s="27"/>
      <c r="I17" s="28"/>
      <c r="J17" s="27"/>
      <c r="K17" s="25"/>
      <c r="L17" s="26"/>
      <c r="M17" s="29">
        <f t="shared" si="1"/>
        <v>30000</v>
      </c>
    </row>
    <row r="18">
      <c r="A18" s="25">
        <v>13.0</v>
      </c>
      <c r="B18" s="28" t="s">
        <v>30</v>
      </c>
      <c r="C18" s="27">
        <v>5000.0</v>
      </c>
      <c r="D18" s="27">
        <v>20000.0</v>
      </c>
      <c r="E18" s="30"/>
      <c r="F18" s="28"/>
      <c r="G18" s="28"/>
      <c r="H18" s="28"/>
      <c r="I18" s="28"/>
      <c r="J18" s="28"/>
      <c r="K18" s="25"/>
      <c r="L18" s="26"/>
      <c r="M18" s="29">
        <f t="shared" si="1"/>
        <v>25000</v>
      </c>
    </row>
    <row r="19">
      <c r="A19" s="25">
        <v>14.0</v>
      </c>
      <c r="B19" s="28" t="s">
        <v>31</v>
      </c>
      <c r="C19" s="27">
        <v>5000.0</v>
      </c>
      <c r="D19" s="27">
        <v>65000.0</v>
      </c>
      <c r="E19" s="30"/>
      <c r="F19" s="28"/>
      <c r="H19" s="28"/>
      <c r="I19" s="28"/>
      <c r="J19" s="28"/>
      <c r="K19" s="25"/>
      <c r="L19" s="26"/>
      <c r="M19" s="29">
        <f t="shared" si="1"/>
        <v>70000</v>
      </c>
    </row>
    <row r="20">
      <c r="A20" s="25">
        <v>15.0</v>
      </c>
      <c r="B20" s="28" t="s">
        <v>32</v>
      </c>
      <c r="C20" s="27"/>
      <c r="D20" s="27">
        <v>180000.0</v>
      </c>
      <c r="E20" s="32">
        <v>15410.0</v>
      </c>
      <c r="F20" s="27">
        <v>13750.0</v>
      </c>
      <c r="G20" s="27"/>
      <c r="H20" s="27"/>
      <c r="I20" s="28"/>
      <c r="J20" s="27"/>
      <c r="K20" s="25"/>
      <c r="L20" s="26"/>
      <c r="M20" s="29">
        <f t="shared" si="1"/>
        <v>209160</v>
      </c>
    </row>
    <row r="21" ht="15.75" customHeight="1">
      <c r="A21" s="25">
        <v>16.0</v>
      </c>
      <c r="B21" s="28" t="s">
        <v>33</v>
      </c>
      <c r="C21" s="27"/>
      <c r="D21" s="27">
        <v>10000.0</v>
      </c>
      <c r="E21" s="32">
        <v>1770.0</v>
      </c>
      <c r="F21" s="27"/>
      <c r="G21" s="27">
        <v>21000.0</v>
      </c>
      <c r="H21" s="27"/>
      <c r="I21" s="28"/>
      <c r="J21" s="27"/>
      <c r="K21" s="25"/>
      <c r="L21" s="26"/>
      <c r="M21" s="29">
        <f t="shared" si="1"/>
        <v>32770</v>
      </c>
    </row>
    <row r="22" ht="15.75" customHeight="1">
      <c r="A22" s="25">
        <v>17.0</v>
      </c>
      <c r="B22" s="28" t="s">
        <v>36</v>
      </c>
      <c r="C22" s="27">
        <v>5000.0</v>
      </c>
      <c r="D22" s="27">
        <v>120000.0</v>
      </c>
      <c r="E22" s="30"/>
      <c r="F22" s="28"/>
      <c r="G22" s="28"/>
      <c r="H22" s="28"/>
      <c r="I22" s="27">
        <v>10000.0</v>
      </c>
      <c r="J22" s="28"/>
      <c r="K22" s="25"/>
      <c r="L22" s="26"/>
      <c r="M22" s="29">
        <f t="shared" si="1"/>
        <v>135000</v>
      </c>
    </row>
    <row r="23" ht="15.75" customHeight="1">
      <c r="A23" s="25">
        <v>18.0</v>
      </c>
      <c r="B23" s="28" t="s">
        <v>37</v>
      </c>
      <c r="C23" s="27">
        <v>5000.0</v>
      </c>
      <c r="D23" s="27">
        <v>200000.0</v>
      </c>
      <c r="E23" s="30"/>
      <c r="F23" s="27"/>
      <c r="G23" s="28"/>
      <c r="H23" s="27"/>
      <c r="I23" s="28"/>
      <c r="J23" s="28"/>
      <c r="K23" s="25"/>
      <c r="L23" s="26"/>
      <c r="M23" s="29">
        <f t="shared" si="1"/>
        <v>205000</v>
      </c>
    </row>
    <row r="24" ht="15.75" customHeight="1">
      <c r="A24" s="25">
        <v>19.0</v>
      </c>
      <c r="B24" s="28" t="s">
        <v>38</v>
      </c>
      <c r="C24" s="27">
        <v>5000.0</v>
      </c>
      <c r="D24" s="27">
        <v>150000.0</v>
      </c>
      <c r="E24" s="30"/>
      <c r="F24" s="27"/>
      <c r="G24" s="27"/>
      <c r="H24" s="28"/>
      <c r="I24" s="28"/>
      <c r="J24" s="28"/>
      <c r="K24" s="25"/>
      <c r="L24" s="26"/>
      <c r="M24" s="29">
        <f t="shared" si="1"/>
        <v>155000</v>
      </c>
    </row>
    <row r="25" ht="15.75" customHeight="1">
      <c r="A25" s="25">
        <v>20.0</v>
      </c>
      <c r="B25" s="28" t="s">
        <v>39</v>
      </c>
      <c r="C25" s="27">
        <v>5000.0</v>
      </c>
      <c r="D25" s="27">
        <v>59000.0</v>
      </c>
      <c r="E25" s="32">
        <v>1590.0</v>
      </c>
      <c r="F25" s="27"/>
      <c r="G25" s="27"/>
      <c r="H25" s="27"/>
      <c r="I25" s="28"/>
      <c r="J25" s="27"/>
      <c r="K25" s="25"/>
      <c r="L25" s="26"/>
      <c r="M25" s="29">
        <f t="shared" si="1"/>
        <v>65590</v>
      </c>
    </row>
    <row r="26" ht="15.75" customHeight="1">
      <c r="A26" s="25">
        <v>21.0</v>
      </c>
      <c r="B26" s="28" t="s">
        <v>40</v>
      </c>
      <c r="C26" s="27">
        <v>5000.0</v>
      </c>
      <c r="D26" s="27">
        <v>49000.0</v>
      </c>
      <c r="E26" s="30"/>
      <c r="F26" s="27">
        <v>13750.0</v>
      </c>
      <c r="G26" s="28"/>
      <c r="H26" s="27"/>
      <c r="I26" s="28"/>
      <c r="J26" s="28"/>
      <c r="K26" s="25"/>
      <c r="L26" s="26"/>
      <c r="M26" s="29">
        <f t="shared" si="1"/>
        <v>67750</v>
      </c>
    </row>
    <row r="27" ht="15.75" customHeight="1">
      <c r="A27" s="25">
        <v>22.0</v>
      </c>
      <c r="B27" s="28" t="s">
        <v>41</v>
      </c>
      <c r="C27" s="27"/>
      <c r="D27" s="27">
        <v>30000.0</v>
      </c>
      <c r="E27" s="33">
        <v>2140.0</v>
      </c>
      <c r="F27" s="27">
        <v>27500.0</v>
      </c>
      <c r="G27" s="28"/>
      <c r="H27" s="27"/>
      <c r="I27" s="28"/>
      <c r="J27" s="27">
        <v>15000.0</v>
      </c>
      <c r="K27" s="31"/>
      <c r="L27" s="26"/>
      <c r="M27" s="29">
        <f t="shared" si="1"/>
        <v>74640</v>
      </c>
    </row>
    <row r="28" ht="15.75" customHeight="1">
      <c r="A28" s="25">
        <v>23.0</v>
      </c>
      <c r="B28" s="28" t="s">
        <v>42</v>
      </c>
      <c r="C28" s="27"/>
      <c r="D28" s="27">
        <v>20000.0</v>
      </c>
      <c r="E28" s="30"/>
      <c r="F28" s="28"/>
      <c r="G28" s="28"/>
      <c r="H28" s="28"/>
      <c r="I28" s="28"/>
      <c r="J28" s="28"/>
      <c r="K28" s="25"/>
      <c r="L28" s="26"/>
      <c r="M28" s="29">
        <f t="shared" si="1"/>
        <v>20000</v>
      </c>
    </row>
    <row r="29" ht="15.75" customHeight="1">
      <c r="A29" s="25">
        <v>24.0</v>
      </c>
      <c r="B29" s="28" t="s">
        <v>43</v>
      </c>
      <c r="C29" s="27"/>
      <c r="D29" s="27"/>
      <c r="E29" s="32"/>
      <c r="F29" s="27"/>
      <c r="G29" s="27"/>
      <c r="H29" s="27">
        <v>40000.0</v>
      </c>
      <c r="I29" s="28"/>
      <c r="J29" s="27"/>
      <c r="K29" s="25"/>
      <c r="L29" s="26"/>
      <c r="M29" s="29">
        <f t="shared" si="1"/>
        <v>40000</v>
      </c>
    </row>
    <row r="30" ht="15.75" customHeight="1">
      <c r="A30" s="25">
        <v>25.0</v>
      </c>
      <c r="B30" s="28" t="s">
        <v>44</v>
      </c>
      <c r="C30" s="27">
        <v>10000.0</v>
      </c>
      <c r="D30" s="27">
        <v>150000.0</v>
      </c>
      <c r="E30" s="30"/>
      <c r="F30" s="27"/>
      <c r="G30" s="28"/>
      <c r="H30" s="28"/>
      <c r="I30" s="28"/>
      <c r="J30" s="28"/>
      <c r="K30" s="25"/>
      <c r="L30" s="26"/>
      <c r="M30" s="29">
        <f t="shared" si="1"/>
        <v>160000</v>
      </c>
    </row>
    <row r="31" ht="15.75" customHeight="1">
      <c r="A31" s="25">
        <v>26.0</v>
      </c>
      <c r="B31" s="28" t="s">
        <v>45</v>
      </c>
      <c r="C31" s="27">
        <v>5000.0</v>
      </c>
      <c r="D31" s="27"/>
      <c r="E31" s="32"/>
      <c r="F31" s="27">
        <v>27500.0</v>
      </c>
      <c r="G31" s="27">
        <v>21000.0</v>
      </c>
      <c r="H31" s="27">
        <v>13125.0</v>
      </c>
      <c r="I31" s="28"/>
      <c r="J31" s="27"/>
      <c r="K31" s="31"/>
      <c r="L31" s="26"/>
      <c r="M31" s="29">
        <f t="shared" si="1"/>
        <v>66625</v>
      </c>
    </row>
    <row r="32" ht="15.75" customHeight="1">
      <c r="A32" s="25">
        <v>27.0</v>
      </c>
      <c r="B32" s="28" t="s">
        <v>46</v>
      </c>
      <c r="C32" s="27"/>
      <c r="D32" s="34">
        <v>20000.0</v>
      </c>
      <c r="E32" s="32">
        <v>14310.0</v>
      </c>
      <c r="F32" s="27"/>
      <c r="G32" s="27">
        <v>26250.0</v>
      </c>
      <c r="H32" s="27"/>
      <c r="I32" s="28">
        <v>13125.0</v>
      </c>
      <c r="J32" s="27"/>
      <c r="K32" s="25"/>
      <c r="L32" s="26"/>
      <c r="M32" s="29">
        <f t="shared" si="1"/>
        <v>73685</v>
      </c>
    </row>
    <row r="33" ht="15.75" customHeight="1">
      <c r="A33" s="25">
        <v>28.0</v>
      </c>
      <c r="B33" s="28" t="s">
        <v>47</v>
      </c>
      <c r="C33" s="27"/>
      <c r="D33" s="27">
        <v>30000.0</v>
      </c>
      <c r="E33" s="30"/>
      <c r="F33" s="27"/>
      <c r="G33" s="27"/>
      <c r="H33" s="27"/>
      <c r="I33" s="28"/>
      <c r="J33" s="28"/>
      <c r="K33" s="31"/>
      <c r="L33" s="26"/>
      <c r="M33" s="29">
        <f t="shared" si="1"/>
        <v>30000</v>
      </c>
    </row>
    <row r="34" ht="15.75" customHeight="1">
      <c r="A34" s="25">
        <v>29.0</v>
      </c>
      <c r="B34" s="28" t="s">
        <v>49</v>
      </c>
      <c r="C34" s="27">
        <v>5000.0</v>
      </c>
      <c r="D34" s="27">
        <v>75000.0</v>
      </c>
      <c r="E34" s="32"/>
      <c r="F34" s="27"/>
      <c r="G34" s="27"/>
      <c r="H34" s="27">
        <v>13125.0</v>
      </c>
      <c r="I34" s="28"/>
      <c r="J34" s="27"/>
      <c r="K34" s="25"/>
      <c r="L34" s="26"/>
      <c r="M34" s="29">
        <f t="shared" si="1"/>
        <v>93125</v>
      </c>
    </row>
    <row r="35" ht="15.75" customHeight="1">
      <c r="A35" s="25">
        <v>30.0</v>
      </c>
      <c r="B35" s="28" t="s">
        <v>50</v>
      </c>
      <c r="C35" s="27">
        <v>5000.0</v>
      </c>
      <c r="D35" s="27">
        <v>30000.0</v>
      </c>
      <c r="E35" s="32">
        <v>450.0</v>
      </c>
      <c r="F35" s="27"/>
      <c r="G35" s="27"/>
      <c r="H35" s="27"/>
      <c r="I35" s="28"/>
      <c r="J35" s="28"/>
      <c r="K35" s="31"/>
      <c r="L35" s="26"/>
      <c r="M35" s="29">
        <f t="shared" si="1"/>
        <v>35450</v>
      </c>
    </row>
    <row r="36" ht="15.75" customHeight="1">
      <c r="A36" s="25">
        <v>31.0</v>
      </c>
      <c r="B36" s="28" t="s">
        <v>77</v>
      </c>
      <c r="C36" s="27">
        <v>5000.0</v>
      </c>
      <c r="D36" s="28"/>
      <c r="E36" s="32"/>
      <c r="F36" s="28"/>
      <c r="G36" s="28"/>
      <c r="H36" s="28"/>
      <c r="I36" s="28"/>
      <c r="J36" s="28"/>
      <c r="K36" s="25"/>
      <c r="L36" s="26"/>
      <c r="M36" s="29">
        <f t="shared" si="1"/>
        <v>5000</v>
      </c>
    </row>
    <row r="37" ht="15.75" customHeight="1">
      <c r="A37" s="25">
        <v>32.0</v>
      </c>
      <c r="B37" s="28" t="s">
        <v>78</v>
      </c>
      <c r="C37" s="27"/>
      <c r="D37" s="27">
        <v>80000.0</v>
      </c>
      <c r="E37" s="32"/>
      <c r="F37" s="27">
        <v>20000.0</v>
      </c>
      <c r="G37" s="28"/>
      <c r="H37" s="27"/>
      <c r="I37" s="28"/>
      <c r="J37" s="28"/>
      <c r="K37" s="25"/>
      <c r="L37" s="26"/>
      <c r="M37" s="29">
        <f t="shared" si="1"/>
        <v>100000</v>
      </c>
    </row>
    <row r="38" ht="15.75" customHeight="1">
      <c r="A38" s="25">
        <v>33.0</v>
      </c>
      <c r="B38" s="28" t="s">
        <v>84</v>
      </c>
      <c r="C38" s="27">
        <v>20000.0</v>
      </c>
      <c r="D38" s="27"/>
      <c r="E38" s="32"/>
      <c r="F38" s="28"/>
      <c r="G38" s="28"/>
      <c r="H38" s="28"/>
      <c r="I38" s="28"/>
      <c r="J38" s="28"/>
      <c r="K38" s="25"/>
      <c r="L38" s="26"/>
      <c r="M38" s="29">
        <f t="shared" si="1"/>
        <v>20000</v>
      </c>
    </row>
    <row r="39" ht="15.75" customHeight="1">
      <c r="A39" s="25">
        <v>34.0</v>
      </c>
      <c r="B39" s="28" t="s">
        <v>85</v>
      </c>
      <c r="C39" s="27">
        <v>20000.0</v>
      </c>
      <c r="D39" s="27">
        <v>30000.0</v>
      </c>
      <c r="E39" s="32"/>
      <c r="F39" s="27"/>
      <c r="G39" s="28"/>
      <c r="H39" s="28"/>
      <c r="I39" s="28"/>
      <c r="J39" s="27"/>
      <c r="K39" s="25"/>
      <c r="L39" s="26"/>
      <c r="M39" s="29">
        <f t="shared" si="1"/>
        <v>50000</v>
      </c>
    </row>
    <row r="40" ht="15.75" customHeight="1">
      <c r="A40" s="25">
        <v>35.0</v>
      </c>
      <c r="B40" s="28" t="s">
        <v>86</v>
      </c>
      <c r="C40" s="27">
        <v>50000.0</v>
      </c>
      <c r="D40" s="27"/>
      <c r="E40" s="32"/>
      <c r="F40" s="28"/>
      <c r="G40" s="28"/>
      <c r="H40" s="28"/>
      <c r="I40" s="28"/>
      <c r="J40" s="28"/>
      <c r="K40" s="25"/>
      <c r="L40" s="26"/>
      <c r="M40" s="29">
        <f t="shared" si="1"/>
        <v>50000</v>
      </c>
    </row>
    <row r="41" ht="15.75" customHeight="1">
      <c r="A41" s="25"/>
      <c r="B41" s="41" t="s">
        <v>17</v>
      </c>
      <c r="C41" s="29">
        <f t="shared" ref="C41:M41" si="2">SUM(C7:C40)</f>
        <v>250000</v>
      </c>
      <c r="D41" s="29">
        <f t="shared" si="2"/>
        <v>1684000</v>
      </c>
      <c r="E41" s="29">
        <f t="shared" si="2"/>
        <v>35670</v>
      </c>
      <c r="F41" s="29">
        <f t="shared" si="2"/>
        <v>187500</v>
      </c>
      <c r="G41" s="29">
        <f t="shared" si="2"/>
        <v>89250</v>
      </c>
      <c r="H41" s="29">
        <f t="shared" si="2"/>
        <v>79375</v>
      </c>
      <c r="I41" s="29">
        <f t="shared" si="2"/>
        <v>27125</v>
      </c>
      <c r="J41" s="29">
        <f t="shared" si="2"/>
        <v>15000</v>
      </c>
      <c r="K41" s="29">
        <f t="shared" si="2"/>
        <v>500</v>
      </c>
      <c r="L41" s="29">
        <f t="shared" si="2"/>
        <v>0</v>
      </c>
      <c r="M41" s="29">
        <f t="shared" si="2"/>
        <v>2368420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/>
    <row r="43" ht="15.75" customHeight="1">
      <c r="B43" s="1" t="s">
        <v>71</v>
      </c>
      <c r="F43" s="1" t="s">
        <v>72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111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109</v>
      </c>
      <c r="C7" s="39"/>
      <c r="D7" s="27">
        <v>15000.0</v>
      </c>
      <c r="E7" s="27"/>
      <c r="F7" s="27"/>
      <c r="G7" s="27"/>
      <c r="H7" s="27"/>
      <c r="I7" s="28"/>
      <c r="J7" s="27"/>
      <c r="K7" s="25"/>
      <c r="L7" s="26"/>
      <c r="M7" s="29">
        <f t="shared" ref="M7:M40" si="1">C7+D7+E7+F7+G7+H7+I7+J7+K7+L7</f>
        <v>15000</v>
      </c>
    </row>
    <row r="8">
      <c r="A8" s="25">
        <v>3.0</v>
      </c>
      <c r="B8" s="28" t="s">
        <v>20</v>
      </c>
      <c r="C8" s="27">
        <v>5000.0</v>
      </c>
      <c r="D8" s="27"/>
      <c r="E8" s="30"/>
      <c r="F8" s="27"/>
      <c r="G8" s="27"/>
      <c r="H8" s="27"/>
      <c r="I8" s="27"/>
      <c r="J8" s="27"/>
      <c r="K8" s="31">
        <v>500.0</v>
      </c>
      <c r="L8" s="42"/>
      <c r="M8" s="29">
        <f t="shared" si="1"/>
        <v>5500</v>
      </c>
    </row>
    <row r="9">
      <c r="A9" s="25">
        <v>4.0</v>
      </c>
      <c r="B9" s="28" t="s">
        <v>21</v>
      </c>
      <c r="C9" s="27">
        <v>5000.0</v>
      </c>
      <c r="D9" s="27">
        <v>50000.0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55000</v>
      </c>
    </row>
    <row r="10">
      <c r="A10" s="25">
        <v>5.0</v>
      </c>
      <c r="B10" s="28" t="s">
        <v>22</v>
      </c>
      <c r="C10" s="27"/>
      <c r="D10" s="27">
        <v>80000.0</v>
      </c>
      <c r="E10" s="32"/>
      <c r="F10" s="27">
        <v>27500.0</v>
      </c>
      <c r="G10" s="27">
        <v>31500.0</v>
      </c>
      <c r="H10" s="28">
        <v>13125.0</v>
      </c>
      <c r="I10" s="28"/>
      <c r="J10" s="28"/>
      <c r="K10" s="31"/>
      <c r="L10" s="26"/>
      <c r="M10" s="29">
        <f t="shared" si="1"/>
        <v>152125</v>
      </c>
    </row>
    <row r="11">
      <c r="A11" s="25">
        <v>6.0</v>
      </c>
      <c r="B11" s="28" t="s">
        <v>23</v>
      </c>
      <c r="C11" s="27">
        <v>20000.0</v>
      </c>
      <c r="D11" s="27"/>
      <c r="E11" s="32"/>
      <c r="F11" s="27"/>
      <c r="G11" s="27"/>
      <c r="H11" s="27"/>
      <c r="I11" s="28"/>
      <c r="J11" s="28"/>
      <c r="K11" s="25"/>
      <c r="L11" s="26"/>
      <c r="M11" s="29">
        <f t="shared" si="1"/>
        <v>20000</v>
      </c>
    </row>
    <row r="12">
      <c r="A12" s="25">
        <v>7.0</v>
      </c>
      <c r="B12" s="28" t="s">
        <v>24</v>
      </c>
      <c r="C12" s="27">
        <v>5000.0</v>
      </c>
      <c r="D12" s="27">
        <v>15000.0</v>
      </c>
      <c r="E12" s="32"/>
      <c r="F12" s="28"/>
      <c r="G12" s="27"/>
      <c r="H12" s="27"/>
      <c r="I12" s="27">
        <v>2000.0</v>
      </c>
      <c r="J12" s="28"/>
      <c r="K12" s="25"/>
      <c r="L12" s="26"/>
      <c r="M12" s="29">
        <f t="shared" si="1"/>
        <v>22000</v>
      </c>
    </row>
    <row r="13">
      <c r="A13" s="25">
        <v>8.0</v>
      </c>
      <c r="B13" s="28" t="s">
        <v>25</v>
      </c>
      <c r="C13" s="27">
        <v>20000.0</v>
      </c>
      <c r="D13" s="27">
        <v>30000.0</v>
      </c>
      <c r="E13" s="32"/>
      <c r="F13" s="27"/>
      <c r="G13" s="27"/>
      <c r="H13" s="27"/>
      <c r="I13" s="27">
        <v>2000.0</v>
      </c>
      <c r="J13" s="27"/>
      <c r="K13" s="31"/>
      <c r="L13" s="26"/>
      <c r="M13" s="29">
        <f t="shared" si="1"/>
        <v>52000</v>
      </c>
    </row>
    <row r="14">
      <c r="A14" s="25">
        <v>9.0</v>
      </c>
      <c r="B14" s="28" t="s">
        <v>82</v>
      </c>
      <c r="C14" s="27">
        <v>20000.0</v>
      </c>
      <c r="D14" s="27">
        <v>30000.0</v>
      </c>
      <c r="E14" s="30"/>
      <c r="F14" s="27">
        <v>27500.0</v>
      </c>
      <c r="G14" s="28"/>
      <c r="H14" s="27"/>
      <c r="I14" s="27"/>
      <c r="J14" s="28"/>
      <c r="K14" s="25"/>
      <c r="L14" s="26"/>
      <c r="M14" s="29">
        <f t="shared" si="1"/>
        <v>77500</v>
      </c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</row>
    <row r="17">
      <c r="A17" s="25">
        <v>12.0</v>
      </c>
      <c r="B17" s="28" t="s">
        <v>29</v>
      </c>
      <c r="C17" s="27">
        <v>5000.0</v>
      </c>
      <c r="D17" s="27">
        <v>25000.0</v>
      </c>
      <c r="E17" s="32"/>
      <c r="F17" s="27"/>
      <c r="G17" s="27"/>
      <c r="H17" s="27"/>
      <c r="I17" s="28"/>
      <c r="J17" s="27"/>
      <c r="K17" s="25"/>
      <c r="L17" s="26"/>
      <c r="M17" s="29">
        <f t="shared" si="1"/>
        <v>30000</v>
      </c>
    </row>
    <row r="18">
      <c r="A18" s="25">
        <v>13.0</v>
      </c>
      <c r="B18" s="28" t="s">
        <v>30</v>
      </c>
      <c r="C18" s="27">
        <v>5000.0</v>
      </c>
      <c r="D18" s="27"/>
      <c r="E18" s="30"/>
      <c r="F18" s="28"/>
      <c r="G18" s="28"/>
      <c r="H18" s="28"/>
      <c r="I18" s="28"/>
      <c r="J18" s="28"/>
      <c r="K18" s="25"/>
      <c r="L18" s="26"/>
      <c r="M18" s="29">
        <f t="shared" si="1"/>
        <v>5000</v>
      </c>
    </row>
    <row r="19">
      <c r="A19" s="25">
        <v>14.0</v>
      </c>
      <c r="B19" s="28" t="s">
        <v>31</v>
      </c>
      <c r="C19" s="27"/>
      <c r="D19" s="27">
        <v>92000.0</v>
      </c>
      <c r="E19" s="30"/>
      <c r="F19" s="28"/>
      <c r="H19" s="28"/>
      <c r="I19" s="28"/>
      <c r="J19" s="28"/>
      <c r="K19" s="25"/>
      <c r="L19" s="26"/>
      <c r="M19" s="29">
        <f t="shared" si="1"/>
        <v>92000</v>
      </c>
    </row>
    <row r="20">
      <c r="A20" s="25">
        <v>15.0</v>
      </c>
      <c r="B20" s="28" t="s">
        <v>32</v>
      </c>
      <c r="C20" s="27"/>
      <c r="D20" s="27">
        <v>180000.0</v>
      </c>
      <c r="E20" s="32">
        <v>24700.0</v>
      </c>
      <c r="F20" s="27">
        <v>13750.0</v>
      </c>
      <c r="G20" s="27"/>
      <c r="H20" s="27"/>
      <c r="I20" s="28"/>
      <c r="J20" s="27"/>
      <c r="K20" s="25"/>
      <c r="L20" s="26"/>
      <c r="M20" s="29">
        <f t="shared" si="1"/>
        <v>218450</v>
      </c>
    </row>
    <row r="21" ht="15.75" customHeight="1">
      <c r="A21" s="25">
        <v>16.0</v>
      </c>
      <c r="B21" s="28" t="s">
        <v>33</v>
      </c>
      <c r="C21" s="27"/>
      <c r="D21" s="27"/>
      <c r="E21" s="32">
        <v>2060.0</v>
      </c>
      <c r="F21" s="27"/>
      <c r="G21" s="27">
        <v>10500.0</v>
      </c>
      <c r="H21" s="27">
        <v>10000.0</v>
      </c>
      <c r="I21" s="28"/>
      <c r="J21" s="27"/>
      <c r="K21" s="25"/>
      <c r="L21" s="26"/>
      <c r="M21" s="29">
        <f t="shared" si="1"/>
        <v>22560</v>
      </c>
    </row>
    <row r="22" ht="15.75" customHeight="1">
      <c r="A22" s="25">
        <v>17.0</v>
      </c>
      <c r="B22" s="28" t="s">
        <v>36</v>
      </c>
      <c r="C22" s="27">
        <v>5000.0</v>
      </c>
      <c r="D22" s="27">
        <v>130000.0</v>
      </c>
      <c r="E22" s="30"/>
      <c r="F22" s="28"/>
      <c r="G22" s="28"/>
      <c r="H22" s="28"/>
      <c r="I22" s="27">
        <v>10000.0</v>
      </c>
      <c r="J22" s="28"/>
      <c r="K22" s="25"/>
      <c r="L22" s="26"/>
      <c r="M22" s="29">
        <f t="shared" si="1"/>
        <v>145000</v>
      </c>
    </row>
    <row r="23" ht="15.75" customHeight="1">
      <c r="A23" s="25">
        <v>18.0</v>
      </c>
      <c r="B23" s="28" t="s">
        <v>37</v>
      </c>
      <c r="C23" s="27">
        <v>5000.0</v>
      </c>
      <c r="D23" s="27">
        <v>200000.0</v>
      </c>
      <c r="E23" s="30"/>
      <c r="F23" s="27"/>
      <c r="G23" s="28"/>
      <c r="H23" s="27"/>
      <c r="I23" s="28"/>
      <c r="J23" s="28"/>
      <c r="K23" s="25"/>
      <c r="L23" s="26"/>
      <c r="M23" s="29">
        <f t="shared" si="1"/>
        <v>205000</v>
      </c>
    </row>
    <row r="24" ht="15.75" customHeight="1">
      <c r="A24" s="25">
        <v>19.0</v>
      </c>
      <c r="B24" s="28" t="s">
        <v>38</v>
      </c>
      <c r="C24" s="27">
        <v>5000.0</v>
      </c>
      <c r="D24" s="27">
        <v>150000.0</v>
      </c>
      <c r="E24" s="30"/>
      <c r="F24" s="27"/>
      <c r="G24" s="27"/>
      <c r="H24" s="28"/>
      <c r="I24" s="28"/>
      <c r="J24" s="28"/>
      <c r="K24" s="25"/>
      <c r="L24" s="26"/>
      <c r="M24" s="29">
        <f t="shared" si="1"/>
        <v>155000</v>
      </c>
    </row>
    <row r="25" ht="15.75" customHeight="1">
      <c r="A25" s="25">
        <v>20.0</v>
      </c>
      <c r="B25" s="28" t="s">
        <v>39</v>
      </c>
      <c r="C25" s="27">
        <v>5000.0</v>
      </c>
      <c r="D25" s="27">
        <v>30000.0</v>
      </c>
      <c r="E25" s="32">
        <v>2700.0</v>
      </c>
      <c r="F25" s="27"/>
      <c r="G25" s="27">
        <v>10500.0</v>
      </c>
      <c r="H25" s="27">
        <v>13125.0</v>
      </c>
      <c r="I25" s="28"/>
      <c r="J25" s="27"/>
      <c r="K25" s="25"/>
      <c r="L25" s="26"/>
      <c r="M25" s="29">
        <f t="shared" si="1"/>
        <v>61325</v>
      </c>
    </row>
    <row r="26" ht="15.75" customHeight="1">
      <c r="A26" s="25">
        <v>21.0</v>
      </c>
      <c r="B26" s="28" t="s">
        <v>40</v>
      </c>
      <c r="C26" s="27">
        <v>5000.0</v>
      </c>
      <c r="D26" s="27">
        <v>49000.0</v>
      </c>
      <c r="E26" s="30"/>
      <c r="F26" s="27">
        <v>13750.0</v>
      </c>
      <c r="G26" s="28"/>
      <c r="H26" s="27"/>
      <c r="I26" s="28"/>
      <c r="J26" s="28"/>
      <c r="K26" s="25"/>
      <c r="L26" s="26"/>
      <c r="M26" s="29">
        <f t="shared" si="1"/>
        <v>67750</v>
      </c>
    </row>
    <row r="27" ht="15.75" customHeight="1">
      <c r="A27" s="25">
        <v>22.0</v>
      </c>
      <c r="B27" s="28" t="s">
        <v>41</v>
      </c>
      <c r="C27" s="27"/>
      <c r="D27" s="27">
        <v>30000.0</v>
      </c>
      <c r="E27" s="33">
        <v>2770.0</v>
      </c>
      <c r="F27" s="27"/>
      <c r="G27" s="28"/>
      <c r="H27" s="27"/>
      <c r="I27" s="28"/>
      <c r="J27" s="27">
        <v>15000.0</v>
      </c>
      <c r="K27" s="31"/>
      <c r="L27" s="26"/>
      <c r="M27" s="29">
        <f t="shared" si="1"/>
        <v>47770</v>
      </c>
    </row>
    <row r="28" ht="15.75" customHeight="1">
      <c r="A28" s="25">
        <v>23.0</v>
      </c>
      <c r="B28" s="28" t="s">
        <v>42</v>
      </c>
      <c r="C28" s="27"/>
      <c r="D28" s="27">
        <v>50000.0</v>
      </c>
      <c r="E28" s="30"/>
      <c r="F28" s="28"/>
      <c r="G28" s="28"/>
      <c r="H28" s="28"/>
      <c r="I28" s="28"/>
      <c r="J28" s="28"/>
      <c r="K28" s="25">
        <v>500.0</v>
      </c>
      <c r="L28" s="26"/>
      <c r="M28" s="29">
        <f t="shared" si="1"/>
        <v>50500</v>
      </c>
    </row>
    <row r="29" ht="15.75" customHeight="1">
      <c r="A29" s="25">
        <v>24.0</v>
      </c>
      <c r="B29" s="28" t="s">
        <v>43</v>
      </c>
      <c r="C29" s="27"/>
      <c r="D29" s="27"/>
      <c r="E29" s="32"/>
      <c r="F29" s="27">
        <v>30000.0</v>
      </c>
      <c r="G29" s="27"/>
      <c r="H29" s="27">
        <v>10000.0</v>
      </c>
      <c r="I29" s="28"/>
      <c r="J29" s="27"/>
      <c r="K29" s="25"/>
      <c r="L29" s="26"/>
      <c r="M29" s="29">
        <f t="shared" si="1"/>
        <v>40000</v>
      </c>
    </row>
    <row r="30" ht="15.75" customHeight="1">
      <c r="A30" s="25">
        <v>25.0</v>
      </c>
      <c r="B30" s="28" t="s">
        <v>44</v>
      </c>
      <c r="C30" s="27">
        <v>10000.0</v>
      </c>
      <c r="D30" s="27">
        <v>160000.0</v>
      </c>
      <c r="E30" s="30"/>
      <c r="F30" s="27"/>
      <c r="G30" s="28"/>
      <c r="H30" s="28"/>
      <c r="I30" s="28"/>
      <c r="J30" s="28"/>
      <c r="K30" s="25"/>
      <c r="L30" s="26"/>
      <c r="M30" s="29">
        <f t="shared" si="1"/>
        <v>170000</v>
      </c>
    </row>
    <row r="31" ht="15.75" customHeight="1">
      <c r="A31" s="25">
        <v>26.0</v>
      </c>
      <c r="B31" s="28" t="s">
        <v>45</v>
      </c>
      <c r="C31" s="27">
        <v>5000.0</v>
      </c>
      <c r="D31" s="27">
        <v>30000.0</v>
      </c>
      <c r="E31" s="32"/>
      <c r="F31" s="27">
        <v>27500.0</v>
      </c>
      <c r="G31" s="27"/>
      <c r="H31" s="27"/>
      <c r="I31" s="28"/>
      <c r="J31" s="27"/>
      <c r="K31" s="31">
        <v>500.0</v>
      </c>
      <c r="L31" s="26"/>
      <c r="M31" s="29">
        <f t="shared" si="1"/>
        <v>63000</v>
      </c>
    </row>
    <row r="32" ht="15.75" customHeight="1">
      <c r="A32" s="25">
        <v>27.0</v>
      </c>
      <c r="B32" s="28" t="s">
        <v>46</v>
      </c>
      <c r="C32" s="27"/>
      <c r="D32" s="34">
        <v>10000.0</v>
      </c>
      <c r="E32" s="32"/>
      <c r="F32" s="27">
        <v>10000.0</v>
      </c>
      <c r="G32" s="27"/>
      <c r="H32" s="27">
        <v>13125.0</v>
      </c>
      <c r="I32" s="27"/>
      <c r="J32" s="27">
        <v>10450.0</v>
      </c>
      <c r="K32" s="25"/>
      <c r="L32" s="26"/>
      <c r="M32" s="29">
        <f t="shared" si="1"/>
        <v>43575</v>
      </c>
    </row>
    <row r="33" ht="15.75" customHeight="1">
      <c r="A33" s="25">
        <v>28.0</v>
      </c>
      <c r="B33" s="28" t="s">
        <v>47</v>
      </c>
      <c r="C33" s="27"/>
      <c r="D33" s="27">
        <v>30000.0</v>
      </c>
      <c r="E33" s="30"/>
      <c r="F33" s="27"/>
      <c r="G33" s="27"/>
      <c r="H33" s="27"/>
      <c r="I33" s="28"/>
      <c r="J33" s="28"/>
      <c r="K33" s="31"/>
      <c r="L33" s="26"/>
      <c r="M33" s="29">
        <f t="shared" si="1"/>
        <v>30000</v>
      </c>
    </row>
    <row r="34" ht="15.75" customHeight="1">
      <c r="A34" s="25">
        <v>29.0</v>
      </c>
      <c r="B34" s="28" t="s">
        <v>49</v>
      </c>
      <c r="C34" s="27">
        <v>5000.0</v>
      </c>
      <c r="D34" s="27">
        <v>75000.0</v>
      </c>
      <c r="E34" s="32"/>
      <c r="F34" s="27"/>
      <c r="G34" s="27"/>
      <c r="H34" s="27"/>
      <c r="I34" s="28"/>
      <c r="J34" s="27"/>
      <c r="K34" s="25"/>
      <c r="L34" s="26"/>
      <c r="M34" s="29">
        <f t="shared" si="1"/>
        <v>80000</v>
      </c>
    </row>
    <row r="35" ht="15.75" customHeight="1">
      <c r="A35" s="25">
        <v>30.0</v>
      </c>
      <c r="B35" s="28" t="s">
        <v>50</v>
      </c>
      <c r="C35" s="27">
        <v>5000.0</v>
      </c>
      <c r="D35" s="27">
        <v>30000.0</v>
      </c>
      <c r="E35" s="32">
        <v>1740.0</v>
      </c>
      <c r="F35" s="27"/>
      <c r="G35" s="27"/>
      <c r="H35" s="27"/>
      <c r="I35" s="28"/>
      <c r="J35" s="28"/>
      <c r="K35" s="31"/>
      <c r="L35" s="26"/>
      <c r="M35" s="29">
        <f t="shared" si="1"/>
        <v>36740</v>
      </c>
    </row>
    <row r="36" ht="15.75" customHeight="1">
      <c r="A36" s="25">
        <v>31.0</v>
      </c>
      <c r="B36" s="28" t="s">
        <v>77</v>
      </c>
      <c r="C36" s="27">
        <v>5000.0</v>
      </c>
      <c r="D36" s="28"/>
      <c r="E36" s="32"/>
      <c r="F36" s="28"/>
      <c r="G36" s="28"/>
      <c r="H36" s="28"/>
      <c r="I36" s="28"/>
      <c r="J36" s="28"/>
      <c r="K36" s="25"/>
      <c r="L36" s="26"/>
      <c r="M36" s="29">
        <f t="shared" si="1"/>
        <v>5000</v>
      </c>
    </row>
    <row r="37" ht="15.75" customHeight="1">
      <c r="A37" s="25">
        <v>32.0</v>
      </c>
      <c r="B37" s="28" t="s">
        <v>78</v>
      </c>
      <c r="C37" s="27"/>
      <c r="D37" s="27">
        <v>80000.0</v>
      </c>
      <c r="E37" s="32"/>
      <c r="F37" s="27">
        <v>20000.0</v>
      </c>
      <c r="G37" s="28"/>
      <c r="H37" s="27"/>
      <c r="I37" s="28"/>
      <c r="J37" s="28"/>
      <c r="K37" s="25"/>
      <c r="L37" s="26"/>
      <c r="M37" s="29">
        <f t="shared" si="1"/>
        <v>100000</v>
      </c>
    </row>
    <row r="38" ht="15.75" customHeight="1">
      <c r="A38" s="25">
        <v>33.0</v>
      </c>
      <c r="B38" s="28" t="s">
        <v>84</v>
      </c>
      <c r="C38" s="27">
        <v>20000.0</v>
      </c>
      <c r="D38" s="27"/>
      <c r="E38" s="32"/>
      <c r="F38" s="28"/>
      <c r="G38" s="28"/>
      <c r="H38" s="28"/>
      <c r="I38" s="28"/>
      <c r="J38" s="28"/>
      <c r="K38" s="25"/>
      <c r="L38" s="26"/>
      <c r="M38" s="29">
        <f t="shared" si="1"/>
        <v>20000</v>
      </c>
    </row>
    <row r="39" ht="15.75" customHeight="1">
      <c r="A39" s="25">
        <v>34.0</v>
      </c>
      <c r="B39" s="28" t="s">
        <v>85</v>
      </c>
      <c r="C39" s="27">
        <v>20000.0</v>
      </c>
      <c r="D39" s="27">
        <v>30000.0</v>
      </c>
      <c r="E39" s="32"/>
      <c r="F39" s="27"/>
      <c r="G39" s="28"/>
      <c r="H39" s="28"/>
      <c r="I39" s="28"/>
      <c r="J39" s="27"/>
      <c r="K39" s="25"/>
      <c r="L39" s="26"/>
      <c r="M39" s="29">
        <f t="shared" si="1"/>
        <v>50000</v>
      </c>
    </row>
    <row r="40" ht="15.75" customHeight="1">
      <c r="A40" s="25">
        <v>35.0</v>
      </c>
      <c r="B40" s="28" t="s">
        <v>86</v>
      </c>
      <c r="C40" s="27">
        <v>20000.0</v>
      </c>
      <c r="D40" s="27"/>
      <c r="E40" s="32"/>
      <c r="F40" s="28"/>
      <c r="G40" s="28"/>
      <c r="H40" s="28"/>
      <c r="I40" s="28"/>
      <c r="J40" s="28"/>
      <c r="K40" s="25"/>
      <c r="L40" s="26"/>
      <c r="M40" s="29">
        <f t="shared" si="1"/>
        <v>20000</v>
      </c>
    </row>
    <row r="41" ht="15.75" customHeight="1">
      <c r="A41" s="25"/>
      <c r="B41" s="41" t="s">
        <v>17</v>
      </c>
      <c r="C41" s="29">
        <f t="shared" ref="C41:M41" si="2">SUM(C7:C40)</f>
        <v>215000</v>
      </c>
      <c r="D41" s="29">
        <f t="shared" si="2"/>
        <v>1737000</v>
      </c>
      <c r="E41" s="29">
        <f t="shared" si="2"/>
        <v>33970</v>
      </c>
      <c r="F41" s="29">
        <f t="shared" si="2"/>
        <v>170000</v>
      </c>
      <c r="G41" s="29">
        <f t="shared" si="2"/>
        <v>52500</v>
      </c>
      <c r="H41" s="29">
        <f t="shared" si="2"/>
        <v>59375</v>
      </c>
      <c r="I41" s="29">
        <f t="shared" si="2"/>
        <v>14000</v>
      </c>
      <c r="J41" s="29">
        <f t="shared" si="2"/>
        <v>25450</v>
      </c>
      <c r="K41" s="29">
        <f t="shared" si="2"/>
        <v>1500</v>
      </c>
      <c r="L41" s="29">
        <f t="shared" si="2"/>
        <v>0</v>
      </c>
      <c r="M41" s="29">
        <f t="shared" si="2"/>
        <v>2308795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/>
    <row r="43" ht="15.75" customHeight="1">
      <c r="B43" s="1" t="s">
        <v>71</v>
      </c>
      <c r="F43" s="1" t="s">
        <v>72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112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109</v>
      </c>
      <c r="C7" s="39"/>
      <c r="D7" s="27">
        <v>10000.0</v>
      </c>
      <c r="E7" s="27"/>
      <c r="F7" s="27"/>
      <c r="G7" s="27"/>
      <c r="H7" s="27"/>
      <c r="I7" s="28"/>
      <c r="J7" s="27"/>
      <c r="K7" s="25"/>
      <c r="L7" s="26"/>
      <c r="M7" s="29">
        <f t="shared" ref="M7:M40" si="1">C7+D7+E7+F7+G7+H7+I7+J7+K7+L7</f>
        <v>10000</v>
      </c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</row>
    <row r="9">
      <c r="A9" s="25">
        <v>4.0</v>
      </c>
      <c r="B9" s="28" t="s">
        <v>21</v>
      </c>
      <c r="C9" s="27">
        <v>5000.0</v>
      </c>
      <c r="D9" s="27">
        <v>50000.0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55000</v>
      </c>
    </row>
    <row r="10">
      <c r="A10" s="25">
        <v>5.0</v>
      </c>
      <c r="B10" s="28" t="s">
        <v>22</v>
      </c>
      <c r="C10" s="27"/>
      <c r="D10" s="27">
        <v>111500.0</v>
      </c>
      <c r="E10" s="32"/>
      <c r="F10" s="27">
        <v>27500.0</v>
      </c>
      <c r="G10" s="27"/>
      <c r="H10" s="28">
        <v>13125.0</v>
      </c>
      <c r="I10" s="28"/>
      <c r="J10" s="28"/>
      <c r="K10" s="31"/>
      <c r="L10" s="26"/>
      <c r="M10" s="29">
        <f t="shared" si="1"/>
        <v>152125</v>
      </c>
    </row>
    <row r="11">
      <c r="A11" s="25">
        <v>6.0</v>
      </c>
      <c r="B11" s="28" t="s">
        <v>23</v>
      </c>
      <c r="C11" s="27">
        <v>20000.0</v>
      </c>
      <c r="D11" s="27"/>
      <c r="E11" s="32"/>
      <c r="F11" s="27"/>
      <c r="G11" s="27">
        <v>10500.0</v>
      </c>
      <c r="H11" s="27">
        <v>13125.0</v>
      </c>
      <c r="I11" s="28"/>
      <c r="J11" s="28"/>
      <c r="K11" s="25"/>
      <c r="L11" s="26"/>
      <c r="M11" s="29">
        <f t="shared" si="1"/>
        <v>43625</v>
      </c>
    </row>
    <row r="12">
      <c r="A12" s="25">
        <v>7.0</v>
      </c>
      <c r="B12" s="28" t="s">
        <v>24</v>
      </c>
      <c r="C12" s="27">
        <v>5000.0</v>
      </c>
      <c r="D12" s="27">
        <v>15000.0</v>
      </c>
      <c r="E12" s="32"/>
      <c r="F12" s="28"/>
      <c r="G12" s="27"/>
      <c r="H12" s="27"/>
      <c r="I12" s="27">
        <v>2000.0</v>
      </c>
      <c r="J12" s="28"/>
      <c r="K12" s="25"/>
      <c r="L12" s="26"/>
      <c r="M12" s="29">
        <f t="shared" si="1"/>
        <v>22000</v>
      </c>
    </row>
    <row r="13">
      <c r="A13" s="25">
        <v>8.0</v>
      </c>
      <c r="B13" s="28" t="s">
        <v>25</v>
      </c>
      <c r="C13" s="27">
        <v>20000.0</v>
      </c>
      <c r="D13" s="27">
        <v>30000.0</v>
      </c>
      <c r="E13" s="32"/>
      <c r="F13" s="27"/>
      <c r="G13" s="27"/>
      <c r="H13" s="27"/>
      <c r="I13" s="27">
        <v>2000.0</v>
      </c>
      <c r="J13" s="27"/>
      <c r="K13" s="31"/>
      <c r="L13" s="26"/>
      <c r="M13" s="29">
        <f t="shared" si="1"/>
        <v>52000</v>
      </c>
    </row>
    <row r="14">
      <c r="A14" s="25">
        <v>9.0</v>
      </c>
      <c r="B14" s="28" t="s">
        <v>82</v>
      </c>
      <c r="C14" s="27">
        <v>20000.0</v>
      </c>
      <c r="D14" s="27"/>
      <c r="E14" s="30"/>
      <c r="F14" s="27"/>
      <c r="G14" s="28"/>
      <c r="H14" s="27"/>
      <c r="I14" s="27"/>
      <c r="J14" s="28"/>
      <c r="K14" s="25"/>
      <c r="L14" s="26"/>
      <c r="M14" s="29">
        <f t="shared" si="1"/>
        <v>20000</v>
      </c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</row>
    <row r="17">
      <c r="A17" s="25">
        <v>12.0</v>
      </c>
      <c r="B17" s="28" t="s">
        <v>29</v>
      </c>
      <c r="C17" s="27">
        <v>5000.0</v>
      </c>
      <c r="D17" s="27"/>
      <c r="E17" s="32"/>
      <c r="F17" s="27">
        <v>27500.0</v>
      </c>
      <c r="G17" s="27">
        <v>10500.0</v>
      </c>
      <c r="H17" s="27"/>
      <c r="I17" s="28"/>
      <c r="J17" s="27"/>
      <c r="K17" s="25"/>
      <c r="L17" s="26"/>
      <c r="M17" s="29">
        <f t="shared" si="1"/>
        <v>43000</v>
      </c>
    </row>
    <row r="18">
      <c r="A18" s="25">
        <v>13.0</v>
      </c>
      <c r="B18" s="28" t="s">
        <v>30</v>
      </c>
      <c r="C18" s="27">
        <v>5000.0</v>
      </c>
      <c r="D18" s="27"/>
      <c r="E18" s="30"/>
      <c r="F18" s="28"/>
      <c r="G18" s="28"/>
      <c r="H18" s="28"/>
      <c r="I18" s="28"/>
      <c r="J18" s="28"/>
      <c r="K18" s="25"/>
      <c r="L18" s="26"/>
      <c r="M18" s="29">
        <f t="shared" si="1"/>
        <v>5000</v>
      </c>
    </row>
    <row r="19">
      <c r="A19" s="25">
        <v>14.0</v>
      </c>
      <c r="B19" s="28" t="s">
        <v>31</v>
      </c>
      <c r="C19" s="27"/>
      <c r="D19" s="27">
        <v>92000.0</v>
      </c>
      <c r="E19" s="30"/>
      <c r="F19" s="28"/>
      <c r="H19" s="28"/>
      <c r="I19" s="28"/>
      <c r="J19" s="28"/>
      <c r="K19" s="25"/>
      <c r="L19" s="26"/>
      <c r="M19" s="29">
        <f t="shared" si="1"/>
        <v>92000</v>
      </c>
    </row>
    <row r="20">
      <c r="A20" s="25">
        <v>15.0</v>
      </c>
      <c r="B20" s="28" t="s">
        <v>32</v>
      </c>
      <c r="C20" s="27"/>
      <c r="D20" s="27">
        <v>180000.0</v>
      </c>
      <c r="E20" s="32">
        <v>11020.0</v>
      </c>
      <c r="F20" s="27">
        <v>13750.0</v>
      </c>
      <c r="G20" s="27"/>
      <c r="H20" s="27"/>
      <c r="I20" s="28"/>
      <c r="J20" s="27"/>
      <c r="K20" s="25"/>
      <c r="L20" s="26"/>
      <c r="M20" s="29">
        <f t="shared" si="1"/>
        <v>204770</v>
      </c>
    </row>
    <row r="21" ht="15.75" customHeight="1">
      <c r="A21" s="25">
        <v>16.0</v>
      </c>
      <c r="B21" s="28" t="s">
        <v>33</v>
      </c>
      <c r="C21" s="27"/>
      <c r="D21" s="27"/>
      <c r="E21" s="32">
        <v>6430.0</v>
      </c>
      <c r="F21" s="27"/>
      <c r="G21" s="27">
        <v>21000.0</v>
      </c>
      <c r="H21" s="27">
        <v>10000.0</v>
      </c>
      <c r="I21" s="28"/>
      <c r="J21" s="27"/>
      <c r="K21" s="25"/>
      <c r="L21" s="26"/>
      <c r="M21" s="29">
        <f t="shared" si="1"/>
        <v>37430</v>
      </c>
    </row>
    <row r="22" ht="15.75" customHeight="1">
      <c r="A22" s="25">
        <v>17.0</v>
      </c>
      <c r="B22" s="28" t="s">
        <v>36</v>
      </c>
      <c r="C22" s="27">
        <v>5000.0</v>
      </c>
      <c r="D22" s="27">
        <v>130000.0</v>
      </c>
      <c r="E22" s="30"/>
      <c r="F22" s="28"/>
      <c r="G22" s="28"/>
      <c r="H22" s="28"/>
      <c r="I22" s="27">
        <v>10000.0</v>
      </c>
      <c r="J22" s="28"/>
      <c r="K22" s="25"/>
      <c r="L22" s="26"/>
      <c r="M22" s="29">
        <f t="shared" si="1"/>
        <v>145000</v>
      </c>
    </row>
    <row r="23" ht="15.75" customHeight="1">
      <c r="A23" s="25">
        <v>18.0</v>
      </c>
      <c r="B23" s="28" t="s">
        <v>37</v>
      </c>
      <c r="C23" s="27">
        <v>5000.0</v>
      </c>
      <c r="D23" s="27">
        <v>200000.0</v>
      </c>
      <c r="E23" s="30"/>
      <c r="F23" s="27"/>
      <c r="G23" s="28"/>
      <c r="H23" s="27"/>
      <c r="I23" s="28"/>
      <c r="J23" s="28"/>
      <c r="K23" s="25"/>
      <c r="L23" s="26"/>
      <c r="M23" s="29">
        <f t="shared" si="1"/>
        <v>205000</v>
      </c>
    </row>
    <row r="24" ht="15.75" customHeight="1">
      <c r="A24" s="25">
        <v>19.0</v>
      </c>
      <c r="B24" s="28" t="s">
        <v>38</v>
      </c>
      <c r="C24" s="27">
        <v>5000.0</v>
      </c>
      <c r="D24" s="27">
        <v>100000.0</v>
      </c>
      <c r="E24" s="30"/>
      <c r="F24" s="27"/>
      <c r="G24" s="27"/>
      <c r="H24" s="28"/>
      <c r="I24" s="28"/>
      <c r="J24" s="28"/>
      <c r="K24" s="25"/>
      <c r="L24" s="26"/>
      <c r="M24" s="29">
        <f t="shared" si="1"/>
        <v>105000</v>
      </c>
    </row>
    <row r="25" ht="15.75" customHeight="1">
      <c r="A25" s="25">
        <v>20.0</v>
      </c>
      <c r="B25" s="28" t="s">
        <v>39</v>
      </c>
      <c r="C25" s="27"/>
      <c r="D25" s="27">
        <v>30000.0</v>
      </c>
      <c r="E25" s="32"/>
      <c r="F25" s="27">
        <v>13750.0</v>
      </c>
      <c r="G25" s="27">
        <v>10500.0</v>
      </c>
      <c r="H25" s="27">
        <v>13125.0</v>
      </c>
      <c r="I25" s="28"/>
      <c r="J25" s="27"/>
      <c r="K25" s="25"/>
      <c r="L25" s="26"/>
      <c r="M25" s="29">
        <f t="shared" si="1"/>
        <v>67375</v>
      </c>
    </row>
    <row r="26" ht="15.75" customHeight="1">
      <c r="A26" s="25">
        <v>21.0</v>
      </c>
      <c r="B26" s="28" t="s">
        <v>40</v>
      </c>
      <c r="C26" s="27">
        <v>5000.0</v>
      </c>
      <c r="D26" s="27">
        <v>49000.0</v>
      </c>
      <c r="E26" s="30"/>
      <c r="F26" s="27">
        <v>13750.0</v>
      </c>
      <c r="G26" s="28"/>
      <c r="H26" s="27"/>
      <c r="I26" s="28"/>
      <c r="J26" s="28"/>
      <c r="K26" s="25"/>
      <c r="L26" s="26"/>
      <c r="M26" s="29">
        <f t="shared" si="1"/>
        <v>67750</v>
      </c>
    </row>
    <row r="27" ht="15.75" customHeight="1">
      <c r="A27" s="25">
        <v>22.0</v>
      </c>
      <c r="B27" s="28" t="s">
        <v>41</v>
      </c>
      <c r="C27" s="27"/>
      <c r="D27" s="27">
        <v>30000.0</v>
      </c>
      <c r="E27" s="33"/>
      <c r="F27" s="27"/>
      <c r="G27" s="28"/>
      <c r="H27" s="27"/>
      <c r="I27" s="28"/>
      <c r="J27" s="27">
        <v>15000.0</v>
      </c>
      <c r="K27" s="31"/>
      <c r="L27" s="26"/>
      <c r="M27" s="29">
        <f t="shared" si="1"/>
        <v>45000</v>
      </c>
    </row>
    <row r="28" ht="15.75" customHeight="1">
      <c r="A28" s="25">
        <v>23.0</v>
      </c>
      <c r="B28" s="28" t="s">
        <v>42</v>
      </c>
      <c r="C28" s="27"/>
      <c r="D28" s="27">
        <v>50000.0</v>
      </c>
      <c r="E28" s="30"/>
      <c r="F28" s="28"/>
      <c r="G28" s="28"/>
      <c r="H28" s="28"/>
      <c r="I28" s="28"/>
      <c r="J28" s="28"/>
      <c r="K28" s="25">
        <v>500.0</v>
      </c>
      <c r="L28" s="26"/>
      <c r="M28" s="29">
        <f t="shared" si="1"/>
        <v>50500</v>
      </c>
    </row>
    <row r="29" ht="15.75" customHeight="1">
      <c r="A29" s="25">
        <v>24.0</v>
      </c>
      <c r="B29" s="28" t="s">
        <v>43</v>
      </c>
      <c r="C29" s="27"/>
      <c r="D29" s="27"/>
      <c r="E29" s="32"/>
      <c r="F29" s="27">
        <v>25000.0</v>
      </c>
      <c r="G29" s="27"/>
      <c r="H29" s="27">
        <v>15000.0</v>
      </c>
      <c r="I29" s="28"/>
      <c r="J29" s="27"/>
      <c r="K29" s="25"/>
      <c r="L29" s="26"/>
      <c r="M29" s="29">
        <f t="shared" si="1"/>
        <v>40000</v>
      </c>
    </row>
    <row r="30" ht="15.75" customHeight="1">
      <c r="A30" s="25">
        <v>25.0</v>
      </c>
      <c r="B30" s="28" t="s">
        <v>44</v>
      </c>
      <c r="C30" s="27">
        <v>10000.0</v>
      </c>
      <c r="D30" s="27">
        <v>160000.0</v>
      </c>
      <c r="E30" s="30"/>
      <c r="F30" s="27"/>
      <c r="G30" s="28"/>
      <c r="H30" s="28"/>
      <c r="I30" s="28"/>
      <c r="J30" s="28"/>
      <c r="K30" s="25"/>
      <c r="L30" s="26"/>
      <c r="M30" s="29">
        <f t="shared" si="1"/>
        <v>170000</v>
      </c>
    </row>
    <row r="31" ht="15.75" customHeight="1">
      <c r="A31" s="25">
        <v>26.0</v>
      </c>
      <c r="B31" s="28" t="s">
        <v>45</v>
      </c>
      <c r="C31" s="27">
        <v>5000.0</v>
      </c>
      <c r="D31" s="27">
        <v>30000.0</v>
      </c>
      <c r="E31" s="32"/>
      <c r="F31" s="27">
        <v>27500.0</v>
      </c>
      <c r="G31" s="27"/>
      <c r="H31" s="27"/>
      <c r="I31" s="28"/>
      <c r="J31" s="27"/>
      <c r="K31" s="31"/>
      <c r="L31" s="26"/>
      <c r="M31" s="29">
        <f t="shared" si="1"/>
        <v>62500</v>
      </c>
    </row>
    <row r="32" ht="15.75" customHeight="1">
      <c r="A32" s="25">
        <v>27.0</v>
      </c>
      <c r="B32" s="28" t="s">
        <v>46</v>
      </c>
      <c r="C32" s="27"/>
      <c r="D32" s="34"/>
      <c r="E32" s="32">
        <v>12220.0</v>
      </c>
      <c r="F32" s="27">
        <v>10000.0</v>
      </c>
      <c r="G32" s="27">
        <v>23150.0</v>
      </c>
      <c r="H32" s="27">
        <v>13125.0</v>
      </c>
      <c r="I32" s="27">
        <v>10500.0</v>
      </c>
      <c r="J32" s="27"/>
      <c r="K32" s="25"/>
      <c r="L32" s="26"/>
      <c r="M32" s="29">
        <f t="shared" si="1"/>
        <v>68995</v>
      </c>
    </row>
    <row r="33" ht="15.75" customHeight="1">
      <c r="A33" s="25">
        <v>28.0</v>
      </c>
      <c r="B33" s="28" t="s">
        <v>47</v>
      </c>
      <c r="C33" s="27"/>
      <c r="D33" s="27">
        <v>30000.0</v>
      </c>
      <c r="E33" s="30"/>
      <c r="F33" s="27"/>
      <c r="G33" s="27"/>
      <c r="H33" s="27"/>
      <c r="I33" s="28"/>
      <c r="J33" s="28"/>
      <c r="K33" s="31"/>
      <c r="L33" s="26"/>
      <c r="M33" s="29">
        <f t="shared" si="1"/>
        <v>30000</v>
      </c>
    </row>
    <row r="34" ht="15.75" customHeight="1">
      <c r="A34" s="25">
        <v>29.0</v>
      </c>
      <c r="B34" s="28" t="s">
        <v>49</v>
      </c>
      <c r="C34" s="27">
        <v>5000.0</v>
      </c>
      <c r="D34" s="27">
        <v>75000.0</v>
      </c>
      <c r="E34" s="32"/>
      <c r="F34" s="27"/>
      <c r="G34" s="27"/>
      <c r="H34" s="27"/>
      <c r="I34" s="28"/>
      <c r="J34" s="27"/>
      <c r="K34" s="25"/>
      <c r="L34" s="26"/>
      <c r="M34" s="29">
        <f t="shared" si="1"/>
        <v>80000</v>
      </c>
    </row>
    <row r="35" ht="15.75" customHeight="1">
      <c r="A35" s="25">
        <v>30.0</v>
      </c>
      <c r="B35" s="28" t="s">
        <v>50</v>
      </c>
      <c r="C35" s="27">
        <v>5000.0</v>
      </c>
      <c r="D35" s="27">
        <v>30000.0</v>
      </c>
      <c r="E35" s="32">
        <v>1390.0</v>
      </c>
      <c r="F35" s="27"/>
      <c r="G35" s="27"/>
      <c r="H35" s="27"/>
      <c r="I35" s="28"/>
      <c r="J35" s="28"/>
      <c r="K35" s="31"/>
      <c r="L35" s="26"/>
      <c r="M35" s="29">
        <f t="shared" si="1"/>
        <v>36390</v>
      </c>
    </row>
    <row r="36" ht="15.75" customHeight="1">
      <c r="A36" s="25">
        <v>31.0</v>
      </c>
      <c r="B36" s="28" t="s">
        <v>77</v>
      </c>
      <c r="C36" s="27">
        <v>5000.0</v>
      </c>
      <c r="D36" s="28"/>
      <c r="E36" s="32"/>
      <c r="F36" s="28"/>
      <c r="G36" s="28"/>
      <c r="H36" s="28"/>
      <c r="I36" s="28"/>
      <c r="J36" s="28"/>
      <c r="K36" s="25"/>
      <c r="L36" s="26"/>
      <c r="M36" s="29">
        <f t="shared" si="1"/>
        <v>5000</v>
      </c>
    </row>
    <row r="37" ht="15.75" customHeight="1">
      <c r="A37" s="25">
        <v>32.0</v>
      </c>
      <c r="B37" s="28" t="s">
        <v>78</v>
      </c>
      <c r="C37" s="27"/>
      <c r="D37" s="27">
        <v>80000.0</v>
      </c>
      <c r="E37" s="32"/>
      <c r="F37" s="27">
        <v>20000.0</v>
      </c>
      <c r="G37" s="28"/>
      <c r="H37" s="27"/>
      <c r="I37" s="28"/>
      <c r="J37" s="28"/>
      <c r="K37" s="25"/>
      <c r="L37" s="26"/>
      <c r="M37" s="29">
        <f t="shared" si="1"/>
        <v>100000</v>
      </c>
    </row>
    <row r="38" ht="15.75" customHeight="1">
      <c r="A38" s="25">
        <v>33.0</v>
      </c>
      <c r="B38" s="28" t="s">
        <v>84</v>
      </c>
      <c r="C38" s="27">
        <v>20000.0</v>
      </c>
      <c r="D38" s="27"/>
      <c r="E38" s="32"/>
      <c r="F38" s="28"/>
      <c r="G38" s="28"/>
      <c r="H38" s="28"/>
      <c r="I38" s="28"/>
      <c r="J38" s="28"/>
      <c r="K38" s="25"/>
      <c r="L38" s="26"/>
      <c r="M38" s="29">
        <f t="shared" si="1"/>
        <v>20000</v>
      </c>
    </row>
    <row r="39" ht="15.75" customHeight="1">
      <c r="A39" s="25">
        <v>34.0</v>
      </c>
      <c r="B39" s="28" t="s">
        <v>85</v>
      </c>
      <c r="C39" s="27">
        <v>20000.0</v>
      </c>
      <c r="D39" s="27">
        <v>30000.0</v>
      </c>
      <c r="E39" s="32"/>
      <c r="F39" s="27"/>
      <c r="G39" s="28"/>
      <c r="H39" s="28"/>
      <c r="I39" s="28"/>
      <c r="J39" s="27"/>
      <c r="K39" s="25"/>
      <c r="L39" s="26"/>
      <c r="M39" s="29">
        <f t="shared" si="1"/>
        <v>50000</v>
      </c>
    </row>
    <row r="40" ht="15.75" customHeight="1">
      <c r="A40" s="25">
        <v>35.0</v>
      </c>
      <c r="B40" s="28" t="s">
        <v>86</v>
      </c>
      <c r="C40" s="27">
        <v>20000.0</v>
      </c>
      <c r="D40" s="27"/>
      <c r="E40" s="32"/>
      <c r="F40" s="28"/>
      <c r="G40" s="28"/>
      <c r="H40" s="28"/>
      <c r="I40" s="28"/>
      <c r="J40" s="28"/>
      <c r="K40" s="25"/>
      <c r="L40" s="26"/>
      <c r="M40" s="29">
        <f t="shared" si="1"/>
        <v>20000</v>
      </c>
    </row>
    <row r="41" ht="15.75" customHeight="1">
      <c r="A41" s="25"/>
      <c r="B41" s="41" t="s">
        <v>17</v>
      </c>
      <c r="C41" s="29">
        <f t="shared" ref="C41:M41" si="2">SUM(C7:C40)</f>
        <v>210000</v>
      </c>
      <c r="D41" s="29">
        <f t="shared" si="2"/>
        <v>1878500</v>
      </c>
      <c r="E41" s="29">
        <f t="shared" si="2"/>
        <v>31060</v>
      </c>
      <c r="F41" s="29">
        <f t="shared" si="2"/>
        <v>178750</v>
      </c>
      <c r="G41" s="29">
        <f t="shared" si="2"/>
        <v>75650</v>
      </c>
      <c r="H41" s="29">
        <f t="shared" si="2"/>
        <v>77500</v>
      </c>
      <c r="I41" s="29">
        <f t="shared" si="2"/>
        <v>24500</v>
      </c>
      <c r="J41" s="29">
        <f t="shared" si="2"/>
        <v>15000</v>
      </c>
      <c r="K41" s="29">
        <f t="shared" si="2"/>
        <v>500</v>
      </c>
      <c r="L41" s="29">
        <f t="shared" si="2"/>
        <v>0</v>
      </c>
      <c r="M41" s="29">
        <f t="shared" si="2"/>
        <v>2491460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/>
    <row r="43" ht="15.75" customHeight="1">
      <c r="B43" s="1" t="s">
        <v>71</v>
      </c>
      <c r="F43" s="1" t="s">
        <v>72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113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109</v>
      </c>
      <c r="C7" s="39"/>
      <c r="D7" s="27">
        <v>10000.0</v>
      </c>
      <c r="E7" s="27"/>
      <c r="F7" s="27"/>
      <c r="G7" s="27"/>
      <c r="H7" s="27"/>
      <c r="I7" s="28"/>
      <c r="J7" s="27"/>
      <c r="K7" s="25"/>
      <c r="L7" s="26"/>
      <c r="M7" s="29">
        <f t="shared" ref="M7:M40" si="1">C7+D7+E7+F7+G7+H7+I7+J7+K7+L7</f>
        <v>10000</v>
      </c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</row>
    <row r="9">
      <c r="A9" s="25">
        <v>4.0</v>
      </c>
      <c r="B9" s="28" t="s">
        <v>21</v>
      </c>
      <c r="C9" s="27">
        <v>5000.0</v>
      </c>
      <c r="D9" s="27">
        <v>50000.0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55000</v>
      </c>
    </row>
    <row r="10">
      <c r="A10" s="25">
        <v>5.0</v>
      </c>
      <c r="B10" s="28" t="s">
        <v>22</v>
      </c>
      <c r="C10" s="27"/>
      <c r="D10" s="27">
        <v>120000.0</v>
      </c>
      <c r="E10" s="32"/>
      <c r="F10" s="27"/>
      <c r="G10" s="27"/>
      <c r="H10" s="28"/>
      <c r="I10" s="28"/>
      <c r="J10" s="28"/>
      <c r="K10" s="31"/>
      <c r="L10" s="26"/>
      <c r="M10" s="29">
        <f t="shared" si="1"/>
        <v>120000</v>
      </c>
    </row>
    <row r="11">
      <c r="A11" s="25">
        <v>6.0</v>
      </c>
      <c r="B11" s="28" t="s">
        <v>23</v>
      </c>
      <c r="C11" s="27">
        <v>20000.0</v>
      </c>
      <c r="D11" s="27"/>
      <c r="E11" s="32"/>
      <c r="F11" s="27"/>
      <c r="G11" s="27"/>
      <c r="H11" s="27">
        <v>13125.0</v>
      </c>
      <c r="I11" s="28"/>
      <c r="J11" s="28"/>
      <c r="K11" s="25"/>
      <c r="L11" s="26"/>
      <c r="M11" s="29">
        <f t="shared" si="1"/>
        <v>33125</v>
      </c>
    </row>
    <row r="12">
      <c r="A12" s="25">
        <v>7.0</v>
      </c>
      <c r="B12" s="28" t="s">
        <v>24</v>
      </c>
      <c r="C12" s="27">
        <v>5000.0</v>
      </c>
      <c r="D12" s="27">
        <v>15000.0</v>
      </c>
      <c r="E12" s="32"/>
      <c r="F12" s="28"/>
      <c r="G12" s="27"/>
      <c r="H12" s="27"/>
      <c r="I12" s="27">
        <v>2000.0</v>
      </c>
      <c r="J12" s="28"/>
      <c r="K12" s="25"/>
      <c r="L12" s="26"/>
      <c r="M12" s="29">
        <f t="shared" si="1"/>
        <v>22000</v>
      </c>
    </row>
    <row r="13">
      <c r="A13" s="25">
        <v>8.0</v>
      </c>
      <c r="B13" s="28" t="s">
        <v>25</v>
      </c>
      <c r="C13" s="27">
        <v>20000.0</v>
      </c>
      <c r="D13" s="27">
        <v>30000.0</v>
      </c>
      <c r="E13" s="32"/>
      <c r="F13" s="27"/>
      <c r="G13" s="27"/>
      <c r="H13" s="27"/>
      <c r="I13" s="27">
        <v>2000.0</v>
      </c>
      <c r="J13" s="27"/>
      <c r="K13" s="31"/>
      <c r="L13" s="26"/>
      <c r="M13" s="29">
        <f t="shared" si="1"/>
        <v>52000</v>
      </c>
    </row>
    <row r="14">
      <c r="A14" s="25">
        <v>9.0</v>
      </c>
      <c r="B14" s="28" t="s">
        <v>82</v>
      </c>
      <c r="C14" s="27">
        <v>20000.0</v>
      </c>
      <c r="D14" s="27">
        <v>30000.0</v>
      </c>
      <c r="E14" s="30"/>
      <c r="F14" s="27"/>
      <c r="G14" s="28"/>
      <c r="H14" s="27"/>
      <c r="I14" s="27"/>
      <c r="J14" s="28"/>
      <c r="K14" s="25"/>
      <c r="L14" s="26">
        <v>500.0</v>
      </c>
      <c r="M14" s="29">
        <f t="shared" si="1"/>
        <v>50500</v>
      </c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</row>
    <row r="17">
      <c r="A17" s="25">
        <v>12.0</v>
      </c>
      <c r="B17" s="28" t="s">
        <v>29</v>
      </c>
      <c r="C17" s="27">
        <v>5000.0</v>
      </c>
      <c r="D17" s="27"/>
      <c r="E17" s="32"/>
      <c r="F17" s="27">
        <v>27500.0</v>
      </c>
      <c r="G17" s="27"/>
      <c r="H17" s="27">
        <v>13125.0</v>
      </c>
      <c r="I17" s="28"/>
      <c r="J17" s="27"/>
      <c r="K17" s="25"/>
      <c r="L17" s="26"/>
      <c r="M17" s="29">
        <f t="shared" si="1"/>
        <v>45625</v>
      </c>
    </row>
    <row r="18">
      <c r="A18" s="25">
        <v>13.0</v>
      </c>
      <c r="B18" s="28" t="s">
        <v>30</v>
      </c>
      <c r="C18" s="27"/>
      <c r="D18" s="27"/>
      <c r="E18" s="30"/>
      <c r="F18" s="28"/>
      <c r="G18" s="28"/>
      <c r="H18" s="28"/>
      <c r="I18" s="28"/>
      <c r="J18" s="28"/>
      <c r="K18" s="25"/>
      <c r="L18" s="26"/>
      <c r="M18" s="29">
        <f t="shared" si="1"/>
        <v>0</v>
      </c>
    </row>
    <row r="19">
      <c r="A19" s="25">
        <v>14.0</v>
      </c>
      <c r="B19" s="28" t="s">
        <v>31</v>
      </c>
      <c r="C19" s="27"/>
      <c r="D19" s="27">
        <v>65000.0</v>
      </c>
      <c r="E19" s="30"/>
      <c r="F19" s="28"/>
      <c r="H19" s="28"/>
      <c r="I19" s="28"/>
      <c r="J19" s="28"/>
      <c r="K19" s="25"/>
      <c r="L19" s="26"/>
      <c r="M19" s="29">
        <f t="shared" si="1"/>
        <v>65000</v>
      </c>
    </row>
    <row r="20">
      <c r="A20" s="25">
        <v>15.0</v>
      </c>
      <c r="B20" s="28" t="s">
        <v>32</v>
      </c>
      <c r="C20" s="27"/>
      <c r="D20" s="27">
        <v>180000.0</v>
      </c>
      <c r="E20" s="32">
        <v>11550.0</v>
      </c>
      <c r="F20" s="27">
        <v>13750.0</v>
      </c>
      <c r="G20" s="27"/>
      <c r="H20" s="27"/>
      <c r="I20" s="28"/>
      <c r="J20" s="27"/>
      <c r="K20" s="25"/>
      <c r="L20" s="26"/>
      <c r="M20" s="29">
        <f t="shared" si="1"/>
        <v>205300</v>
      </c>
    </row>
    <row r="21" ht="15.75" customHeight="1">
      <c r="A21" s="25">
        <v>16.0</v>
      </c>
      <c r="B21" s="28" t="s">
        <v>33</v>
      </c>
      <c r="C21" s="27"/>
      <c r="D21" s="27"/>
      <c r="E21" s="32">
        <v>5870.0</v>
      </c>
      <c r="F21" s="27"/>
      <c r="G21" s="27">
        <v>21000.0</v>
      </c>
      <c r="H21" s="27">
        <v>10000.0</v>
      </c>
      <c r="I21" s="28"/>
      <c r="J21" s="27"/>
      <c r="K21" s="25"/>
      <c r="L21" s="26"/>
      <c r="M21" s="29">
        <f t="shared" si="1"/>
        <v>36870</v>
      </c>
    </row>
    <row r="22" ht="15.75" customHeight="1">
      <c r="A22" s="25">
        <v>17.0</v>
      </c>
      <c r="B22" s="28" t="s">
        <v>36</v>
      </c>
      <c r="C22" s="27">
        <v>5000.0</v>
      </c>
      <c r="D22" s="27">
        <v>130000.0</v>
      </c>
      <c r="E22" s="30"/>
      <c r="F22" s="28"/>
      <c r="G22" s="28"/>
      <c r="H22" s="28"/>
      <c r="I22" s="27">
        <v>10000.0</v>
      </c>
      <c r="J22" s="28"/>
      <c r="K22" s="25"/>
      <c r="L22" s="26"/>
      <c r="M22" s="29">
        <f t="shared" si="1"/>
        <v>145000</v>
      </c>
    </row>
    <row r="23" ht="15.75" customHeight="1">
      <c r="A23" s="25">
        <v>18.0</v>
      </c>
      <c r="B23" s="28" t="s">
        <v>37</v>
      </c>
      <c r="C23" s="27">
        <v>5000.0</v>
      </c>
      <c r="D23" s="27">
        <v>200000.0</v>
      </c>
      <c r="E23" s="30"/>
      <c r="F23" s="27"/>
      <c r="G23" s="28"/>
      <c r="H23" s="27"/>
      <c r="I23" s="28"/>
      <c r="J23" s="28"/>
      <c r="K23" s="25"/>
      <c r="L23" s="26"/>
      <c r="M23" s="29">
        <f t="shared" si="1"/>
        <v>205000</v>
      </c>
    </row>
    <row r="24" ht="15.75" customHeight="1">
      <c r="A24" s="25">
        <v>19.0</v>
      </c>
      <c r="B24" s="28" t="s">
        <v>38</v>
      </c>
      <c r="C24" s="27">
        <v>5000.0</v>
      </c>
      <c r="D24" s="27">
        <v>100000.0</v>
      </c>
      <c r="E24" s="30"/>
      <c r="F24" s="27"/>
      <c r="G24" s="27"/>
      <c r="H24" s="28"/>
      <c r="I24" s="28"/>
      <c r="J24" s="28"/>
      <c r="K24" s="25"/>
      <c r="L24" s="26"/>
      <c r="M24" s="29">
        <f t="shared" si="1"/>
        <v>105000</v>
      </c>
    </row>
    <row r="25" ht="15.75" customHeight="1">
      <c r="A25" s="25">
        <v>20.0</v>
      </c>
      <c r="B25" s="28" t="s">
        <v>39</v>
      </c>
      <c r="C25" s="27"/>
      <c r="D25" s="27">
        <v>30000.0</v>
      </c>
      <c r="E25" s="32">
        <v>3210.0</v>
      </c>
      <c r="F25" s="27">
        <v>13750.0</v>
      </c>
      <c r="G25" s="27"/>
      <c r="H25" s="27">
        <v>13125.0</v>
      </c>
      <c r="I25" s="28"/>
      <c r="J25" s="27"/>
      <c r="K25" s="25"/>
      <c r="L25" s="26"/>
      <c r="M25" s="29">
        <f t="shared" si="1"/>
        <v>60085</v>
      </c>
    </row>
    <row r="26" ht="15.75" customHeight="1">
      <c r="A26" s="25">
        <v>21.0</v>
      </c>
      <c r="B26" s="28" t="s">
        <v>40</v>
      </c>
      <c r="C26" s="27">
        <v>5000.0</v>
      </c>
      <c r="D26" s="27">
        <v>49000.0</v>
      </c>
      <c r="E26" s="30"/>
      <c r="F26" s="27">
        <v>13750.0</v>
      </c>
      <c r="G26" s="28"/>
      <c r="H26" s="27">
        <v>13125.0</v>
      </c>
      <c r="I26" s="28"/>
      <c r="J26" s="28"/>
      <c r="K26" s="25"/>
      <c r="L26" s="26"/>
      <c r="M26" s="29">
        <f t="shared" si="1"/>
        <v>80875</v>
      </c>
    </row>
    <row r="27" ht="15.75" customHeight="1">
      <c r="A27" s="25">
        <v>22.0</v>
      </c>
      <c r="B27" s="28" t="s">
        <v>41</v>
      </c>
      <c r="C27" s="27"/>
      <c r="D27" s="27">
        <v>45000.0</v>
      </c>
      <c r="E27" s="33"/>
      <c r="F27" s="27"/>
      <c r="G27" s="28"/>
      <c r="H27" s="27"/>
      <c r="I27" s="28"/>
      <c r="J27" s="27"/>
      <c r="K27" s="31"/>
      <c r="L27" s="26"/>
      <c r="M27" s="29">
        <f t="shared" si="1"/>
        <v>45000</v>
      </c>
    </row>
    <row r="28" ht="15.75" customHeight="1">
      <c r="A28" s="25">
        <v>23.0</v>
      </c>
      <c r="B28" s="28" t="s">
        <v>42</v>
      </c>
      <c r="C28" s="27"/>
      <c r="D28" s="27">
        <v>50000.0</v>
      </c>
      <c r="E28" s="30"/>
      <c r="F28" s="28"/>
      <c r="G28" s="28"/>
      <c r="H28" s="28"/>
      <c r="I28" s="28"/>
      <c r="J28" s="28"/>
      <c r="K28" s="25">
        <v>500.0</v>
      </c>
      <c r="L28" s="26"/>
      <c r="M28" s="29">
        <f t="shared" si="1"/>
        <v>50500</v>
      </c>
    </row>
    <row r="29" ht="15.75" customHeight="1">
      <c r="A29" s="25">
        <v>24.0</v>
      </c>
      <c r="B29" s="28" t="s">
        <v>43</v>
      </c>
      <c r="C29" s="27"/>
      <c r="D29" s="27"/>
      <c r="E29" s="32"/>
      <c r="F29" s="27">
        <v>25000.0</v>
      </c>
      <c r="G29" s="27"/>
      <c r="H29" s="27">
        <v>15000.0</v>
      </c>
      <c r="I29" s="28"/>
      <c r="J29" s="27"/>
      <c r="K29" s="25"/>
      <c r="L29" s="26"/>
      <c r="M29" s="29">
        <f t="shared" si="1"/>
        <v>40000</v>
      </c>
    </row>
    <row r="30" ht="15.75" customHeight="1">
      <c r="A30" s="25">
        <v>25.0</v>
      </c>
      <c r="B30" s="28" t="s">
        <v>44</v>
      </c>
      <c r="C30" s="27">
        <v>10000.0</v>
      </c>
      <c r="D30" s="27">
        <v>160000.0</v>
      </c>
      <c r="E30" s="30"/>
      <c r="F30" s="27"/>
      <c r="G30" s="28"/>
      <c r="H30" s="28"/>
      <c r="I30" s="28"/>
      <c r="J30" s="28"/>
      <c r="K30" s="25"/>
      <c r="L30" s="26"/>
      <c r="M30" s="29">
        <f t="shared" si="1"/>
        <v>170000</v>
      </c>
    </row>
    <row r="31" ht="15.75" customHeight="1">
      <c r="A31" s="25">
        <v>26.0</v>
      </c>
      <c r="B31" s="28" t="s">
        <v>45</v>
      </c>
      <c r="C31" s="27">
        <v>5000.0</v>
      </c>
      <c r="D31" s="27">
        <v>30000.0</v>
      </c>
      <c r="E31" s="32"/>
      <c r="F31" s="27">
        <v>27500.0</v>
      </c>
      <c r="G31" s="27"/>
      <c r="H31" s="27"/>
      <c r="I31" s="28"/>
      <c r="J31" s="27"/>
      <c r="K31" s="31"/>
      <c r="L31" s="26"/>
      <c r="M31" s="29">
        <f t="shared" si="1"/>
        <v>62500</v>
      </c>
    </row>
    <row r="32" ht="15.75" customHeight="1">
      <c r="A32" s="25">
        <v>27.0</v>
      </c>
      <c r="B32" s="28" t="s">
        <v>46</v>
      </c>
      <c r="C32" s="27"/>
      <c r="D32" s="34"/>
      <c r="E32" s="32">
        <v>9510.0</v>
      </c>
      <c r="F32" s="27"/>
      <c r="G32" s="27">
        <v>45150.0</v>
      </c>
      <c r="H32" s="27">
        <v>13125.0</v>
      </c>
      <c r="I32" s="27">
        <v>10500.0</v>
      </c>
      <c r="J32" s="27"/>
      <c r="K32" s="25"/>
      <c r="L32" s="26"/>
      <c r="M32" s="29">
        <f t="shared" si="1"/>
        <v>78285</v>
      </c>
    </row>
    <row r="33" ht="15.75" customHeight="1">
      <c r="A33" s="25">
        <v>28.0</v>
      </c>
      <c r="B33" s="28" t="s">
        <v>47</v>
      </c>
      <c r="C33" s="27"/>
      <c r="D33" s="27">
        <v>30000.0</v>
      </c>
      <c r="E33" s="30"/>
      <c r="F33" s="27"/>
      <c r="G33" s="27"/>
      <c r="H33" s="27"/>
      <c r="I33" s="28"/>
      <c r="J33" s="28"/>
      <c r="K33" s="31"/>
      <c r="L33" s="26"/>
      <c r="M33" s="29">
        <f t="shared" si="1"/>
        <v>30000</v>
      </c>
    </row>
    <row r="34" ht="15.75" customHeight="1">
      <c r="A34" s="25">
        <v>29.0</v>
      </c>
      <c r="B34" s="28" t="s">
        <v>49</v>
      </c>
      <c r="C34" s="27">
        <v>5000.0</v>
      </c>
      <c r="D34" s="27">
        <v>75000.0</v>
      </c>
      <c r="E34" s="32"/>
      <c r="F34" s="27">
        <v>27500.0</v>
      </c>
      <c r="G34" s="27">
        <v>21000.0</v>
      </c>
      <c r="H34" s="27"/>
      <c r="I34" s="28"/>
      <c r="J34" s="27"/>
      <c r="K34" s="25"/>
      <c r="L34" s="26"/>
      <c r="M34" s="29">
        <f t="shared" si="1"/>
        <v>128500</v>
      </c>
    </row>
    <row r="35" ht="15.75" customHeight="1">
      <c r="A35" s="25">
        <v>30.0</v>
      </c>
      <c r="B35" s="28" t="s">
        <v>50</v>
      </c>
      <c r="C35" s="27">
        <v>5000.0</v>
      </c>
      <c r="D35" s="27">
        <v>30000.0</v>
      </c>
      <c r="E35" s="32">
        <v>8460.0</v>
      </c>
      <c r="F35" s="27"/>
      <c r="G35" s="27"/>
      <c r="H35" s="27"/>
      <c r="I35" s="28"/>
      <c r="J35" s="28"/>
      <c r="K35" s="31"/>
      <c r="L35" s="26"/>
      <c r="M35" s="29">
        <f t="shared" si="1"/>
        <v>43460</v>
      </c>
    </row>
    <row r="36" ht="15.75" customHeight="1">
      <c r="A36" s="25">
        <v>31.0</v>
      </c>
      <c r="B36" s="28" t="s">
        <v>77</v>
      </c>
      <c r="C36" s="27">
        <v>5000.0</v>
      </c>
      <c r="D36" s="28"/>
      <c r="E36" s="32"/>
      <c r="F36" s="28"/>
      <c r="G36" s="28"/>
      <c r="H36" s="28"/>
      <c r="I36" s="28"/>
      <c r="J36" s="28"/>
      <c r="K36" s="25"/>
      <c r="L36" s="26"/>
      <c r="M36" s="29">
        <f t="shared" si="1"/>
        <v>5000</v>
      </c>
    </row>
    <row r="37" ht="15.75" customHeight="1">
      <c r="A37" s="25">
        <v>32.0</v>
      </c>
      <c r="B37" s="28" t="s">
        <v>78</v>
      </c>
      <c r="C37" s="27"/>
      <c r="D37" s="27">
        <v>80000.0</v>
      </c>
      <c r="E37" s="32"/>
      <c r="F37" s="27">
        <v>20000.0</v>
      </c>
      <c r="G37" s="28"/>
      <c r="H37" s="27"/>
      <c r="I37" s="28"/>
      <c r="J37" s="28"/>
      <c r="K37" s="25"/>
      <c r="L37" s="26"/>
      <c r="M37" s="29">
        <f t="shared" si="1"/>
        <v>100000</v>
      </c>
    </row>
    <row r="38" ht="15.75" customHeight="1">
      <c r="A38" s="25">
        <v>33.0</v>
      </c>
      <c r="B38" s="28" t="s">
        <v>84</v>
      </c>
      <c r="C38" s="27">
        <v>20000.0</v>
      </c>
      <c r="D38" s="27"/>
      <c r="E38" s="32"/>
      <c r="F38" s="28"/>
      <c r="G38" s="28"/>
      <c r="H38" s="28"/>
      <c r="I38" s="28"/>
      <c r="J38" s="28"/>
      <c r="K38" s="25"/>
      <c r="L38" s="26"/>
      <c r="M38" s="29">
        <f t="shared" si="1"/>
        <v>20000</v>
      </c>
    </row>
    <row r="39" ht="15.75" customHeight="1">
      <c r="A39" s="25">
        <v>34.0</v>
      </c>
      <c r="B39" s="28" t="s">
        <v>85</v>
      </c>
      <c r="C39" s="27">
        <v>20000.0</v>
      </c>
      <c r="D39" s="27">
        <v>30000.0</v>
      </c>
      <c r="E39" s="32"/>
      <c r="F39" s="27"/>
      <c r="G39" s="28"/>
      <c r="H39" s="28"/>
      <c r="I39" s="28"/>
      <c r="J39" s="27"/>
      <c r="K39" s="25"/>
      <c r="L39" s="26"/>
      <c r="M39" s="29">
        <f t="shared" si="1"/>
        <v>50000</v>
      </c>
    </row>
    <row r="40" ht="15.75" customHeight="1">
      <c r="A40" s="25">
        <v>35.0</v>
      </c>
      <c r="B40" s="28" t="s">
        <v>86</v>
      </c>
      <c r="C40" s="27">
        <v>20000.0</v>
      </c>
      <c r="D40" s="27"/>
      <c r="E40" s="32"/>
      <c r="F40" s="28"/>
      <c r="G40" s="28"/>
      <c r="H40" s="28"/>
      <c r="I40" s="28"/>
      <c r="J40" s="28"/>
      <c r="K40" s="25"/>
      <c r="L40" s="26"/>
      <c r="M40" s="29">
        <f t="shared" si="1"/>
        <v>20000</v>
      </c>
    </row>
    <row r="41" ht="15.75" customHeight="1">
      <c r="A41" s="25"/>
      <c r="B41" s="41" t="s">
        <v>17</v>
      </c>
      <c r="C41" s="29">
        <f t="shared" ref="C41:M41" si="2">SUM(C7:C40)</f>
        <v>205000</v>
      </c>
      <c r="D41" s="29">
        <f t="shared" si="2"/>
        <v>1905000</v>
      </c>
      <c r="E41" s="29">
        <f t="shared" si="2"/>
        <v>38600</v>
      </c>
      <c r="F41" s="29">
        <f t="shared" si="2"/>
        <v>168750</v>
      </c>
      <c r="G41" s="29">
        <f t="shared" si="2"/>
        <v>87150</v>
      </c>
      <c r="H41" s="29">
        <f t="shared" si="2"/>
        <v>90625</v>
      </c>
      <c r="I41" s="29">
        <f t="shared" si="2"/>
        <v>24500</v>
      </c>
      <c r="J41" s="29">
        <f t="shared" si="2"/>
        <v>0</v>
      </c>
      <c r="K41" s="29">
        <f t="shared" si="2"/>
        <v>500</v>
      </c>
      <c r="L41" s="29">
        <f t="shared" si="2"/>
        <v>500</v>
      </c>
      <c r="M41" s="29">
        <f t="shared" si="2"/>
        <v>2520625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/>
    <row r="43" ht="15.75" customHeight="1">
      <c r="B43" s="1" t="s">
        <v>71</v>
      </c>
      <c r="F43" s="1" t="s">
        <v>72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114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109</v>
      </c>
      <c r="C7" s="39"/>
      <c r="D7" s="27">
        <v>10000.0</v>
      </c>
      <c r="E7" s="27"/>
      <c r="F7" s="27"/>
      <c r="G7" s="27"/>
      <c r="H7" s="27"/>
      <c r="I7" s="28"/>
      <c r="J7" s="27"/>
      <c r="K7" s="25"/>
      <c r="L7" s="26"/>
      <c r="M7" s="29">
        <f t="shared" ref="M7:M41" si="1">C7+D7+E7+F7+G7+H7+I7+J7+K7+L7</f>
        <v>10000</v>
      </c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</row>
    <row r="9">
      <c r="A9" s="25">
        <v>4.0</v>
      </c>
      <c r="B9" s="28" t="s">
        <v>21</v>
      </c>
      <c r="C9" s="27">
        <v>5000.0</v>
      </c>
      <c r="D9" s="27">
        <v>50000.0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55000</v>
      </c>
    </row>
    <row r="10">
      <c r="A10" s="25">
        <v>5.0</v>
      </c>
      <c r="B10" s="28" t="s">
        <v>22</v>
      </c>
      <c r="C10" s="27"/>
      <c r="D10" s="27">
        <v>120000.0</v>
      </c>
      <c r="E10" s="32"/>
      <c r="F10" s="27"/>
      <c r="G10" s="27"/>
      <c r="H10" s="28"/>
      <c r="I10" s="28"/>
      <c r="J10" s="28"/>
      <c r="K10" s="31"/>
      <c r="L10" s="26"/>
      <c r="M10" s="29">
        <f t="shared" si="1"/>
        <v>120000</v>
      </c>
    </row>
    <row r="11">
      <c r="A11" s="25">
        <v>6.0</v>
      </c>
      <c r="B11" s="28" t="s">
        <v>23</v>
      </c>
      <c r="C11" s="27">
        <v>20000.0</v>
      </c>
      <c r="D11" s="27"/>
      <c r="E11" s="32"/>
      <c r="F11" s="27"/>
      <c r="G11" s="27">
        <v>10500.0</v>
      </c>
      <c r="H11" s="27">
        <v>13125.0</v>
      </c>
      <c r="I11" s="28"/>
      <c r="J11" s="28"/>
      <c r="K11" s="25"/>
      <c r="L11" s="26"/>
      <c r="M11" s="29">
        <f t="shared" si="1"/>
        <v>43625</v>
      </c>
    </row>
    <row r="12">
      <c r="A12" s="25">
        <v>7.0</v>
      </c>
      <c r="B12" s="28" t="s">
        <v>24</v>
      </c>
      <c r="C12" s="27">
        <v>5000.0</v>
      </c>
      <c r="D12" s="27">
        <v>15000.0</v>
      </c>
      <c r="E12" s="32"/>
      <c r="F12" s="28"/>
      <c r="G12" s="27"/>
      <c r="H12" s="27"/>
      <c r="I12" s="27">
        <v>2000.0</v>
      </c>
      <c r="J12" s="28"/>
      <c r="K12" s="25"/>
      <c r="L12" s="26"/>
      <c r="M12" s="29">
        <f t="shared" si="1"/>
        <v>22000</v>
      </c>
    </row>
    <row r="13">
      <c r="A13" s="25">
        <v>8.0</v>
      </c>
      <c r="B13" s="28" t="s">
        <v>25</v>
      </c>
      <c r="C13" s="27">
        <v>20000.0</v>
      </c>
      <c r="D13" s="27">
        <v>30000.0</v>
      </c>
      <c r="E13" s="32"/>
      <c r="F13" s="27"/>
      <c r="G13" s="27"/>
      <c r="H13" s="27"/>
      <c r="I13" s="27">
        <v>2000.0</v>
      </c>
      <c r="J13" s="27"/>
      <c r="K13" s="31"/>
      <c r="L13" s="26"/>
      <c r="M13" s="29">
        <f t="shared" si="1"/>
        <v>52000</v>
      </c>
    </row>
    <row r="14">
      <c r="A14" s="25">
        <v>9.0</v>
      </c>
      <c r="B14" s="28" t="s">
        <v>82</v>
      </c>
      <c r="C14" s="27">
        <v>20000.0</v>
      </c>
      <c r="D14" s="27">
        <v>30000.0</v>
      </c>
      <c r="E14" s="30"/>
      <c r="F14" s="27"/>
      <c r="G14" s="28"/>
      <c r="H14" s="27"/>
      <c r="I14" s="27"/>
      <c r="J14" s="28"/>
      <c r="K14" s="25"/>
      <c r="L14" s="26"/>
      <c r="M14" s="29">
        <f t="shared" si="1"/>
        <v>50000</v>
      </c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</row>
    <row r="17">
      <c r="A17" s="25">
        <v>12.0</v>
      </c>
      <c r="B17" s="28" t="s">
        <v>29</v>
      </c>
      <c r="C17" s="27">
        <v>5000.0</v>
      </c>
      <c r="D17" s="27"/>
      <c r="E17" s="32"/>
      <c r="F17" s="27">
        <v>27500.0</v>
      </c>
      <c r="G17" s="27"/>
      <c r="H17" s="27">
        <v>13125.0</v>
      </c>
      <c r="I17" s="28"/>
      <c r="J17" s="27"/>
      <c r="K17" s="25"/>
      <c r="L17" s="26"/>
      <c r="M17" s="29">
        <f t="shared" si="1"/>
        <v>45625</v>
      </c>
    </row>
    <row r="18">
      <c r="A18" s="25">
        <v>13.0</v>
      </c>
      <c r="B18" s="28" t="s">
        <v>115</v>
      </c>
      <c r="C18" s="27">
        <v>5000.0</v>
      </c>
      <c r="D18" s="27"/>
      <c r="E18" s="32">
        <v>14990.0</v>
      </c>
      <c r="F18" s="28"/>
      <c r="G18" s="28"/>
      <c r="H18" s="28"/>
      <c r="I18" s="28"/>
      <c r="J18" s="28"/>
      <c r="K18" s="25"/>
      <c r="L18" s="26"/>
      <c r="M18" s="29">
        <f t="shared" si="1"/>
        <v>19990</v>
      </c>
    </row>
    <row r="19">
      <c r="A19" s="25">
        <v>14.0</v>
      </c>
      <c r="B19" s="28" t="s">
        <v>31</v>
      </c>
      <c r="C19" s="27"/>
      <c r="D19" s="27">
        <v>65000.0</v>
      </c>
      <c r="E19" s="30"/>
      <c r="F19" s="28"/>
      <c r="H19" s="28"/>
      <c r="I19" s="28"/>
      <c r="J19" s="28"/>
      <c r="K19" s="25"/>
      <c r="L19" s="26"/>
      <c r="M19" s="29">
        <f t="shared" si="1"/>
        <v>65000</v>
      </c>
    </row>
    <row r="20">
      <c r="A20" s="25">
        <v>15.0</v>
      </c>
      <c r="B20" s="28" t="s">
        <v>32</v>
      </c>
      <c r="C20" s="27"/>
      <c r="D20" s="27">
        <v>180000.0</v>
      </c>
      <c r="E20" s="32">
        <v>18250.0</v>
      </c>
      <c r="F20" s="27">
        <v>13750.0</v>
      </c>
      <c r="G20" s="27"/>
      <c r="H20" s="27"/>
      <c r="I20" s="28"/>
      <c r="J20" s="27"/>
      <c r="K20" s="25"/>
      <c r="L20" s="26"/>
      <c r="M20" s="29">
        <f t="shared" si="1"/>
        <v>212000</v>
      </c>
    </row>
    <row r="21" ht="15.75" customHeight="1">
      <c r="A21" s="25">
        <v>16.0</v>
      </c>
      <c r="B21" s="28" t="s">
        <v>33</v>
      </c>
      <c r="C21" s="27"/>
      <c r="D21" s="27">
        <v>10000.0</v>
      </c>
      <c r="E21" s="32">
        <v>5490.0</v>
      </c>
      <c r="F21" s="27"/>
      <c r="G21" s="27">
        <v>15750.0</v>
      </c>
      <c r="H21" s="27"/>
      <c r="I21" s="28"/>
      <c r="J21" s="27"/>
      <c r="K21" s="25"/>
      <c r="L21" s="26"/>
      <c r="M21" s="29">
        <f t="shared" si="1"/>
        <v>31240</v>
      </c>
    </row>
    <row r="22" ht="15.75" customHeight="1">
      <c r="A22" s="25">
        <v>17.0</v>
      </c>
      <c r="B22" s="28" t="s">
        <v>36</v>
      </c>
      <c r="C22" s="27">
        <v>5000.0</v>
      </c>
      <c r="D22" s="27">
        <v>130000.0</v>
      </c>
      <c r="E22" s="30"/>
      <c r="F22" s="28"/>
      <c r="G22" s="28"/>
      <c r="H22" s="28"/>
      <c r="I22" s="27">
        <v>10000.0</v>
      </c>
      <c r="J22" s="28"/>
      <c r="K22" s="25"/>
      <c r="L22" s="26"/>
      <c r="M22" s="29">
        <f t="shared" si="1"/>
        <v>145000</v>
      </c>
    </row>
    <row r="23" ht="15.75" customHeight="1">
      <c r="A23" s="25">
        <v>18.0</v>
      </c>
      <c r="B23" s="28" t="s">
        <v>37</v>
      </c>
      <c r="C23" s="27">
        <v>5000.0</v>
      </c>
      <c r="D23" s="27">
        <v>200000.0</v>
      </c>
      <c r="E23" s="30"/>
      <c r="F23" s="27"/>
      <c r="G23" s="28"/>
      <c r="H23" s="27"/>
      <c r="I23" s="28"/>
      <c r="J23" s="28"/>
      <c r="K23" s="25"/>
      <c r="L23" s="26"/>
      <c r="M23" s="29">
        <f t="shared" si="1"/>
        <v>205000</v>
      </c>
    </row>
    <row r="24" ht="15.75" customHeight="1">
      <c r="A24" s="25">
        <v>19.0</v>
      </c>
      <c r="B24" s="28" t="s">
        <v>38</v>
      </c>
      <c r="C24" s="27">
        <v>5000.0</v>
      </c>
      <c r="D24" s="27">
        <v>100000.0</v>
      </c>
      <c r="E24" s="30"/>
      <c r="F24" s="27"/>
      <c r="G24" s="27"/>
      <c r="H24" s="28"/>
      <c r="I24" s="28"/>
      <c r="J24" s="28"/>
      <c r="K24" s="25"/>
      <c r="L24" s="26"/>
      <c r="M24" s="29">
        <f t="shared" si="1"/>
        <v>105000</v>
      </c>
    </row>
    <row r="25" ht="15.75" customHeight="1">
      <c r="A25" s="25">
        <v>20.0</v>
      </c>
      <c r="B25" s="28" t="s">
        <v>39</v>
      </c>
      <c r="C25" s="27"/>
      <c r="D25" s="27">
        <v>30000.0</v>
      </c>
      <c r="E25" s="32">
        <v>2680.0</v>
      </c>
      <c r="F25" s="27">
        <v>13750.0</v>
      </c>
      <c r="G25" s="27"/>
      <c r="H25" s="27">
        <v>13125.0</v>
      </c>
      <c r="I25" s="28"/>
      <c r="J25" s="27"/>
      <c r="K25" s="25"/>
      <c r="L25" s="26"/>
      <c r="M25" s="29">
        <f t="shared" si="1"/>
        <v>59555</v>
      </c>
    </row>
    <row r="26" ht="15.75" customHeight="1">
      <c r="A26" s="25">
        <v>21.0</v>
      </c>
      <c r="B26" s="28" t="s">
        <v>40</v>
      </c>
      <c r="C26" s="27">
        <v>5000.0</v>
      </c>
      <c r="D26" s="27">
        <v>49000.0</v>
      </c>
      <c r="E26" s="30"/>
      <c r="F26" s="27">
        <v>13750.0</v>
      </c>
      <c r="G26" s="28"/>
      <c r="H26" s="27">
        <v>13125.0</v>
      </c>
      <c r="I26" s="28"/>
      <c r="J26" s="28"/>
      <c r="K26" s="25"/>
      <c r="L26" s="26"/>
      <c r="M26" s="29">
        <f t="shared" si="1"/>
        <v>80875</v>
      </c>
    </row>
    <row r="27" ht="15.75" customHeight="1">
      <c r="A27" s="25">
        <v>22.0</v>
      </c>
      <c r="B27" s="28" t="s">
        <v>41</v>
      </c>
      <c r="C27" s="27"/>
      <c r="D27" s="27">
        <v>30000.0</v>
      </c>
      <c r="E27" s="33"/>
      <c r="F27" s="27"/>
      <c r="G27" s="28"/>
      <c r="H27" s="27"/>
      <c r="I27" s="28"/>
      <c r="J27" s="27">
        <v>15000.0</v>
      </c>
      <c r="K27" s="31"/>
      <c r="L27" s="26"/>
      <c r="M27" s="29">
        <f t="shared" si="1"/>
        <v>45000</v>
      </c>
    </row>
    <row r="28" ht="15.75" customHeight="1">
      <c r="A28" s="25">
        <v>23.0</v>
      </c>
      <c r="B28" s="28" t="s">
        <v>42</v>
      </c>
      <c r="C28" s="27"/>
      <c r="D28" s="27">
        <v>50000.0</v>
      </c>
      <c r="E28" s="30"/>
      <c r="F28" s="28"/>
      <c r="G28" s="28"/>
      <c r="H28" s="28"/>
      <c r="I28" s="28"/>
      <c r="J28" s="28"/>
      <c r="K28" s="25"/>
      <c r="L28" s="26"/>
      <c r="M28" s="29">
        <f t="shared" si="1"/>
        <v>50000</v>
      </c>
    </row>
    <row r="29" ht="15.75" customHeight="1">
      <c r="A29" s="25">
        <v>24.0</v>
      </c>
      <c r="B29" s="28" t="s">
        <v>43</v>
      </c>
      <c r="C29" s="27"/>
      <c r="D29" s="27"/>
      <c r="E29" s="32"/>
      <c r="F29" s="27">
        <v>14725.0</v>
      </c>
      <c r="G29" s="27"/>
      <c r="H29" s="27">
        <v>12500.0</v>
      </c>
      <c r="I29" s="28"/>
      <c r="J29" s="27"/>
      <c r="K29" s="25"/>
      <c r="L29" s="26"/>
      <c r="M29" s="29">
        <f t="shared" si="1"/>
        <v>27225</v>
      </c>
    </row>
    <row r="30" ht="15.75" customHeight="1">
      <c r="A30" s="25">
        <v>25.0</v>
      </c>
      <c r="B30" s="28" t="s">
        <v>44</v>
      </c>
      <c r="C30" s="27">
        <v>10000.0</v>
      </c>
      <c r="D30" s="27">
        <v>160000.0</v>
      </c>
      <c r="E30" s="30"/>
      <c r="F30" s="27"/>
      <c r="G30" s="28"/>
      <c r="H30" s="28"/>
      <c r="I30" s="28"/>
      <c r="J30" s="28"/>
      <c r="K30" s="25"/>
      <c r="L30" s="26"/>
      <c r="M30" s="29">
        <f t="shared" si="1"/>
        <v>170000</v>
      </c>
    </row>
    <row r="31" ht="15.75" customHeight="1">
      <c r="A31" s="25">
        <v>26.0</v>
      </c>
      <c r="B31" s="28" t="s">
        <v>45</v>
      </c>
      <c r="C31" s="27">
        <v>5000.0</v>
      </c>
      <c r="D31" s="27">
        <v>30000.0</v>
      </c>
      <c r="E31" s="32"/>
      <c r="F31" s="27">
        <v>27500.0</v>
      </c>
      <c r="G31" s="27">
        <v>21000.0</v>
      </c>
      <c r="H31" s="27"/>
      <c r="I31" s="28"/>
      <c r="J31" s="27"/>
      <c r="K31" s="31"/>
      <c r="L31" s="26"/>
      <c r="M31" s="29">
        <f t="shared" si="1"/>
        <v>83500</v>
      </c>
    </row>
    <row r="32" ht="15.75" customHeight="1">
      <c r="A32" s="25">
        <v>27.0</v>
      </c>
      <c r="B32" s="28" t="s">
        <v>46</v>
      </c>
      <c r="C32" s="27"/>
      <c r="D32" s="34"/>
      <c r="E32" s="32">
        <v>17020.0</v>
      </c>
      <c r="F32" s="27"/>
      <c r="G32" s="27">
        <v>26250.0</v>
      </c>
      <c r="H32" s="27">
        <v>13125.0</v>
      </c>
      <c r="I32" s="27">
        <v>10500.0</v>
      </c>
      <c r="J32" s="27"/>
      <c r="K32" s="25"/>
      <c r="L32" s="26"/>
      <c r="M32" s="29">
        <f t="shared" si="1"/>
        <v>66895</v>
      </c>
    </row>
    <row r="33" ht="15.75" customHeight="1">
      <c r="A33" s="25">
        <v>28.0</v>
      </c>
      <c r="B33" s="28" t="s">
        <v>47</v>
      </c>
      <c r="C33" s="27"/>
      <c r="D33" s="27">
        <v>10000.0</v>
      </c>
      <c r="E33" s="30"/>
      <c r="F33" s="27"/>
      <c r="G33" s="27"/>
      <c r="H33" s="27"/>
      <c r="I33" s="28"/>
      <c r="J33" s="28"/>
      <c r="K33" s="31"/>
      <c r="L33" s="26"/>
      <c r="M33" s="29">
        <f t="shared" si="1"/>
        <v>10000</v>
      </c>
    </row>
    <row r="34" ht="15.75" customHeight="1">
      <c r="A34" s="25">
        <v>29.0</v>
      </c>
      <c r="B34" s="28" t="s">
        <v>49</v>
      </c>
      <c r="C34" s="27">
        <v>5000.0</v>
      </c>
      <c r="D34" s="27">
        <v>75000.0</v>
      </c>
      <c r="E34" s="32"/>
      <c r="F34" s="27">
        <v>27500.0</v>
      </c>
      <c r="G34" s="27"/>
      <c r="H34" s="27"/>
      <c r="I34" s="28"/>
      <c r="J34" s="27"/>
      <c r="K34" s="25"/>
      <c r="L34" s="26"/>
      <c r="M34" s="29">
        <f t="shared" si="1"/>
        <v>107500</v>
      </c>
    </row>
    <row r="35" ht="15.75" customHeight="1">
      <c r="A35" s="25">
        <v>30.0</v>
      </c>
      <c r="B35" s="28" t="s">
        <v>50</v>
      </c>
      <c r="C35" s="27">
        <v>5000.0</v>
      </c>
      <c r="D35" s="27">
        <v>30000.0</v>
      </c>
      <c r="E35" s="32">
        <v>6790.0</v>
      </c>
      <c r="F35" s="27"/>
      <c r="G35" s="27">
        <v>3150.0</v>
      </c>
      <c r="H35" s="27"/>
      <c r="I35" s="28"/>
      <c r="J35" s="28"/>
      <c r="K35" s="31"/>
      <c r="L35" s="26"/>
      <c r="M35" s="29">
        <f t="shared" si="1"/>
        <v>44940</v>
      </c>
    </row>
    <row r="36" ht="15.75" customHeight="1">
      <c r="A36" s="25">
        <v>31.0</v>
      </c>
      <c r="B36" s="28" t="s">
        <v>77</v>
      </c>
      <c r="C36" s="27">
        <v>5000.0</v>
      </c>
      <c r="D36" s="28"/>
      <c r="E36" s="32"/>
      <c r="F36" s="28"/>
      <c r="G36" s="28"/>
      <c r="H36" s="28"/>
      <c r="I36" s="28"/>
      <c r="J36" s="28"/>
      <c r="K36" s="25"/>
      <c r="L36" s="26"/>
      <c r="M36" s="29">
        <f t="shared" si="1"/>
        <v>5000</v>
      </c>
    </row>
    <row r="37" ht="15.75" customHeight="1">
      <c r="A37" s="25">
        <v>32.0</v>
      </c>
      <c r="B37" s="28" t="s">
        <v>78</v>
      </c>
      <c r="C37" s="27"/>
      <c r="D37" s="27">
        <v>80000.0</v>
      </c>
      <c r="E37" s="32"/>
      <c r="F37" s="27">
        <v>20000.0</v>
      </c>
      <c r="G37" s="28"/>
      <c r="H37" s="27"/>
      <c r="I37" s="28"/>
      <c r="J37" s="28"/>
      <c r="K37" s="25"/>
      <c r="L37" s="26"/>
      <c r="M37" s="29">
        <f t="shared" si="1"/>
        <v>100000</v>
      </c>
    </row>
    <row r="38" ht="15.75" customHeight="1">
      <c r="A38" s="25">
        <v>33.0</v>
      </c>
      <c r="B38" s="28" t="s">
        <v>84</v>
      </c>
      <c r="C38" s="27">
        <v>20000.0</v>
      </c>
      <c r="D38" s="27"/>
      <c r="E38" s="32"/>
      <c r="F38" s="28"/>
      <c r="G38" s="28"/>
      <c r="H38" s="28"/>
      <c r="I38" s="28"/>
      <c r="J38" s="28"/>
      <c r="K38" s="25"/>
      <c r="L38" s="26"/>
      <c r="M38" s="29">
        <f t="shared" si="1"/>
        <v>20000</v>
      </c>
    </row>
    <row r="39" ht="15.75" customHeight="1">
      <c r="A39" s="25">
        <v>34.0</v>
      </c>
      <c r="B39" s="28" t="s">
        <v>85</v>
      </c>
      <c r="C39" s="27">
        <v>20000.0</v>
      </c>
      <c r="D39" s="27">
        <v>30000.0</v>
      </c>
      <c r="E39" s="32"/>
      <c r="F39" s="27"/>
      <c r="G39" s="28"/>
      <c r="H39" s="28"/>
      <c r="I39" s="28"/>
      <c r="J39" s="27"/>
      <c r="K39" s="25"/>
      <c r="L39" s="26"/>
      <c r="M39" s="29">
        <f t="shared" si="1"/>
        <v>50000</v>
      </c>
    </row>
    <row r="40" ht="15.75" customHeight="1">
      <c r="A40" s="25">
        <v>35.0</v>
      </c>
      <c r="B40" s="28" t="s">
        <v>86</v>
      </c>
      <c r="C40" s="27">
        <v>20000.0</v>
      </c>
      <c r="D40" s="27"/>
      <c r="E40" s="32"/>
      <c r="F40" s="28"/>
      <c r="G40" s="28"/>
      <c r="H40" s="28"/>
      <c r="I40" s="28"/>
      <c r="J40" s="28"/>
      <c r="K40" s="25"/>
      <c r="L40" s="26"/>
      <c r="M40" s="29">
        <f t="shared" si="1"/>
        <v>20000</v>
      </c>
    </row>
    <row r="41" ht="15.75" customHeight="1">
      <c r="A41" s="25">
        <v>36.0</v>
      </c>
      <c r="B41" s="28" t="s">
        <v>116</v>
      </c>
      <c r="C41" s="27">
        <v>5000.0</v>
      </c>
      <c r="D41" s="27"/>
      <c r="E41" s="27"/>
      <c r="F41" s="28"/>
      <c r="G41" s="28"/>
      <c r="H41" s="28"/>
      <c r="I41" s="28"/>
      <c r="J41" s="28"/>
      <c r="K41" s="25"/>
      <c r="L41" s="26"/>
      <c r="M41" s="29">
        <f t="shared" si="1"/>
        <v>5000</v>
      </c>
    </row>
    <row r="42" ht="15.75" customHeight="1">
      <c r="A42" s="25"/>
      <c r="B42" s="41" t="s">
        <v>17</v>
      </c>
      <c r="C42" s="29">
        <f t="shared" ref="C42:M42" si="2">SUM(C7:C41)</f>
        <v>215000</v>
      </c>
      <c r="D42" s="29">
        <f t="shared" si="2"/>
        <v>1880000</v>
      </c>
      <c r="E42" s="29">
        <f t="shared" si="2"/>
        <v>65220</v>
      </c>
      <c r="F42" s="29">
        <f t="shared" si="2"/>
        <v>158475</v>
      </c>
      <c r="G42" s="29">
        <f t="shared" si="2"/>
        <v>76650</v>
      </c>
      <c r="H42" s="29">
        <f t="shared" si="2"/>
        <v>78125</v>
      </c>
      <c r="I42" s="29">
        <f t="shared" si="2"/>
        <v>24500</v>
      </c>
      <c r="J42" s="29">
        <f t="shared" si="2"/>
        <v>15000</v>
      </c>
      <c r="K42" s="29">
        <f t="shared" si="2"/>
        <v>0</v>
      </c>
      <c r="L42" s="29">
        <f t="shared" si="2"/>
        <v>0</v>
      </c>
      <c r="M42" s="29">
        <f t="shared" si="2"/>
        <v>2512970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/>
    <row r="44" ht="15.75" customHeight="1">
      <c r="B44" s="1" t="s">
        <v>71</v>
      </c>
      <c r="F44" s="1" t="s">
        <v>72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117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109</v>
      </c>
      <c r="C7" s="39"/>
      <c r="D7" s="27">
        <v>10000.0</v>
      </c>
      <c r="E7" s="27"/>
      <c r="F7" s="27"/>
      <c r="G7" s="27"/>
      <c r="H7" s="27"/>
      <c r="I7" s="28"/>
      <c r="J7" s="27"/>
      <c r="K7" s="25"/>
      <c r="L7" s="26"/>
      <c r="M7" s="29">
        <f t="shared" ref="M7:M41" si="1">C7+D7+E7+F7+G7+H7+I7+J7+K7+L7</f>
        <v>10000</v>
      </c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</row>
    <row r="9">
      <c r="A9" s="25">
        <v>4.0</v>
      </c>
      <c r="B9" s="28" t="s">
        <v>21</v>
      </c>
      <c r="C9" s="27">
        <v>5000.0</v>
      </c>
      <c r="D9" s="27">
        <v>50000.0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55000</v>
      </c>
    </row>
    <row r="10">
      <c r="A10" s="25">
        <v>5.0</v>
      </c>
      <c r="B10" s="28" t="s">
        <v>22</v>
      </c>
      <c r="C10" s="27"/>
      <c r="D10" s="27">
        <v>120000.0</v>
      </c>
      <c r="E10" s="32"/>
      <c r="F10" s="27"/>
      <c r="G10" s="27"/>
      <c r="H10" s="28"/>
      <c r="I10" s="28"/>
      <c r="J10" s="28"/>
      <c r="K10" s="31"/>
      <c r="L10" s="26"/>
      <c r="M10" s="29">
        <f t="shared" si="1"/>
        <v>120000</v>
      </c>
    </row>
    <row r="11">
      <c r="A11" s="25">
        <v>6.0</v>
      </c>
      <c r="B11" s="28" t="s">
        <v>23</v>
      </c>
      <c r="C11" s="27">
        <v>20000.0</v>
      </c>
      <c r="D11" s="27"/>
      <c r="E11" s="32"/>
      <c r="F11" s="27"/>
      <c r="G11" s="27"/>
      <c r="H11" s="27">
        <v>13125.0</v>
      </c>
      <c r="I11" s="28"/>
      <c r="J11" s="28"/>
      <c r="K11" s="25"/>
      <c r="L11" s="26"/>
      <c r="M11" s="29">
        <f t="shared" si="1"/>
        <v>33125</v>
      </c>
    </row>
    <row r="12">
      <c r="A12" s="25">
        <v>7.0</v>
      </c>
      <c r="B12" s="28" t="s">
        <v>24</v>
      </c>
      <c r="C12" s="27"/>
      <c r="D12" s="27">
        <v>20000.0</v>
      </c>
      <c r="E12" s="32"/>
      <c r="F12" s="28"/>
      <c r="G12" s="27"/>
      <c r="H12" s="27"/>
      <c r="I12" s="27">
        <v>2000.0</v>
      </c>
      <c r="J12" s="28"/>
      <c r="K12" s="25"/>
      <c r="L12" s="26"/>
      <c r="M12" s="29">
        <f t="shared" si="1"/>
        <v>22000</v>
      </c>
    </row>
    <row r="13">
      <c r="A13" s="25">
        <v>8.0</v>
      </c>
      <c r="B13" s="28" t="s">
        <v>25</v>
      </c>
      <c r="C13" s="27">
        <v>20000.0</v>
      </c>
      <c r="D13" s="27">
        <v>30000.0</v>
      </c>
      <c r="E13" s="32"/>
      <c r="F13" s="27"/>
      <c r="G13" s="27"/>
      <c r="H13" s="27"/>
      <c r="I13" s="27">
        <v>2000.0</v>
      </c>
      <c r="J13" s="27"/>
      <c r="K13" s="31"/>
      <c r="L13" s="26"/>
      <c r="M13" s="29">
        <f t="shared" si="1"/>
        <v>52000</v>
      </c>
    </row>
    <row r="14">
      <c r="A14" s="25">
        <v>9.0</v>
      </c>
      <c r="B14" s="28" t="s">
        <v>82</v>
      </c>
      <c r="C14" s="27">
        <v>20000.0</v>
      </c>
      <c r="D14" s="27">
        <v>30000.0</v>
      </c>
      <c r="E14" s="30"/>
      <c r="F14" s="27"/>
      <c r="G14" s="28"/>
      <c r="H14" s="27"/>
      <c r="I14" s="27"/>
      <c r="J14" s="28"/>
      <c r="K14" s="25"/>
      <c r="L14" s="26"/>
      <c r="M14" s="29">
        <f t="shared" si="1"/>
        <v>50000</v>
      </c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</row>
    <row r="17">
      <c r="A17" s="25">
        <v>12.0</v>
      </c>
      <c r="B17" s="28" t="s">
        <v>29</v>
      </c>
      <c r="C17" s="27">
        <v>5000.0</v>
      </c>
      <c r="D17" s="27">
        <v>25000.0</v>
      </c>
      <c r="E17" s="32"/>
      <c r="F17" s="27">
        <v>27500.0</v>
      </c>
      <c r="G17" s="27"/>
      <c r="H17" s="27">
        <v>13125.0</v>
      </c>
      <c r="I17" s="28"/>
      <c r="J17" s="27"/>
      <c r="K17" s="25">
        <v>500.0</v>
      </c>
      <c r="L17" s="26"/>
      <c r="M17" s="29">
        <f t="shared" si="1"/>
        <v>71125</v>
      </c>
    </row>
    <row r="18">
      <c r="A18" s="25">
        <v>13.0</v>
      </c>
      <c r="B18" s="28" t="s">
        <v>115</v>
      </c>
      <c r="C18" s="27">
        <v>5000.0</v>
      </c>
      <c r="D18" s="27"/>
      <c r="E18" s="32">
        <v>11400.0</v>
      </c>
      <c r="F18" s="28"/>
      <c r="G18" s="28"/>
      <c r="H18" s="28"/>
      <c r="I18" s="28"/>
      <c r="J18" s="28"/>
      <c r="K18" s="25"/>
      <c r="L18" s="26"/>
      <c r="M18" s="29">
        <f t="shared" si="1"/>
        <v>16400</v>
      </c>
    </row>
    <row r="19">
      <c r="A19" s="25">
        <v>14.0</v>
      </c>
      <c r="B19" s="28" t="s">
        <v>31</v>
      </c>
      <c r="C19" s="27"/>
      <c r="D19" s="27">
        <v>65000.0</v>
      </c>
      <c r="E19" s="30"/>
      <c r="F19" s="28"/>
      <c r="H19" s="28"/>
      <c r="I19" s="28"/>
      <c r="J19" s="28"/>
      <c r="K19" s="25"/>
      <c r="L19" s="26"/>
      <c r="M19" s="29">
        <f t="shared" si="1"/>
        <v>65000</v>
      </c>
    </row>
    <row r="20">
      <c r="A20" s="25">
        <v>15.0</v>
      </c>
      <c r="B20" s="28" t="s">
        <v>32</v>
      </c>
      <c r="C20" s="27"/>
      <c r="D20" s="27">
        <v>100000.0</v>
      </c>
      <c r="E20" s="32">
        <v>20420.0</v>
      </c>
      <c r="F20" s="27">
        <v>13750.0</v>
      </c>
      <c r="G20" s="27"/>
      <c r="H20" s="27"/>
      <c r="I20" s="28"/>
      <c r="J20" s="27"/>
      <c r="K20" s="25"/>
      <c r="L20" s="26"/>
      <c r="M20" s="29">
        <f t="shared" si="1"/>
        <v>134170</v>
      </c>
    </row>
    <row r="21" ht="15.75" customHeight="1">
      <c r="A21" s="25">
        <v>16.0</v>
      </c>
      <c r="B21" s="28" t="s">
        <v>33</v>
      </c>
      <c r="C21" s="27"/>
      <c r="D21" s="27">
        <v>14000.0</v>
      </c>
      <c r="E21" s="32">
        <v>5420.0</v>
      </c>
      <c r="F21" s="27">
        <v>10000.0</v>
      </c>
      <c r="G21" s="27">
        <v>15750.0</v>
      </c>
      <c r="H21" s="27"/>
      <c r="I21" s="28"/>
      <c r="J21" s="27"/>
      <c r="K21" s="25"/>
      <c r="L21" s="26"/>
      <c r="M21" s="29">
        <f t="shared" si="1"/>
        <v>45170</v>
      </c>
    </row>
    <row r="22" ht="15.75" customHeight="1">
      <c r="A22" s="25">
        <v>17.0</v>
      </c>
      <c r="B22" s="28" t="s">
        <v>36</v>
      </c>
      <c r="C22" s="27">
        <v>5000.0</v>
      </c>
      <c r="D22" s="27">
        <v>130000.0</v>
      </c>
      <c r="E22" s="30"/>
      <c r="F22" s="28"/>
      <c r="G22" s="28"/>
      <c r="H22" s="28"/>
      <c r="I22" s="27">
        <v>10000.0</v>
      </c>
      <c r="J22" s="28"/>
      <c r="K22" s="25"/>
      <c r="L22" s="26"/>
      <c r="M22" s="29">
        <f t="shared" si="1"/>
        <v>145000</v>
      </c>
    </row>
    <row r="23" ht="15.75" customHeight="1">
      <c r="A23" s="25">
        <v>18.0</v>
      </c>
      <c r="B23" s="28" t="s">
        <v>37</v>
      </c>
      <c r="C23" s="27">
        <v>5000.0</v>
      </c>
      <c r="D23" s="27">
        <v>200000.0</v>
      </c>
      <c r="E23" s="30"/>
      <c r="F23" s="27"/>
      <c r="G23" s="28"/>
      <c r="H23" s="27"/>
      <c r="I23" s="28"/>
      <c r="J23" s="28"/>
      <c r="K23" s="25"/>
      <c r="L23" s="26"/>
      <c r="M23" s="29">
        <f t="shared" si="1"/>
        <v>205000</v>
      </c>
    </row>
    <row r="24" ht="15.75" customHeight="1">
      <c r="A24" s="25">
        <v>19.0</v>
      </c>
      <c r="B24" s="28" t="s">
        <v>38</v>
      </c>
      <c r="C24" s="27">
        <v>5000.0</v>
      </c>
      <c r="D24" s="27">
        <v>100000.0</v>
      </c>
      <c r="E24" s="30"/>
      <c r="F24" s="27"/>
      <c r="G24" s="27"/>
      <c r="H24" s="28"/>
      <c r="I24" s="28"/>
      <c r="J24" s="28"/>
      <c r="K24" s="25"/>
      <c r="L24" s="26"/>
      <c r="M24" s="29">
        <f t="shared" si="1"/>
        <v>105000</v>
      </c>
    </row>
    <row r="25" ht="15.75" customHeight="1">
      <c r="A25" s="25">
        <v>20.0</v>
      </c>
      <c r="B25" s="28" t="s">
        <v>39</v>
      </c>
      <c r="C25" s="27"/>
      <c r="D25" s="27">
        <v>40000.0</v>
      </c>
      <c r="E25" s="32">
        <v>3310.0</v>
      </c>
      <c r="F25" s="27">
        <v>13750.0</v>
      </c>
      <c r="G25" s="27"/>
      <c r="H25" s="27">
        <v>13125.0</v>
      </c>
      <c r="I25" s="28"/>
      <c r="J25" s="27"/>
      <c r="K25" s="25"/>
      <c r="L25" s="26"/>
      <c r="M25" s="29">
        <f t="shared" si="1"/>
        <v>70185</v>
      </c>
    </row>
    <row r="26" ht="15.75" customHeight="1">
      <c r="A26" s="25">
        <v>21.0</v>
      </c>
      <c r="B26" s="28" t="s">
        <v>40</v>
      </c>
      <c r="C26" s="27"/>
      <c r="D26" s="27">
        <v>40000.0</v>
      </c>
      <c r="E26" s="30"/>
      <c r="F26" s="27">
        <v>13750.0</v>
      </c>
      <c r="G26" s="27">
        <v>7350.0</v>
      </c>
      <c r="H26" s="27">
        <v>13125.0</v>
      </c>
      <c r="I26" s="28"/>
      <c r="J26" s="28"/>
      <c r="K26" s="25"/>
      <c r="L26" s="26"/>
      <c r="M26" s="29">
        <f t="shared" si="1"/>
        <v>74225</v>
      </c>
    </row>
    <row r="27" ht="15.75" customHeight="1">
      <c r="A27" s="25">
        <v>22.0</v>
      </c>
      <c r="B27" s="28" t="s">
        <v>41</v>
      </c>
      <c r="C27" s="27"/>
      <c r="D27" s="27">
        <v>30000.0</v>
      </c>
      <c r="E27" s="33"/>
      <c r="F27" s="27"/>
      <c r="G27" s="28"/>
      <c r="H27" s="27"/>
      <c r="I27" s="27"/>
      <c r="J27" s="27">
        <v>15000.0</v>
      </c>
      <c r="K27" s="31"/>
      <c r="L27" s="26"/>
      <c r="M27" s="29">
        <f t="shared" si="1"/>
        <v>45000</v>
      </c>
    </row>
    <row r="28" ht="15.75" customHeight="1">
      <c r="A28" s="25">
        <v>23.0</v>
      </c>
      <c r="B28" s="28" t="s">
        <v>42</v>
      </c>
      <c r="C28" s="27"/>
      <c r="D28" s="27">
        <v>50000.0</v>
      </c>
      <c r="E28" s="30"/>
      <c r="F28" s="28"/>
      <c r="G28" s="28"/>
      <c r="H28" s="28"/>
      <c r="I28" s="28"/>
      <c r="J28" s="28"/>
      <c r="K28" s="25"/>
      <c r="L28" s="26"/>
      <c r="M28" s="29">
        <f t="shared" si="1"/>
        <v>50000</v>
      </c>
    </row>
    <row r="29" ht="15.75" customHeight="1">
      <c r="A29" s="25">
        <v>24.0</v>
      </c>
      <c r="B29" s="28" t="s">
        <v>43</v>
      </c>
      <c r="C29" s="27">
        <v>40525.0</v>
      </c>
      <c r="D29" s="27"/>
      <c r="E29" s="32"/>
      <c r="F29" s="27"/>
      <c r="G29" s="27"/>
      <c r="H29" s="27"/>
      <c r="I29" s="28"/>
      <c r="J29" s="27"/>
      <c r="K29" s="25"/>
      <c r="L29" s="26"/>
      <c r="M29" s="29">
        <f t="shared" si="1"/>
        <v>40525</v>
      </c>
    </row>
    <row r="30" ht="15.75" customHeight="1">
      <c r="A30" s="25">
        <v>25.0</v>
      </c>
      <c r="B30" s="28" t="s">
        <v>44</v>
      </c>
      <c r="C30" s="27">
        <v>10000.0</v>
      </c>
      <c r="D30" s="27">
        <v>160000.0</v>
      </c>
      <c r="E30" s="30"/>
      <c r="F30" s="27"/>
      <c r="G30" s="28"/>
      <c r="H30" s="28"/>
      <c r="I30" s="28"/>
      <c r="J30" s="28"/>
      <c r="K30" s="25"/>
      <c r="L30" s="26"/>
      <c r="M30" s="29">
        <f t="shared" si="1"/>
        <v>170000</v>
      </c>
    </row>
    <row r="31" ht="15.75" customHeight="1">
      <c r="A31" s="25">
        <v>26.0</v>
      </c>
      <c r="B31" s="28" t="s">
        <v>45</v>
      </c>
      <c r="C31" s="27">
        <v>5000.0</v>
      </c>
      <c r="D31" s="27">
        <v>30000.0</v>
      </c>
      <c r="E31" s="32"/>
      <c r="F31" s="27">
        <v>27500.0</v>
      </c>
      <c r="G31" s="27"/>
      <c r="H31" s="27"/>
      <c r="I31" s="28"/>
      <c r="J31" s="27"/>
      <c r="K31" s="31"/>
      <c r="L31" s="26"/>
      <c r="M31" s="29">
        <f t="shared" si="1"/>
        <v>62500</v>
      </c>
    </row>
    <row r="32" ht="15.75" customHeight="1">
      <c r="A32" s="25">
        <v>27.0</v>
      </c>
      <c r="B32" s="28" t="s">
        <v>46</v>
      </c>
      <c r="C32" s="27"/>
      <c r="D32" s="34"/>
      <c r="E32" s="32">
        <v>16960.0</v>
      </c>
      <c r="F32" s="27"/>
      <c r="G32" s="27">
        <v>28350.0</v>
      </c>
      <c r="H32" s="27">
        <v>13125.0</v>
      </c>
      <c r="I32" s="27"/>
      <c r="J32" s="27">
        <v>10500.0</v>
      </c>
      <c r="K32" s="25"/>
      <c r="L32" s="26"/>
      <c r="M32" s="29">
        <f t="shared" si="1"/>
        <v>68935</v>
      </c>
    </row>
    <row r="33" ht="15.75" customHeight="1">
      <c r="A33" s="25">
        <v>28.0</v>
      </c>
      <c r="B33" s="28" t="s">
        <v>47</v>
      </c>
      <c r="C33" s="27"/>
      <c r="D33" s="27"/>
      <c r="E33" s="30"/>
      <c r="F33" s="27"/>
      <c r="G33" s="27"/>
      <c r="H33" s="27"/>
      <c r="I33" s="28"/>
      <c r="J33" s="28"/>
      <c r="K33" s="31"/>
      <c r="L33" s="26"/>
      <c r="M33" s="29">
        <f t="shared" si="1"/>
        <v>0</v>
      </c>
    </row>
    <row r="34" ht="15.75" customHeight="1">
      <c r="A34" s="25">
        <v>29.0</v>
      </c>
      <c r="B34" s="28" t="s">
        <v>49</v>
      </c>
      <c r="C34" s="27">
        <v>5000.0</v>
      </c>
      <c r="D34" s="27">
        <v>75000.0</v>
      </c>
      <c r="E34" s="32"/>
      <c r="F34" s="27">
        <v>27500.0</v>
      </c>
      <c r="G34" s="27"/>
      <c r="H34" s="27"/>
      <c r="I34" s="28"/>
      <c r="J34" s="27"/>
      <c r="K34" s="25"/>
      <c r="L34" s="26"/>
      <c r="M34" s="29">
        <f t="shared" si="1"/>
        <v>107500</v>
      </c>
    </row>
    <row r="35" ht="15.75" customHeight="1">
      <c r="A35" s="25">
        <v>30.0</v>
      </c>
      <c r="B35" s="28" t="s">
        <v>50</v>
      </c>
      <c r="C35" s="27">
        <v>5000.0</v>
      </c>
      <c r="D35" s="27">
        <v>30000.0</v>
      </c>
      <c r="E35" s="32">
        <v>3110.0</v>
      </c>
      <c r="F35" s="27"/>
      <c r="G35" s="27"/>
      <c r="H35" s="27"/>
      <c r="I35" s="28"/>
      <c r="J35" s="28"/>
      <c r="K35" s="31"/>
      <c r="L35" s="26"/>
      <c r="M35" s="29">
        <f t="shared" si="1"/>
        <v>38110</v>
      </c>
    </row>
    <row r="36" ht="15.75" customHeight="1">
      <c r="A36" s="25">
        <v>31.0</v>
      </c>
      <c r="B36" s="28" t="s">
        <v>77</v>
      </c>
      <c r="C36" s="27">
        <v>5000.0</v>
      </c>
      <c r="D36" s="28"/>
      <c r="E36" s="32"/>
      <c r="F36" s="28"/>
      <c r="G36" s="28"/>
      <c r="H36" s="28"/>
      <c r="I36" s="28"/>
      <c r="J36" s="28"/>
      <c r="K36" s="25"/>
      <c r="L36" s="26"/>
      <c r="M36" s="29">
        <f t="shared" si="1"/>
        <v>5000</v>
      </c>
    </row>
    <row r="37" ht="15.75" customHeight="1">
      <c r="A37" s="25">
        <v>32.0</v>
      </c>
      <c r="B37" s="28" t="s">
        <v>78</v>
      </c>
      <c r="C37" s="27"/>
      <c r="D37" s="27">
        <v>58000.0</v>
      </c>
      <c r="E37" s="32"/>
      <c r="F37" s="27"/>
      <c r="G37" s="28"/>
      <c r="H37" s="27">
        <v>42000.0</v>
      </c>
      <c r="I37" s="28"/>
      <c r="J37" s="28"/>
      <c r="K37" s="25"/>
      <c r="L37" s="26"/>
      <c r="M37" s="29">
        <f t="shared" si="1"/>
        <v>100000</v>
      </c>
    </row>
    <row r="38" ht="15.75" customHeight="1">
      <c r="A38" s="25">
        <v>33.0</v>
      </c>
      <c r="B38" s="28" t="s">
        <v>84</v>
      </c>
      <c r="C38" s="27">
        <v>20000.0</v>
      </c>
      <c r="D38" s="27"/>
      <c r="E38" s="32"/>
      <c r="F38" s="28"/>
      <c r="G38" s="28"/>
      <c r="H38" s="28"/>
      <c r="I38" s="28"/>
      <c r="J38" s="28"/>
      <c r="K38" s="25"/>
      <c r="L38" s="26"/>
      <c r="M38" s="29">
        <f t="shared" si="1"/>
        <v>20000</v>
      </c>
    </row>
    <row r="39" ht="15.75" customHeight="1">
      <c r="A39" s="25">
        <v>34.0</v>
      </c>
      <c r="B39" s="28" t="s">
        <v>85</v>
      </c>
      <c r="C39" s="27">
        <v>20000.0</v>
      </c>
      <c r="D39" s="27">
        <v>30000.0</v>
      </c>
      <c r="E39" s="32"/>
      <c r="F39" s="27">
        <v>27500.0</v>
      </c>
      <c r="G39" s="28"/>
      <c r="H39" s="28"/>
      <c r="I39" s="28"/>
      <c r="J39" s="27"/>
      <c r="K39" s="25"/>
      <c r="L39" s="26"/>
      <c r="M39" s="29">
        <f t="shared" si="1"/>
        <v>77500</v>
      </c>
    </row>
    <row r="40" ht="15.75" customHeight="1">
      <c r="A40" s="25">
        <v>35.0</v>
      </c>
      <c r="B40" s="28" t="s">
        <v>86</v>
      </c>
      <c r="C40" s="27">
        <v>20000.0</v>
      </c>
      <c r="D40" s="27"/>
      <c r="E40" s="32"/>
      <c r="F40" s="28"/>
      <c r="G40" s="28"/>
      <c r="H40" s="28"/>
      <c r="I40" s="28"/>
      <c r="J40" s="28"/>
      <c r="K40" s="25"/>
      <c r="L40" s="26"/>
      <c r="M40" s="29">
        <f t="shared" si="1"/>
        <v>20000</v>
      </c>
    </row>
    <row r="41" ht="15.75" customHeight="1">
      <c r="A41" s="25">
        <v>36.0</v>
      </c>
      <c r="B41" s="28" t="s">
        <v>116</v>
      </c>
      <c r="C41" s="27">
        <v>5000.0</v>
      </c>
      <c r="D41" s="27"/>
      <c r="E41" s="27"/>
      <c r="F41" s="28"/>
      <c r="G41" s="28"/>
      <c r="H41" s="28"/>
      <c r="I41" s="28"/>
      <c r="J41" s="28"/>
      <c r="K41" s="25"/>
      <c r="L41" s="26"/>
      <c r="M41" s="29">
        <f t="shared" si="1"/>
        <v>5000</v>
      </c>
    </row>
    <row r="42" ht="15.75" customHeight="1">
      <c r="A42" s="25"/>
      <c r="B42" s="41" t="s">
        <v>17</v>
      </c>
      <c r="C42" s="29">
        <f t="shared" ref="C42:M42" si="2">SUM(C7:C41)</f>
        <v>245525</v>
      </c>
      <c r="D42" s="29">
        <f t="shared" si="2"/>
        <v>1803000</v>
      </c>
      <c r="E42" s="29">
        <f t="shared" si="2"/>
        <v>60620</v>
      </c>
      <c r="F42" s="29">
        <f t="shared" si="2"/>
        <v>161250</v>
      </c>
      <c r="G42" s="29">
        <f t="shared" si="2"/>
        <v>51450</v>
      </c>
      <c r="H42" s="29">
        <f t="shared" si="2"/>
        <v>107625</v>
      </c>
      <c r="I42" s="29">
        <f t="shared" si="2"/>
        <v>14000</v>
      </c>
      <c r="J42" s="29">
        <f t="shared" si="2"/>
        <v>25500</v>
      </c>
      <c r="K42" s="29">
        <f t="shared" si="2"/>
        <v>500</v>
      </c>
      <c r="L42" s="29">
        <f t="shared" si="2"/>
        <v>0</v>
      </c>
      <c r="M42" s="29">
        <f t="shared" si="2"/>
        <v>2469470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/>
    <row r="44" ht="15.75" customHeight="1">
      <c r="B44" s="1" t="s">
        <v>71</v>
      </c>
      <c r="F44" s="1" t="s">
        <v>72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118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109</v>
      </c>
      <c r="C7" s="39"/>
      <c r="D7" s="27"/>
      <c r="E7" s="27"/>
      <c r="F7" s="27"/>
      <c r="G7" s="27">
        <v>15000.0</v>
      </c>
      <c r="H7" s="27"/>
      <c r="I7" s="28"/>
      <c r="J7" s="27"/>
      <c r="K7" s="25"/>
      <c r="L7" s="26"/>
      <c r="M7" s="29">
        <f t="shared" ref="M7:M43" si="1">C7+D7+E7+F7+G7+H7+I7+J7+K7+L7</f>
        <v>15000</v>
      </c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</row>
    <row r="9">
      <c r="A9" s="25">
        <v>4.0</v>
      </c>
      <c r="B9" s="28" t="s">
        <v>21</v>
      </c>
      <c r="C9" s="27">
        <v>5000.0</v>
      </c>
      <c r="D9" s="27">
        <v>50000.0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55000</v>
      </c>
    </row>
    <row r="10">
      <c r="A10" s="25">
        <v>5.0</v>
      </c>
      <c r="B10" s="28" t="s">
        <v>22</v>
      </c>
      <c r="C10" s="27"/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0</v>
      </c>
    </row>
    <row r="11">
      <c r="A11" s="25">
        <v>6.0</v>
      </c>
      <c r="B11" s="28" t="s">
        <v>23</v>
      </c>
      <c r="C11" s="27">
        <v>20000.0</v>
      </c>
      <c r="D11" s="27"/>
      <c r="E11" s="32"/>
      <c r="F11" s="27"/>
      <c r="G11" s="27"/>
      <c r="H11" s="27"/>
      <c r="I11" s="28"/>
      <c r="J11" s="27">
        <v>13125.0</v>
      </c>
      <c r="K11" s="25"/>
      <c r="L11" s="26"/>
      <c r="M11" s="29">
        <f t="shared" si="1"/>
        <v>33125</v>
      </c>
    </row>
    <row r="12">
      <c r="A12" s="25">
        <v>7.0</v>
      </c>
      <c r="B12" s="28" t="s">
        <v>24</v>
      </c>
      <c r="C12" s="27"/>
      <c r="D12" s="27">
        <v>20000.0</v>
      </c>
      <c r="E12" s="32"/>
      <c r="F12" s="27">
        <v>13750.0</v>
      </c>
      <c r="G12" s="27"/>
      <c r="H12" s="27"/>
      <c r="I12" s="27">
        <v>2000.0</v>
      </c>
      <c r="J12" s="28"/>
      <c r="K12" s="25"/>
      <c r="L12" s="26"/>
      <c r="M12" s="29">
        <f t="shared" si="1"/>
        <v>35750</v>
      </c>
    </row>
    <row r="13">
      <c r="A13" s="25">
        <v>8.0</v>
      </c>
      <c r="B13" s="28" t="s">
        <v>25</v>
      </c>
      <c r="C13" s="27">
        <v>20000.0</v>
      </c>
      <c r="D13" s="27">
        <v>30000.0</v>
      </c>
      <c r="E13" s="32"/>
      <c r="F13" s="27"/>
      <c r="G13" s="27"/>
      <c r="H13" s="27"/>
      <c r="I13" s="27">
        <v>2000.0</v>
      </c>
      <c r="J13" s="27"/>
      <c r="K13" s="31"/>
      <c r="L13" s="26"/>
      <c r="M13" s="29">
        <f t="shared" si="1"/>
        <v>52000</v>
      </c>
    </row>
    <row r="14">
      <c r="A14" s="25">
        <v>9.0</v>
      </c>
      <c r="B14" s="28" t="s">
        <v>82</v>
      </c>
      <c r="C14" s="27">
        <v>20000.0</v>
      </c>
      <c r="D14" s="27">
        <v>30000.0</v>
      </c>
      <c r="E14" s="30"/>
      <c r="F14" s="27"/>
      <c r="G14" s="28"/>
      <c r="H14" s="27"/>
      <c r="I14" s="27"/>
      <c r="J14" s="28"/>
      <c r="K14" s="25"/>
      <c r="L14" s="26"/>
      <c r="M14" s="29">
        <f t="shared" si="1"/>
        <v>50000</v>
      </c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</row>
    <row r="17">
      <c r="A17" s="25">
        <v>12.0</v>
      </c>
      <c r="B17" s="28" t="s">
        <v>29</v>
      </c>
      <c r="C17" s="27">
        <v>5000.0</v>
      </c>
      <c r="D17" s="27">
        <v>25000.0</v>
      </c>
      <c r="E17" s="32"/>
      <c r="F17" s="27">
        <v>27500.0</v>
      </c>
      <c r="G17" s="27"/>
      <c r="H17" s="27">
        <v>13125.0</v>
      </c>
      <c r="I17" s="28"/>
      <c r="J17" s="27"/>
      <c r="K17" s="25">
        <v>500.0</v>
      </c>
      <c r="L17" s="26"/>
      <c r="M17" s="29">
        <f t="shared" si="1"/>
        <v>71125</v>
      </c>
    </row>
    <row r="18">
      <c r="A18" s="25">
        <v>13.0</v>
      </c>
      <c r="B18" s="28" t="s">
        <v>115</v>
      </c>
      <c r="C18" s="27"/>
      <c r="D18" s="27"/>
      <c r="E18" s="32"/>
      <c r="F18" s="28"/>
      <c r="G18" s="28"/>
      <c r="H18" s="28"/>
      <c r="I18" s="28"/>
      <c r="J18" s="28"/>
      <c r="K18" s="25"/>
      <c r="L18" s="26"/>
      <c r="M18" s="29">
        <f t="shared" si="1"/>
        <v>0</v>
      </c>
    </row>
    <row r="19">
      <c r="A19" s="25">
        <v>14.0</v>
      </c>
      <c r="B19" s="28" t="s">
        <v>31</v>
      </c>
      <c r="C19" s="27"/>
      <c r="D19" s="27">
        <v>65000.0</v>
      </c>
      <c r="E19" s="30"/>
      <c r="F19" s="28"/>
      <c r="H19" s="28"/>
      <c r="I19" s="28"/>
      <c r="J19" s="28"/>
      <c r="K19" s="25"/>
      <c r="L19" s="26"/>
      <c r="M19" s="29">
        <f t="shared" si="1"/>
        <v>65000</v>
      </c>
    </row>
    <row r="20">
      <c r="A20" s="25">
        <v>15.0</v>
      </c>
      <c r="B20" s="28" t="s">
        <v>32</v>
      </c>
      <c r="C20" s="27"/>
      <c r="D20" s="27"/>
      <c r="E20" s="32"/>
      <c r="F20" s="27"/>
      <c r="G20" s="27"/>
      <c r="H20" s="27"/>
      <c r="I20" s="28"/>
      <c r="J20" s="27"/>
      <c r="K20" s="25"/>
      <c r="L20" s="26"/>
      <c r="M20" s="29">
        <f t="shared" si="1"/>
        <v>0</v>
      </c>
    </row>
    <row r="21" ht="15.75" customHeight="1">
      <c r="A21" s="25">
        <v>16.0</v>
      </c>
      <c r="B21" s="28" t="s">
        <v>33</v>
      </c>
      <c r="C21" s="27"/>
      <c r="D21" s="27"/>
      <c r="E21" s="32">
        <v>6720.0</v>
      </c>
      <c r="F21" s="27"/>
      <c r="G21" s="27">
        <v>21000.0</v>
      </c>
      <c r="H21" s="27">
        <v>5851.0</v>
      </c>
      <c r="I21" s="28"/>
      <c r="J21" s="27"/>
      <c r="K21" s="25"/>
      <c r="L21" s="26"/>
      <c r="M21" s="29">
        <f t="shared" si="1"/>
        <v>33571</v>
      </c>
    </row>
    <row r="22" ht="15.75" customHeight="1">
      <c r="A22" s="25">
        <v>17.0</v>
      </c>
      <c r="B22" s="28" t="s">
        <v>36</v>
      </c>
      <c r="C22" s="27">
        <v>5000.0</v>
      </c>
      <c r="D22" s="27">
        <v>130000.0</v>
      </c>
      <c r="E22" s="30"/>
      <c r="F22" s="28"/>
      <c r="G22" s="28"/>
      <c r="H22" s="28"/>
      <c r="I22" s="27">
        <v>10000.0</v>
      </c>
      <c r="J22" s="28"/>
      <c r="K22" s="25"/>
      <c r="L22" s="26"/>
      <c r="M22" s="29">
        <f t="shared" si="1"/>
        <v>145000</v>
      </c>
    </row>
    <row r="23" ht="15.75" customHeight="1">
      <c r="A23" s="25">
        <v>18.0</v>
      </c>
      <c r="B23" s="28" t="s">
        <v>37</v>
      </c>
      <c r="C23" s="27">
        <v>5000.0</v>
      </c>
      <c r="D23" s="27"/>
      <c r="E23" s="30"/>
      <c r="F23" s="27"/>
      <c r="G23" s="28"/>
      <c r="H23" s="27"/>
      <c r="I23" s="28"/>
      <c r="J23" s="28"/>
      <c r="K23" s="25"/>
      <c r="L23" s="26"/>
      <c r="M23" s="29">
        <f t="shared" si="1"/>
        <v>5000</v>
      </c>
    </row>
    <row r="24" ht="15.75" customHeight="1">
      <c r="A24" s="25">
        <v>19.0</v>
      </c>
      <c r="B24" s="28" t="s">
        <v>38</v>
      </c>
      <c r="C24" s="27">
        <v>5000.0</v>
      </c>
      <c r="D24" s="27">
        <v>100000.0</v>
      </c>
      <c r="E24" s="30"/>
      <c r="F24" s="27"/>
      <c r="G24" s="27"/>
      <c r="H24" s="28"/>
      <c r="I24" s="28"/>
      <c r="J24" s="28"/>
      <c r="K24" s="25"/>
      <c r="L24" s="26"/>
      <c r="M24" s="29">
        <f t="shared" si="1"/>
        <v>105000</v>
      </c>
    </row>
    <row r="25" ht="15.75" customHeight="1">
      <c r="A25" s="25">
        <v>20.0</v>
      </c>
      <c r="B25" s="28" t="s">
        <v>39</v>
      </c>
      <c r="C25" s="27"/>
      <c r="D25" s="27">
        <v>30000.0</v>
      </c>
      <c r="E25" s="32">
        <v>3800.0</v>
      </c>
      <c r="F25" s="27">
        <v>13750.0</v>
      </c>
      <c r="G25" s="27">
        <v>5250.0</v>
      </c>
      <c r="H25" s="27">
        <v>13125.0</v>
      </c>
      <c r="I25" s="28"/>
      <c r="J25" s="27"/>
      <c r="K25" s="25"/>
      <c r="L25" s="26"/>
      <c r="M25" s="29">
        <f t="shared" si="1"/>
        <v>65925</v>
      </c>
    </row>
    <row r="26" ht="15.75" customHeight="1">
      <c r="A26" s="25">
        <v>21.0</v>
      </c>
      <c r="B26" s="28" t="s">
        <v>40</v>
      </c>
      <c r="C26" s="27"/>
      <c r="D26" s="27">
        <v>40000.0</v>
      </c>
      <c r="E26" s="30"/>
      <c r="F26" s="27">
        <v>13750.0</v>
      </c>
      <c r="G26" s="27">
        <v>5250.0</v>
      </c>
      <c r="H26" s="27">
        <v>7875.0</v>
      </c>
      <c r="I26" s="28"/>
      <c r="J26" s="28"/>
      <c r="K26" s="25"/>
      <c r="L26" s="26"/>
      <c r="M26" s="29">
        <f t="shared" si="1"/>
        <v>66875</v>
      </c>
    </row>
    <row r="27" ht="15.75" customHeight="1">
      <c r="A27" s="25">
        <v>22.0</v>
      </c>
      <c r="B27" s="28" t="s">
        <v>41</v>
      </c>
      <c r="C27" s="27"/>
      <c r="D27" s="27">
        <v>30000.0</v>
      </c>
      <c r="E27" s="33">
        <v>4610.0</v>
      </c>
      <c r="F27" s="27"/>
      <c r="G27" s="28"/>
      <c r="H27" s="27"/>
      <c r="I27" s="27"/>
      <c r="J27" s="27">
        <v>15000.0</v>
      </c>
      <c r="K27" s="31"/>
      <c r="L27" s="26"/>
      <c r="M27" s="29">
        <f t="shared" si="1"/>
        <v>49610</v>
      </c>
    </row>
    <row r="28" ht="15.75" customHeight="1">
      <c r="A28" s="25">
        <v>23.0</v>
      </c>
      <c r="B28" s="28" t="s">
        <v>42</v>
      </c>
      <c r="C28" s="27"/>
      <c r="D28" s="27">
        <v>50000.0</v>
      </c>
      <c r="E28" s="30"/>
      <c r="F28" s="28"/>
      <c r="G28" s="28"/>
      <c r="H28" s="28"/>
      <c r="I28" s="28"/>
      <c r="J28" s="28"/>
      <c r="K28" s="25"/>
      <c r="L28" s="26"/>
      <c r="M28" s="29">
        <f t="shared" si="1"/>
        <v>50000</v>
      </c>
    </row>
    <row r="29" ht="15.75" customHeight="1">
      <c r="A29" s="25">
        <v>24.0</v>
      </c>
      <c r="B29" s="28" t="s">
        <v>43</v>
      </c>
      <c r="C29" s="27"/>
      <c r="D29" s="27">
        <v>9125.0</v>
      </c>
      <c r="E29" s="32"/>
      <c r="F29" s="27"/>
      <c r="G29" s="27">
        <v>31500.0</v>
      </c>
      <c r="H29" s="27"/>
      <c r="I29" s="28"/>
      <c r="J29" s="27"/>
      <c r="K29" s="25"/>
      <c r="L29" s="26"/>
      <c r="M29" s="29">
        <f t="shared" si="1"/>
        <v>40625</v>
      </c>
    </row>
    <row r="30" ht="15.75" customHeight="1">
      <c r="A30" s="25">
        <v>25.0</v>
      </c>
      <c r="B30" s="28" t="s">
        <v>44</v>
      </c>
      <c r="C30" s="27">
        <v>10000.0</v>
      </c>
      <c r="D30" s="27">
        <v>160000.0</v>
      </c>
      <c r="E30" s="30"/>
      <c r="F30" s="27"/>
      <c r="G30" s="28"/>
      <c r="H30" s="28"/>
      <c r="I30" s="28"/>
      <c r="J30" s="28"/>
      <c r="K30" s="25"/>
      <c r="L30" s="26"/>
      <c r="M30" s="29">
        <f t="shared" si="1"/>
        <v>170000</v>
      </c>
    </row>
    <row r="31" ht="15.75" customHeight="1">
      <c r="A31" s="25">
        <v>26.0</v>
      </c>
      <c r="B31" s="28" t="s">
        <v>45</v>
      </c>
      <c r="C31" s="27">
        <v>5000.0</v>
      </c>
      <c r="D31" s="27">
        <v>30000.0</v>
      </c>
      <c r="E31" s="32"/>
      <c r="F31" s="27">
        <v>27500.0</v>
      </c>
      <c r="G31" s="27">
        <v>21000.0</v>
      </c>
      <c r="H31" s="27">
        <v>13125.0</v>
      </c>
      <c r="I31" s="28"/>
      <c r="J31" s="27"/>
      <c r="K31" s="31"/>
      <c r="L31" s="26"/>
      <c r="M31" s="29">
        <f t="shared" si="1"/>
        <v>96625</v>
      </c>
    </row>
    <row r="32" ht="15.75" customHeight="1">
      <c r="A32" s="25">
        <v>27.0</v>
      </c>
      <c r="B32" s="28" t="s">
        <v>46</v>
      </c>
      <c r="C32" s="27"/>
      <c r="D32" s="34"/>
      <c r="E32" s="32">
        <v>20000.0</v>
      </c>
      <c r="F32" s="27"/>
      <c r="G32" s="27">
        <v>28875.0</v>
      </c>
      <c r="H32" s="27">
        <v>3125.0</v>
      </c>
      <c r="I32" s="27"/>
      <c r="J32" s="27">
        <v>500.0</v>
      </c>
      <c r="K32" s="25"/>
      <c r="L32" s="26"/>
      <c r="M32" s="29">
        <f t="shared" si="1"/>
        <v>52500</v>
      </c>
    </row>
    <row r="33" ht="15.75" customHeight="1">
      <c r="A33" s="25">
        <v>28.0</v>
      </c>
      <c r="B33" s="28" t="s">
        <v>47</v>
      </c>
      <c r="C33" s="27"/>
      <c r="D33" s="27"/>
      <c r="E33" s="30"/>
      <c r="F33" s="27"/>
      <c r="G33" s="27"/>
      <c r="H33" s="27"/>
      <c r="I33" s="28"/>
      <c r="J33" s="28"/>
      <c r="K33" s="31"/>
      <c r="L33" s="26"/>
      <c r="M33" s="29">
        <f t="shared" si="1"/>
        <v>0</v>
      </c>
    </row>
    <row r="34" ht="15.75" customHeight="1">
      <c r="A34" s="25">
        <v>29.0</v>
      </c>
      <c r="B34" s="28" t="s">
        <v>49</v>
      </c>
      <c r="C34" s="27">
        <v>5000.0</v>
      </c>
      <c r="D34" s="27">
        <v>75000.0</v>
      </c>
      <c r="E34" s="32"/>
      <c r="F34" s="27">
        <v>27500.0</v>
      </c>
      <c r="G34" s="27">
        <v>21000.0</v>
      </c>
      <c r="H34" s="27"/>
      <c r="I34" s="28"/>
      <c r="J34" s="27"/>
      <c r="K34" s="25"/>
      <c r="L34" s="26"/>
      <c r="M34" s="29">
        <f t="shared" si="1"/>
        <v>128500</v>
      </c>
    </row>
    <row r="35" ht="15.75" customHeight="1">
      <c r="A35" s="25">
        <v>30.0</v>
      </c>
      <c r="B35" s="28" t="s">
        <v>50</v>
      </c>
      <c r="C35" s="27">
        <v>5000.0</v>
      </c>
      <c r="D35" s="27">
        <v>30000.0</v>
      </c>
      <c r="E35" s="32">
        <v>8580.0</v>
      </c>
      <c r="F35" s="27"/>
      <c r="G35" s="27"/>
      <c r="H35" s="27"/>
      <c r="I35" s="28"/>
      <c r="J35" s="28"/>
      <c r="K35" s="31"/>
      <c r="L35" s="26"/>
      <c r="M35" s="29">
        <f t="shared" si="1"/>
        <v>43580</v>
      </c>
    </row>
    <row r="36" ht="15.75" customHeight="1">
      <c r="A36" s="25">
        <v>31.0</v>
      </c>
      <c r="B36" s="28" t="s">
        <v>77</v>
      </c>
      <c r="C36" s="27">
        <v>5000.0</v>
      </c>
      <c r="D36" s="28"/>
      <c r="E36" s="32"/>
      <c r="F36" s="28"/>
      <c r="G36" s="28"/>
      <c r="H36" s="28"/>
      <c r="I36" s="28"/>
      <c r="J36" s="28"/>
      <c r="K36" s="25"/>
      <c r="L36" s="26"/>
      <c r="M36" s="29">
        <f t="shared" si="1"/>
        <v>5000</v>
      </c>
    </row>
    <row r="37" ht="15.75" customHeight="1">
      <c r="A37" s="25">
        <v>32.0</v>
      </c>
      <c r="B37" s="28" t="s">
        <v>78</v>
      </c>
      <c r="C37" s="27"/>
      <c r="D37" s="27">
        <v>80000.0</v>
      </c>
      <c r="E37" s="32"/>
      <c r="F37" s="27">
        <v>20000.0</v>
      </c>
      <c r="G37" s="28"/>
      <c r="H37" s="27"/>
      <c r="I37" s="28"/>
      <c r="J37" s="28"/>
      <c r="K37" s="25"/>
      <c r="L37" s="26"/>
      <c r="M37" s="29">
        <f t="shared" si="1"/>
        <v>100000</v>
      </c>
    </row>
    <row r="38" ht="15.75" customHeight="1">
      <c r="A38" s="25">
        <v>33.0</v>
      </c>
      <c r="B38" s="28" t="s">
        <v>84</v>
      </c>
      <c r="C38" s="27">
        <v>20000.0</v>
      </c>
      <c r="D38" s="27"/>
      <c r="E38" s="32"/>
      <c r="F38" s="28"/>
      <c r="G38" s="28"/>
      <c r="H38" s="28"/>
      <c r="I38" s="28"/>
      <c r="J38" s="28"/>
      <c r="K38" s="25"/>
      <c r="L38" s="26"/>
      <c r="M38" s="29">
        <f t="shared" si="1"/>
        <v>20000</v>
      </c>
    </row>
    <row r="39" ht="15.75" customHeight="1">
      <c r="A39" s="25">
        <v>34.0</v>
      </c>
      <c r="B39" s="28" t="s">
        <v>85</v>
      </c>
      <c r="C39" s="27">
        <v>20000.0</v>
      </c>
      <c r="D39" s="27">
        <v>30000.0</v>
      </c>
      <c r="E39" s="32"/>
      <c r="F39" s="27">
        <v>27500.0</v>
      </c>
      <c r="G39" s="28"/>
      <c r="H39" s="28"/>
      <c r="I39" s="28"/>
      <c r="J39" s="27"/>
      <c r="K39" s="25"/>
      <c r="L39" s="26"/>
      <c r="M39" s="29">
        <f t="shared" si="1"/>
        <v>77500</v>
      </c>
    </row>
    <row r="40" ht="15.75" customHeight="1">
      <c r="A40" s="25">
        <v>35.0</v>
      </c>
      <c r="B40" s="28" t="s">
        <v>86</v>
      </c>
      <c r="C40" s="27">
        <v>20000.0</v>
      </c>
      <c r="D40" s="27"/>
      <c r="E40" s="32"/>
      <c r="F40" s="28"/>
      <c r="G40" s="28"/>
      <c r="H40" s="28"/>
      <c r="I40" s="28"/>
      <c r="J40" s="28"/>
      <c r="K40" s="25"/>
      <c r="L40" s="26"/>
      <c r="M40" s="29">
        <f t="shared" si="1"/>
        <v>20000</v>
      </c>
    </row>
    <row r="41" ht="15.75" customHeight="1">
      <c r="A41" s="25">
        <v>36.0</v>
      </c>
      <c r="B41" s="28" t="s">
        <v>116</v>
      </c>
      <c r="C41" s="27">
        <v>5000.0</v>
      </c>
      <c r="D41" s="27"/>
      <c r="E41" s="27"/>
      <c r="F41" s="28"/>
      <c r="G41" s="28"/>
      <c r="H41" s="28"/>
      <c r="I41" s="28"/>
      <c r="J41" s="28"/>
      <c r="K41" s="25"/>
      <c r="L41" s="26"/>
      <c r="M41" s="29">
        <f t="shared" si="1"/>
        <v>5000</v>
      </c>
    </row>
    <row r="42" ht="15.75" customHeight="1">
      <c r="A42" s="25">
        <v>37.0</v>
      </c>
      <c r="B42" s="28" t="s">
        <v>119</v>
      </c>
      <c r="C42" s="27">
        <v>10000.0</v>
      </c>
      <c r="D42" s="27"/>
      <c r="E42" s="27"/>
      <c r="F42" s="28"/>
      <c r="G42" s="28"/>
      <c r="H42" s="28"/>
      <c r="I42" s="28"/>
      <c r="J42" s="28"/>
      <c r="K42" s="25"/>
      <c r="L42" s="26"/>
      <c r="M42" s="29">
        <f t="shared" si="1"/>
        <v>10000</v>
      </c>
    </row>
    <row r="43" ht="15.75" customHeight="1">
      <c r="A43" s="25">
        <v>38.0</v>
      </c>
      <c r="B43" s="28" t="s">
        <v>120</v>
      </c>
      <c r="C43" s="27">
        <v>20000.0</v>
      </c>
      <c r="D43" s="27"/>
      <c r="E43" s="27"/>
      <c r="F43" s="28"/>
      <c r="G43" s="28"/>
      <c r="H43" s="28"/>
      <c r="I43" s="28"/>
      <c r="J43" s="28"/>
      <c r="K43" s="25"/>
      <c r="L43" s="26"/>
      <c r="M43" s="29">
        <f t="shared" si="1"/>
        <v>20000</v>
      </c>
    </row>
    <row r="44" ht="15.75" customHeight="1">
      <c r="A44" s="25"/>
      <c r="B44" s="41" t="s">
        <v>17</v>
      </c>
      <c r="C44" s="29">
        <f t="shared" ref="C44:M44" si="2">SUM(C7:C43)</f>
        <v>230000</v>
      </c>
      <c r="D44" s="29">
        <f t="shared" si="2"/>
        <v>1380125</v>
      </c>
      <c r="E44" s="29">
        <f t="shared" si="2"/>
        <v>43710</v>
      </c>
      <c r="F44" s="29">
        <f t="shared" si="2"/>
        <v>171250</v>
      </c>
      <c r="G44" s="29">
        <f t="shared" si="2"/>
        <v>148875</v>
      </c>
      <c r="H44" s="29">
        <f t="shared" si="2"/>
        <v>56226</v>
      </c>
      <c r="I44" s="29">
        <f t="shared" si="2"/>
        <v>14000</v>
      </c>
      <c r="J44" s="29">
        <f t="shared" si="2"/>
        <v>28625</v>
      </c>
      <c r="K44" s="29">
        <f t="shared" si="2"/>
        <v>500</v>
      </c>
      <c r="L44" s="29">
        <f t="shared" si="2"/>
        <v>0</v>
      </c>
      <c r="M44" s="29">
        <f t="shared" si="2"/>
        <v>2073311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/>
    <row r="46" ht="15.75" customHeight="1">
      <c r="B46" s="1" t="s">
        <v>71</v>
      </c>
      <c r="F46" s="1" t="s">
        <v>72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0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121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109</v>
      </c>
      <c r="C7" s="39"/>
      <c r="D7" s="27">
        <v>15000.0</v>
      </c>
      <c r="E7" s="27">
        <v>11260.0</v>
      </c>
      <c r="F7" s="27"/>
      <c r="G7" s="27"/>
      <c r="H7" s="27"/>
      <c r="I7" s="28"/>
      <c r="J7" s="27"/>
      <c r="K7" s="25"/>
      <c r="L7" s="26"/>
      <c r="M7" s="29">
        <f t="shared" ref="M7:M43" si="1">C7+D7+E7+F7+G7+H7+I7+J7+K7+L7</f>
        <v>26260</v>
      </c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</row>
    <row r="9">
      <c r="A9" s="25">
        <v>4.0</v>
      </c>
      <c r="B9" s="28" t="s">
        <v>21</v>
      </c>
      <c r="C9" s="27">
        <v>5000.0</v>
      </c>
      <c r="D9" s="27">
        <v>50000.0</v>
      </c>
      <c r="E9" s="30"/>
      <c r="F9" s="27">
        <v>27500.0</v>
      </c>
      <c r="G9" s="28"/>
      <c r="H9" s="28"/>
      <c r="I9" s="28"/>
      <c r="J9" s="28"/>
      <c r="K9" s="25"/>
      <c r="L9" s="26"/>
      <c r="M9" s="29">
        <f t="shared" si="1"/>
        <v>82500</v>
      </c>
    </row>
    <row r="10">
      <c r="A10" s="25">
        <v>5.0</v>
      </c>
      <c r="B10" s="28" t="s">
        <v>122</v>
      </c>
      <c r="C10" s="27"/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0</v>
      </c>
    </row>
    <row r="11">
      <c r="A11" s="25">
        <v>6.0</v>
      </c>
      <c r="B11" s="28" t="s">
        <v>23</v>
      </c>
      <c r="C11" s="27">
        <v>5000.0</v>
      </c>
      <c r="D11" s="27">
        <v>60000.0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65000</v>
      </c>
    </row>
    <row r="12">
      <c r="A12" s="25">
        <v>7.0</v>
      </c>
      <c r="B12" s="28" t="s">
        <v>24</v>
      </c>
      <c r="C12" s="27"/>
      <c r="D12" s="27">
        <v>20000.0</v>
      </c>
      <c r="E12" s="32"/>
      <c r="F12" s="27">
        <v>13750.0</v>
      </c>
      <c r="G12" s="27"/>
      <c r="H12" s="27"/>
      <c r="I12" s="27">
        <v>2000.0</v>
      </c>
      <c r="J12" s="28"/>
      <c r="K12" s="25"/>
      <c r="L12" s="26"/>
      <c r="M12" s="29">
        <f t="shared" si="1"/>
        <v>35750</v>
      </c>
    </row>
    <row r="13">
      <c r="A13" s="25">
        <v>8.0</v>
      </c>
      <c r="B13" s="28" t="s">
        <v>25</v>
      </c>
      <c r="C13" s="27">
        <v>20000.0</v>
      </c>
      <c r="D13" s="27">
        <v>30000.0</v>
      </c>
      <c r="E13" s="32"/>
      <c r="F13" s="27"/>
      <c r="G13" s="27"/>
      <c r="H13" s="27">
        <v>13125.0</v>
      </c>
      <c r="I13" s="27">
        <v>2000.0</v>
      </c>
      <c r="J13" s="27"/>
      <c r="K13" s="31"/>
      <c r="L13" s="26"/>
      <c r="M13" s="29">
        <f t="shared" si="1"/>
        <v>65125</v>
      </c>
    </row>
    <row r="14">
      <c r="A14" s="25">
        <v>9.0</v>
      </c>
      <c r="B14" s="28" t="s">
        <v>82</v>
      </c>
      <c r="C14" s="27">
        <v>20000.0</v>
      </c>
      <c r="D14" s="27">
        <v>30000.0</v>
      </c>
      <c r="E14" s="30"/>
      <c r="F14" s="27"/>
      <c r="G14" s="28"/>
      <c r="H14" s="27"/>
      <c r="I14" s="27"/>
      <c r="J14" s="28"/>
      <c r="K14" s="25"/>
      <c r="L14" s="26"/>
      <c r="M14" s="29">
        <f t="shared" si="1"/>
        <v>50000</v>
      </c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</row>
    <row r="17">
      <c r="A17" s="25">
        <v>12.0</v>
      </c>
      <c r="B17" s="28" t="s">
        <v>29</v>
      </c>
      <c r="C17" s="27">
        <v>5000.0</v>
      </c>
      <c r="D17" s="27">
        <v>40000.0</v>
      </c>
      <c r="E17" s="32"/>
      <c r="F17" s="27"/>
      <c r="G17" s="27">
        <v>15750.0</v>
      </c>
      <c r="H17" s="27"/>
      <c r="I17" s="28"/>
      <c r="J17" s="27"/>
      <c r="K17" s="25"/>
      <c r="L17" s="26"/>
      <c r="M17" s="29">
        <f t="shared" si="1"/>
        <v>60750</v>
      </c>
    </row>
    <row r="18">
      <c r="A18" s="25">
        <v>13.0</v>
      </c>
      <c r="B18" s="28" t="s">
        <v>115</v>
      </c>
      <c r="C18" s="27">
        <v>5000.0</v>
      </c>
      <c r="D18" s="27"/>
      <c r="E18" s="32">
        <v>40240.0</v>
      </c>
      <c r="F18" s="28"/>
      <c r="G18" s="28"/>
      <c r="H18" s="28"/>
      <c r="I18" s="28"/>
      <c r="J18" s="28"/>
      <c r="K18" s="25"/>
      <c r="L18" s="26"/>
      <c r="M18" s="29">
        <f t="shared" si="1"/>
        <v>45240</v>
      </c>
    </row>
    <row r="19">
      <c r="A19" s="25">
        <v>14.0</v>
      </c>
      <c r="B19" s="28" t="s">
        <v>31</v>
      </c>
      <c r="C19" s="27"/>
      <c r="D19" s="27">
        <v>65000.0</v>
      </c>
      <c r="E19" s="30"/>
      <c r="F19" s="28"/>
      <c r="H19" s="28"/>
      <c r="I19" s="28"/>
      <c r="J19" s="28"/>
      <c r="K19" s="25"/>
      <c r="L19" s="26"/>
      <c r="M19" s="29">
        <f t="shared" si="1"/>
        <v>65000</v>
      </c>
    </row>
    <row r="20">
      <c r="A20" s="25">
        <v>15.0</v>
      </c>
      <c r="B20" s="28" t="s">
        <v>32</v>
      </c>
      <c r="C20" s="27"/>
      <c r="D20" s="27">
        <v>110000.0</v>
      </c>
      <c r="E20" s="32">
        <v>11880.0</v>
      </c>
      <c r="F20" s="27">
        <v>13750.0</v>
      </c>
      <c r="G20" s="27"/>
      <c r="H20" s="27"/>
      <c r="I20" s="28"/>
      <c r="J20" s="27"/>
      <c r="K20" s="25"/>
      <c r="L20" s="26"/>
      <c r="M20" s="29">
        <f t="shared" si="1"/>
        <v>135630</v>
      </c>
    </row>
    <row r="21" ht="15.75" customHeight="1">
      <c r="A21" s="25">
        <v>16.0</v>
      </c>
      <c r="B21" s="28" t="s">
        <v>33</v>
      </c>
      <c r="C21" s="27"/>
      <c r="D21" s="27">
        <v>10000.0</v>
      </c>
      <c r="E21" s="32">
        <v>7010.0</v>
      </c>
      <c r="F21" s="27">
        <v>10000.0</v>
      </c>
      <c r="G21" s="27">
        <v>10500.0</v>
      </c>
      <c r="H21" s="27">
        <v>2000.0</v>
      </c>
      <c r="I21" s="28"/>
      <c r="J21" s="27"/>
      <c r="K21" s="25"/>
      <c r="L21" s="26"/>
      <c r="M21" s="29">
        <f t="shared" si="1"/>
        <v>39510</v>
      </c>
    </row>
    <row r="22" ht="15.75" customHeight="1">
      <c r="A22" s="25">
        <v>17.0</v>
      </c>
      <c r="B22" s="28" t="s">
        <v>36</v>
      </c>
      <c r="C22" s="27"/>
      <c r="D22" s="27"/>
      <c r="E22" s="30"/>
      <c r="F22" s="28"/>
      <c r="G22" s="28"/>
      <c r="H22" s="28"/>
      <c r="I22" s="27"/>
      <c r="J22" s="28"/>
      <c r="K22" s="25"/>
      <c r="L22" s="26"/>
      <c r="M22" s="29">
        <f t="shared" si="1"/>
        <v>0</v>
      </c>
    </row>
    <row r="23" ht="15.75" customHeight="1">
      <c r="A23" s="25">
        <v>18.0</v>
      </c>
      <c r="B23" s="28" t="s">
        <v>37</v>
      </c>
      <c r="C23" s="27">
        <v>5000.0</v>
      </c>
      <c r="D23" s="27"/>
      <c r="E23" s="30"/>
      <c r="F23" s="27"/>
      <c r="G23" s="28"/>
      <c r="H23" s="27"/>
      <c r="I23" s="28"/>
      <c r="J23" s="28"/>
      <c r="K23" s="25"/>
      <c r="L23" s="26"/>
      <c r="M23" s="29">
        <f t="shared" si="1"/>
        <v>5000</v>
      </c>
    </row>
    <row r="24" ht="15.75" customHeight="1">
      <c r="A24" s="25">
        <v>19.0</v>
      </c>
      <c r="B24" s="28" t="s">
        <v>38</v>
      </c>
      <c r="C24" s="27">
        <v>5000.0</v>
      </c>
      <c r="D24" s="27">
        <v>100000.0</v>
      </c>
      <c r="E24" s="30"/>
      <c r="F24" s="27"/>
      <c r="G24" s="27"/>
      <c r="H24" s="28"/>
      <c r="I24" s="28"/>
      <c r="J24" s="28"/>
      <c r="K24" s="25"/>
      <c r="L24" s="26"/>
      <c r="M24" s="29">
        <f t="shared" si="1"/>
        <v>105000</v>
      </c>
    </row>
    <row r="25" ht="15.75" customHeight="1">
      <c r="A25" s="25">
        <v>20.0</v>
      </c>
      <c r="B25" s="28" t="s">
        <v>39</v>
      </c>
      <c r="C25" s="27"/>
      <c r="D25" s="27">
        <v>33875.0</v>
      </c>
      <c r="E25" s="32"/>
      <c r="F25" s="27">
        <v>13750.0</v>
      </c>
      <c r="G25" s="27"/>
      <c r="H25" s="27">
        <v>13125.0</v>
      </c>
      <c r="I25" s="28"/>
      <c r="J25" s="27"/>
      <c r="K25" s="25"/>
      <c r="L25" s="26"/>
      <c r="M25" s="29">
        <f t="shared" si="1"/>
        <v>60750</v>
      </c>
    </row>
    <row r="26" ht="15.75" customHeight="1">
      <c r="A26" s="25">
        <v>21.0</v>
      </c>
      <c r="B26" s="28" t="s">
        <v>40</v>
      </c>
      <c r="C26" s="27"/>
      <c r="D26" s="27">
        <v>40000.0</v>
      </c>
      <c r="E26" s="30"/>
      <c r="F26" s="27">
        <v>20625.0</v>
      </c>
      <c r="G26" s="27"/>
      <c r="H26" s="27">
        <v>7875.0</v>
      </c>
      <c r="I26" s="28"/>
      <c r="J26" s="28"/>
      <c r="K26" s="25"/>
      <c r="L26" s="26"/>
      <c r="M26" s="29">
        <f t="shared" si="1"/>
        <v>68500</v>
      </c>
    </row>
    <row r="27" ht="15.75" customHeight="1">
      <c r="A27" s="25">
        <v>22.0</v>
      </c>
      <c r="B27" s="28" t="s">
        <v>41</v>
      </c>
      <c r="C27" s="27"/>
      <c r="D27" s="27">
        <v>40000.0</v>
      </c>
      <c r="E27" s="33"/>
      <c r="F27" s="27"/>
      <c r="G27" s="28"/>
      <c r="H27" s="27"/>
      <c r="I27" s="27"/>
      <c r="J27" s="27">
        <v>15000.0</v>
      </c>
      <c r="K27" s="31"/>
      <c r="L27" s="26"/>
      <c r="M27" s="29">
        <f t="shared" si="1"/>
        <v>55000</v>
      </c>
    </row>
    <row r="28" ht="15.75" customHeight="1">
      <c r="A28" s="25">
        <v>23.0</v>
      </c>
      <c r="B28" s="28" t="s">
        <v>42</v>
      </c>
      <c r="C28" s="27"/>
      <c r="D28" s="27">
        <v>50000.0</v>
      </c>
      <c r="E28" s="30"/>
      <c r="F28" s="28"/>
      <c r="G28" s="28"/>
      <c r="H28" s="28"/>
      <c r="I28" s="28"/>
      <c r="J28" s="28"/>
      <c r="K28" s="25"/>
      <c r="L28" s="26"/>
      <c r="M28" s="29">
        <f t="shared" si="1"/>
        <v>50000</v>
      </c>
    </row>
    <row r="29" ht="15.75" customHeight="1">
      <c r="A29" s="25">
        <v>24.0</v>
      </c>
      <c r="B29" s="28" t="s">
        <v>43</v>
      </c>
      <c r="C29" s="27"/>
      <c r="D29" s="27">
        <v>50000.0</v>
      </c>
      <c r="E29" s="32"/>
      <c r="F29" s="27"/>
      <c r="G29" s="27"/>
      <c r="H29" s="27"/>
      <c r="I29" s="28"/>
      <c r="J29" s="27"/>
      <c r="K29" s="25"/>
      <c r="L29" s="26"/>
      <c r="M29" s="29">
        <f t="shared" si="1"/>
        <v>50000</v>
      </c>
    </row>
    <row r="30" ht="15.75" customHeight="1">
      <c r="A30" s="25">
        <v>25.0</v>
      </c>
      <c r="B30" s="28" t="s">
        <v>44</v>
      </c>
      <c r="C30" s="27">
        <v>10000.0</v>
      </c>
      <c r="D30" s="27">
        <v>160000.0</v>
      </c>
      <c r="E30" s="30"/>
      <c r="F30" s="27"/>
      <c r="G30" s="28"/>
      <c r="H30" s="28"/>
      <c r="I30" s="28"/>
      <c r="J30" s="28"/>
      <c r="K30" s="25"/>
      <c r="L30" s="26"/>
      <c r="M30" s="29">
        <f t="shared" si="1"/>
        <v>170000</v>
      </c>
    </row>
    <row r="31" ht="15.75" customHeight="1">
      <c r="A31" s="25">
        <v>26.0</v>
      </c>
      <c r="B31" s="28" t="s">
        <v>45</v>
      </c>
      <c r="C31" s="27"/>
      <c r="D31" s="27">
        <v>40000.0</v>
      </c>
      <c r="E31" s="32"/>
      <c r="F31" s="27">
        <v>27500.0</v>
      </c>
      <c r="G31" s="27">
        <v>21000.0</v>
      </c>
      <c r="H31" s="27">
        <v>13125.0</v>
      </c>
      <c r="I31" s="28"/>
      <c r="J31" s="27"/>
      <c r="K31" s="31">
        <v>500.0</v>
      </c>
      <c r="L31" s="26"/>
      <c r="M31" s="29">
        <f t="shared" si="1"/>
        <v>102125</v>
      </c>
    </row>
    <row r="32" ht="15.75" customHeight="1">
      <c r="A32" s="25">
        <v>27.0</v>
      </c>
      <c r="B32" s="28" t="s">
        <v>46</v>
      </c>
      <c r="C32" s="27"/>
      <c r="D32" s="34"/>
      <c r="E32" s="32">
        <v>12370.0</v>
      </c>
      <c r="F32" s="27">
        <v>15000.0</v>
      </c>
      <c r="G32" s="27">
        <v>11790.0</v>
      </c>
      <c r="H32" s="27"/>
      <c r="I32" s="27"/>
      <c r="J32" s="27">
        <v>15000.0</v>
      </c>
      <c r="K32" s="25"/>
      <c r="L32" s="26"/>
      <c r="M32" s="29">
        <f t="shared" si="1"/>
        <v>54160</v>
      </c>
    </row>
    <row r="33" ht="15.75" customHeight="1">
      <c r="A33" s="25">
        <v>28.0</v>
      </c>
      <c r="B33" s="28" t="s">
        <v>47</v>
      </c>
      <c r="C33" s="27"/>
      <c r="D33" s="27">
        <v>30000.0</v>
      </c>
      <c r="E33" s="30"/>
      <c r="F33" s="27">
        <v>27500.0</v>
      </c>
      <c r="G33" s="27"/>
      <c r="H33" s="27"/>
      <c r="I33" s="28"/>
      <c r="J33" s="28"/>
      <c r="K33" s="31"/>
      <c r="L33" s="26"/>
      <c r="M33" s="29">
        <f t="shared" si="1"/>
        <v>57500</v>
      </c>
    </row>
    <row r="34" ht="15.75" customHeight="1">
      <c r="A34" s="25">
        <v>29.0</v>
      </c>
      <c r="B34" s="28" t="s">
        <v>49</v>
      </c>
      <c r="C34" s="27">
        <v>5000.0</v>
      </c>
      <c r="D34" s="27">
        <v>75000.0</v>
      </c>
      <c r="E34" s="32"/>
      <c r="F34" s="27">
        <v>27500.0</v>
      </c>
      <c r="G34" s="27">
        <v>21000.0</v>
      </c>
      <c r="H34" s="27"/>
      <c r="I34" s="28"/>
      <c r="J34" s="27"/>
      <c r="K34" s="25"/>
      <c r="L34" s="26"/>
      <c r="M34" s="29">
        <f t="shared" si="1"/>
        <v>128500</v>
      </c>
    </row>
    <row r="35" ht="15.75" customHeight="1">
      <c r="A35" s="25">
        <v>30.0</v>
      </c>
      <c r="B35" s="28" t="s">
        <v>50</v>
      </c>
      <c r="C35" s="27">
        <v>5000.0</v>
      </c>
      <c r="D35" s="27">
        <v>30000.0</v>
      </c>
      <c r="E35" s="32">
        <v>6490.0</v>
      </c>
      <c r="F35" s="27"/>
      <c r="G35" s="27"/>
      <c r="H35" s="27"/>
      <c r="I35" s="28"/>
      <c r="J35" s="28"/>
      <c r="K35" s="31"/>
      <c r="L35" s="26"/>
      <c r="M35" s="29">
        <f t="shared" si="1"/>
        <v>41490</v>
      </c>
    </row>
    <row r="36" ht="15.75" customHeight="1">
      <c r="A36" s="25">
        <v>31.0</v>
      </c>
      <c r="B36" s="28" t="s">
        <v>77</v>
      </c>
      <c r="C36" s="27">
        <v>5000.0</v>
      </c>
      <c r="D36" s="28"/>
      <c r="E36" s="32"/>
      <c r="F36" s="28"/>
      <c r="G36" s="28"/>
      <c r="H36" s="28"/>
      <c r="I36" s="28"/>
      <c r="J36" s="28"/>
      <c r="K36" s="25"/>
      <c r="L36" s="26"/>
      <c r="M36" s="29">
        <f t="shared" si="1"/>
        <v>5000</v>
      </c>
    </row>
    <row r="37" ht="15.75" customHeight="1">
      <c r="A37" s="25">
        <v>32.0</v>
      </c>
      <c r="B37" s="28" t="s">
        <v>78</v>
      </c>
      <c r="C37" s="27"/>
      <c r="D37" s="27">
        <v>140000.0</v>
      </c>
      <c r="E37" s="32"/>
      <c r="F37" s="27"/>
      <c r="G37" s="28"/>
      <c r="H37" s="27">
        <v>10500.0</v>
      </c>
      <c r="I37" s="28"/>
      <c r="J37" s="28"/>
      <c r="K37" s="25"/>
      <c r="L37" s="26"/>
      <c r="M37" s="29">
        <f t="shared" si="1"/>
        <v>150500</v>
      </c>
    </row>
    <row r="38" ht="15.75" customHeight="1">
      <c r="A38" s="25">
        <v>33.0</v>
      </c>
      <c r="B38" s="28" t="s">
        <v>84</v>
      </c>
      <c r="C38" s="27">
        <v>20000.0</v>
      </c>
      <c r="D38" s="27"/>
      <c r="E38" s="32"/>
      <c r="F38" s="28"/>
      <c r="G38" s="28"/>
      <c r="H38" s="28"/>
      <c r="I38" s="28"/>
      <c r="J38" s="28"/>
      <c r="K38" s="25"/>
      <c r="L38" s="26"/>
      <c r="M38" s="29">
        <f t="shared" si="1"/>
        <v>20000</v>
      </c>
    </row>
    <row r="39" ht="15.75" customHeight="1">
      <c r="A39" s="25">
        <v>34.0</v>
      </c>
      <c r="B39" s="28" t="s">
        <v>85</v>
      </c>
      <c r="C39" s="27">
        <v>20000.0</v>
      </c>
      <c r="D39" s="27">
        <v>30000.0</v>
      </c>
      <c r="E39" s="32"/>
      <c r="F39" s="27">
        <v>27500.0</v>
      </c>
      <c r="G39" s="28"/>
      <c r="H39" s="28"/>
      <c r="I39" s="28"/>
      <c r="J39" s="27"/>
      <c r="K39" s="25"/>
      <c r="L39" s="26"/>
      <c r="M39" s="29">
        <f t="shared" si="1"/>
        <v>77500</v>
      </c>
    </row>
    <row r="40" ht="15.75" customHeight="1">
      <c r="A40" s="25">
        <v>35.0</v>
      </c>
      <c r="B40" s="28" t="s">
        <v>86</v>
      </c>
      <c r="C40" s="27">
        <v>20000.0</v>
      </c>
      <c r="D40" s="27"/>
      <c r="E40" s="32"/>
      <c r="F40" s="28"/>
      <c r="G40" s="28"/>
      <c r="H40" s="28"/>
      <c r="I40" s="28"/>
      <c r="J40" s="28"/>
      <c r="K40" s="25"/>
      <c r="L40" s="26"/>
      <c r="M40" s="29">
        <f t="shared" si="1"/>
        <v>20000</v>
      </c>
    </row>
    <row r="41" ht="15.75" customHeight="1">
      <c r="A41" s="25">
        <v>36.0</v>
      </c>
      <c r="B41" s="28" t="s">
        <v>116</v>
      </c>
      <c r="C41" s="27">
        <v>5000.0</v>
      </c>
      <c r="D41" s="27"/>
      <c r="E41" s="27"/>
      <c r="F41" s="28"/>
      <c r="G41" s="28"/>
      <c r="H41" s="28"/>
      <c r="I41" s="28"/>
      <c r="J41" s="28"/>
      <c r="K41" s="25"/>
      <c r="L41" s="26"/>
      <c r="M41" s="29">
        <f t="shared" si="1"/>
        <v>5000</v>
      </c>
    </row>
    <row r="42" ht="15.75" customHeight="1">
      <c r="A42" s="25">
        <v>37.0</v>
      </c>
      <c r="B42" s="28" t="s">
        <v>119</v>
      </c>
      <c r="C42" s="27">
        <v>10000.0</v>
      </c>
      <c r="D42" s="27"/>
      <c r="E42" s="27"/>
      <c r="F42" s="28"/>
      <c r="G42" s="28"/>
      <c r="H42" s="28"/>
      <c r="I42" s="28"/>
      <c r="J42" s="28"/>
      <c r="K42" s="25"/>
      <c r="L42" s="26"/>
      <c r="M42" s="29">
        <f t="shared" si="1"/>
        <v>10000</v>
      </c>
    </row>
    <row r="43" ht="15.75" customHeight="1">
      <c r="A43" s="25">
        <v>38.0</v>
      </c>
      <c r="B43" s="28" t="s">
        <v>120</v>
      </c>
      <c r="C43" s="27">
        <v>20000.0</v>
      </c>
      <c r="D43" s="27"/>
      <c r="E43" s="27"/>
      <c r="F43" s="28"/>
      <c r="G43" s="28"/>
      <c r="H43" s="28"/>
      <c r="I43" s="28"/>
      <c r="J43" s="28"/>
      <c r="K43" s="25"/>
      <c r="L43" s="26"/>
      <c r="M43" s="29">
        <f t="shared" si="1"/>
        <v>20000</v>
      </c>
    </row>
    <row r="44" ht="15.75" customHeight="1">
      <c r="A44" s="25"/>
      <c r="B44" s="41" t="s">
        <v>17</v>
      </c>
      <c r="C44" s="29">
        <f t="shared" ref="C44:M44" si="2">SUM(C7:C43)</f>
        <v>210000</v>
      </c>
      <c r="D44" s="29">
        <f t="shared" si="2"/>
        <v>1614875</v>
      </c>
      <c r="E44" s="29">
        <f t="shared" si="2"/>
        <v>89250</v>
      </c>
      <c r="F44" s="29">
        <f t="shared" si="2"/>
        <v>224375</v>
      </c>
      <c r="G44" s="29">
        <f t="shared" si="2"/>
        <v>80040</v>
      </c>
      <c r="H44" s="29">
        <f t="shared" si="2"/>
        <v>59750</v>
      </c>
      <c r="I44" s="29">
        <f t="shared" si="2"/>
        <v>4000</v>
      </c>
      <c r="J44" s="29">
        <f t="shared" si="2"/>
        <v>30000</v>
      </c>
      <c r="K44" s="29">
        <f t="shared" si="2"/>
        <v>500</v>
      </c>
      <c r="L44" s="29">
        <f t="shared" si="2"/>
        <v>0</v>
      </c>
      <c r="M44" s="29">
        <f t="shared" si="2"/>
        <v>2312790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/>
    <row r="46" ht="15.75" customHeight="1">
      <c r="B46" s="1" t="s">
        <v>71</v>
      </c>
      <c r="F46" s="1" t="s">
        <v>72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0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123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15</v>
      </c>
      <c r="L6" s="24" t="s">
        <v>16</v>
      </c>
      <c r="M6" s="22" t="s">
        <v>17</v>
      </c>
    </row>
    <row r="7">
      <c r="A7" s="25">
        <v>1.0</v>
      </c>
      <c r="B7" s="26" t="s">
        <v>109</v>
      </c>
      <c r="C7" s="39"/>
      <c r="D7" s="27">
        <v>15000.0</v>
      </c>
      <c r="E7" s="27"/>
      <c r="F7" s="27"/>
      <c r="G7" s="27"/>
      <c r="H7" s="27"/>
      <c r="I7" s="28"/>
      <c r="J7" s="27"/>
      <c r="K7" s="25"/>
      <c r="L7" s="26"/>
      <c r="M7" s="29">
        <f t="shared" ref="M7:M43" si="1">C7+D7+E7+F7+G7+H7+I7+J7+K7+L7</f>
        <v>15000</v>
      </c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</row>
    <row r="9">
      <c r="A9" s="25">
        <v>4.0</v>
      </c>
      <c r="B9" s="28" t="s">
        <v>21</v>
      </c>
      <c r="C9" s="27">
        <v>5000.0</v>
      </c>
      <c r="D9" s="27">
        <v>50000.0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55000</v>
      </c>
    </row>
    <row r="10">
      <c r="A10" s="25">
        <v>5.0</v>
      </c>
      <c r="B10" s="28" t="s">
        <v>22</v>
      </c>
      <c r="C10" s="27"/>
      <c r="D10" s="27">
        <v>120000.0</v>
      </c>
      <c r="E10" s="32"/>
      <c r="F10" s="27"/>
      <c r="G10" s="27"/>
      <c r="H10" s="28"/>
      <c r="I10" s="28"/>
      <c r="J10" s="28"/>
      <c r="K10" s="31"/>
      <c r="L10" s="26"/>
      <c r="M10" s="29">
        <f t="shared" si="1"/>
        <v>120000</v>
      </c>
    </row>
    <row r="11">
      <c r="A11" s="25">
        <v>6.0</v>
      </c>
      <c r="B11" s="28" t="s">
        <v>23</v>
      </c>
      <c r="C11" s="27">
        <v>5000.0</v>
      </c>
      <c r="D11" s="27">
        <v>60000.0</v>
      </c>
      <c r="E11" s="32"/>
      <c r="F11" s="27"/>
      <c r="G11" s="27"/>
      <c r="H11" s="27">
        <v>13125.0</v>
      </c>
      <c r="I11" s="28"/>
      <c r="J11" s="28"/>
      <c r="K11" s="25"/>
      <c r="L11" s="26">
        <v>500.0</v>
      </c>
      <c r="M11" s="29">
        <f t="shared" si="1"/>
        <v>78625</v>
      </c>
    </row>
    <row r="12">
      <c r="A12" s="25">
        <v>7.0</v>
      </c>
      <c r="B12" s="28" t="s">
        <v>24</v>
      </c>
      <c r="C12" s="27"/>
      <c r="D12" s="27">
        <v>20000.0</v>
      </c>
      <c r="E12" s="32"/>
      <c r="F12" s="27">
        <v>13750.0</v>
      </c>
      <c r="G12" s="27"/>
      <c r="H12" s="27"/>
      <c r="I12" s="27">
        <v>2000.0</v>
      </c>
      <c r="J12" s="28"/>
      <c r="K12" s="25"/>
      <c r="L12" s="26"/>
      <c r="M12" s="29">
        <f t="shared" si="1"/>
        <v>35750</v>
      </c>
    </row>
    <row r="13">
      <c r="A13" s="25">
        <v>8.0</v>
      </c>
      <c r="B13" s="28" t="s">
        <v>25</v>
      </c>
      <c r="C13" s="27">
        <v>20000.0</v>
      </c>
      <c r="D13" s="27">
        <v>30000.0</v>
      </c>
      <c r="E13" s="32"/>
      <c r="F13" s="27"/>
      <c r="G13" s="27"/>
      <c r="H13" s="27"/>
      <c r="I13" s="27">
        <v>2000.0</v>
      </c>
      <c r="J13" s="27"/>
      <c r="K13" s="31"/>
      <c r="L13" s="26"/>
      <c r="M13" s="29">
        <f t="shared" si="1"/>
        <v>52000</v>
      </c>
    </row>
    <row r="14">
      <c r="A14" s="25">
        <v>9.0</v>
      </c>
      <c r="B14" s="28" t="s">
        <v>82</v>
      </c>
      <c r="C14" s="27">
        <v>20000.0</v>
      </c>
      <c r="D14" s="27">
        <v>30000.0</v>
      </c>
      <c r="E14" s="30"/>
      <c r="F14" s="27"/>
      <c r="G14" s="28"/>
      <c r="H14" s="27"/>
      <c r="I14" s="27"/>
      <c r="J14" s="28"/>
      <c r="K14" s="25"/>
      <c r="L14" s="26"/>
      <c r="M14" s="29">
        <f t="shared" si="1"/>
        <v>50000</v>
      </c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</row>
    <row r="17">
      <c r="A17" s="25">
        <v>12.0</v>
      </c>
      <c r="B17" s="28" t="s">
        <v>29</v>
      </c>
      <c r="C17" s="27">
        <v>5000.0</v>
      </c>
      <c r="D17" s="27">
        <v>40000.0</v>
      </c>
      <c r="E17" s="32"/>
      <c r="F17" s="27">
        <v>27500.0</v>
      </c>
      <c r="G17" s="27"/>
      <c r="H17" s="27"/>
      <c r="I17" s="28"/>
      <c r="J17" s="27"/>
      <c r="K17" s="25"/>
      <c r="L17" s="26"/>
      <c r="M17" s="29">
        <f t="shared" si="1"/>
        <v>72500</v>
      </c>
    </row>
    <row r="18">
      <c r="A18" s="25">
        <v>13.0</v>
      </c>
      <c r="B18" s="28" t="s">
        <v>115</v>
      </c>
      <c r="C18" s="27">
        <v>5000.0</v>
      </c>
      <c r="D18" s="27"/>
      <c r="E18" s="32">
        <v>47820.0</v>
      </c>
      <c r="F18" s="28"/>
      <c r="G18" s="28"/>
      <c r="H18" s="28"/>
      <c r="I18" s="28"/>
      <c r="J18" s="28"/>
      <c r="K18" s="25"/>
      <c r="L18" s="26"/>
      <c r="M18" s="29">
        <f t="shared" si="1"/>
        <v>52820</v>
      </c>
    </row>
    <row r="19">
      <c r="A19" s="25">
        <v>14.0</v>
      </c>
      <c r="B19" s="28" t="s">
        <v>31</v>
      </c>
      <c r="C19" s="27"/>
      <c r="D19" s="27">
        <v>65000.0</v>
      </c>
      <c r="E19" s="30"/>
      <c r="F19" s="28"/>
      <c r="H19" s="28"/>
      <c r="I19" s="28"/>
      <c r="J19" s="28"/>
      <c r="K19" s="25"/>
      <c r="L19" s="26"/>
      <c r="M19" s="29">
        <f t="shared" si="1"/>
        <v>65000</v>
      </c>
    </row>
    <row r="20">
      <c r="A20" s="25">
        <v>15.0</v>
      </c>
      <c r="B20" s="28" t="s">
        <v>32</v>
      </c>
      <c r="C20" s="27"/>
      <c r="D20" s="27">
        <v>110000.0</v>
      </c>
      <c r="E20" s="32"/>
      <c r="F20" s="27"/>
      <c r="G20" s="27"/>
      <c r="H20" s="27"/>
      <c r="I20" s="28"/>
      <c r="J20" s="27"/>
      <c r="K20" s="25"/>
      <c r="L20" s="26"/>
      <c r="M20" s="29">
        <f t="shared" si="1"/>
        <v>110000</v>
      </c>
    </row>
    <row r="21" ht="15.75" customHeight="1">
      <c r="A21" s="25">
        <v>16.0</v>
      </c>
      <c r="B21" s="28" t="s">
        <v>33</v>
      </c>
      <c r="C21" s="27"/>
      <c r="D21" s="27">
        <v>10000.0</v>
      </c>
      <c r="E21" s="32">
        <v>2390.0</v>
      </c>
      <c r="F21" s="27">
        <v>10000.0</v>
      </c>
      <c r="G21" s="27">
        <v>10500.0</v>
      </c>
      <c r="H21" s="27">
        <v>10000.0</v>
      </c>
      <c r="I21" s="28"/>
      <c r="J21" s="27"/>
      <c r="K21" s="25"/>
      <c r="L21" s="26"/>
      <c r="M21" s="29">
        <f t="shared" si="1"/>
        <v>42890</v>
      </c>
    </row>
    <row r="22" ht="15.75" customHeight="1">
      <c r="A22" s="25">
        <v>17.0</v>
      </c>
      <c r="B22" s="28" t="s">
        <v>36</v>
      </c>
      <c r="C22" s="27"/>
      <c r="D22" s="27"/>
      <c r="E22" s="30"/>
      <c r="F22" s="28"/>
      <c r="G22" s="28"/>
      <c r="H22" s="28"/>
      <c r="I22" s="27"/>
      <c r="J22" s="28"/>
      <c r="K22" s="25"/>
      <c r="L22" s="26"/>
      <c r="M22" s="29">
        <f t="shared" si="1"/>
        <v>0</v>
      </c>
    </row>
    <row r="23" ht="15.75" customHeight="1">
      <c r="A23" s="25">
        <v>18.0</v>
      </c>
      <c r="B23" s="28" t="s">
        <v>37</v>
      </c>
      <c r="C23" s="27">
        <v>5000.0</v>
      </c>
      <c r="D23" s="27">
        <v>200000.0</v>
      </c>
      <c r="E23" s="30"/>
      <c r="F23" s="27"/>
      <c r="G23" s="28"/>
      <c r="H23" s="27"/>
      <c r="I23" s="28"/>
      <c r="J23" s="28"/>
      <c r="K23" s="25"/>
      <c r="L23" s="26"/>
      <c r="M23" s="29">
        <f t="shared" si="1"/>
        <v>205000</v>
      </c>
    </row>
    <row r="24" ht="15.75" customHeight="1">
      <c r="A24" s="25">
        <v>19.0</v>
      </c>
      <c r="B24" s="28" t="s">
        <v>38</v>
      </c>
      <c r="C24" s="27">
        <v>5000.0</v>
      </c>
      <c r="D24" s="27">
        <v>100000.0</v>
      </c>
      <c r="E24" s="30"/>
      <c r="F24" s="27"/>
      <c r="G24" s="27"/>
      <c r="H24" s="28"/>
      <c r="I24" s="28"/>
      <c r="J24" s="28"/>
      <c r="K24" s="25"/>
      <c r="L24" s="26"/>
      <c r="M24" s="29">
        <f t="shared" si="1"/>
        <v>105000</v>
      </c>
    </row>
    <row r="25" ht="15.75" customHeight="1">
      <c r="A25" s="25">
        <v>20.0</v>
      </c>
      <c r="B25" s="28" t="s">
        <v>39</v>
      </c>
      <c r="C25" s="27">
        <v>5000.0</v>
      </c>
      <c r="D25" s="27">
        <v>42000.0</v>
      </c>
      <c r="E25" s="32"/>
      <c r="F25" s="27">
        <v>13750.0</v>
      </c>
      <c r="G25" s="27"/>
      <c r="H25" s="27"/>
      <c r="I25" s="28"/>
      <c r="J25" s="27"/>
      <c r="K25" s="25"/>
      <c r="L25" s="26"/>
      <c r="M25" s="29">
        <f t="shared" si="1"/>
        <v>60750</v>
      </c>
    </row>
    <row r="26" ht="15.75" customHeight="1">
      <c r="A26" s="25">
        <v>21.0</v>
      </c>
      <c r="B26" s="28" t="s">
        <v>40</v>
      </c>
      <c r="C26" s="27"/>
      <c r="D26" s="27">
        <v>40000.0</v>
      </c>
      <c r="E26" s="30"/>
      <c r="F26" s="27">
        <v>20625.0</v>
      </c>
      <c r="G26" s="27">
        <v>5250.0</v>
      </c>
      <c r="H26" s="27">
        <v>7875.0</v>
      </c>
      <c r="I26" s="28"/>
      <c r="J26" s="28"/>
      <c r="K26" s="25"/>
      <c r="L26" s="26"/>
      <c r="M26" s="29">
        <f t="shared" si="1"/>
        <v>73750</v>
      </c>
    </row>
    <row r="27" ht="15.75" customHeight="1">
      <c r="A27" s="25">
        <v>22.0</v>
      </c>
      <c r="B27" s="28" t="s">
        <v>41</v>
      </c>
      <c r="C27" s="27"/>
      <c r="D27" s="27">
        <v>40000.0</v>
      </c>
      <c r="E27" s="33"/>
      <c r="F27" s="27"/>
      <c r="G27" s="28"/>
      <c r="H27" s="27"/>
      <c r="I27" s="27"/>
      <c r="J27" s="27">
        <v>15000.0</v>
      </c>
      <c r="K27" s="31"/>
      <c r="L27" s="26"/>
      <c r="M27" s="29">
        <f t="shared" si="1"/>
        <v>55000</v>
      </c>
    </row>
    <row r="28" ht="15.75" customHeight="1">
      <c r="A28" s="25">
        <v>23.0</v>
      </c>
      <c r="B28" s="28" t="s">
        <v>42</v>
      </c>
      <c r="C28" s="27"/>
      <c r="D28" s="27">
        <v>50000.0</v>
      </c>
      <c r="E28" s="30"/>
      <c r="F28" s="28"/>
      <c r="G28" s="28"/>
      <c r="H28" s="28"/>
      <c r="I28" s="28"/>
      <c r="J28" s="28"/>
      <c r="K28" s="25"/>
      <c r="L28" s="26"/>
      <c r="M28" s="29">
        <f t="shared" si="1"/>
        <v>50000</v>
      </c>
    </row>
    <row r="29" ht="15.75" customHeight="1">
      <c r="A29" s="25">
        <v>24.0</v>
      </c>
      <c r="B29" s="28" t="s">
        <v>43</v>
      </c>
      <c r="C29" s="27">
        <v>40000.0</v>
      </c>
      <c r="D29" s="27"/>
      <c r="E29" s="32"/>
      <c r="F29" s="27"/>
      <c r="G29" s="27"/>
      <c r="H29" s="27"/>
      <c r="I29" s="28"/>
      <c r="J29" s="27"/>
      <c r="K29" s="25"/>
      <c r="L29" s="26"/>
      <c r="M29" s="29">
        <f t="shared" si="1"/>
        <v>40000</v>
      </c>
    </row>
    <row r="30" ht="15.75" customHeight="1">
      <c r="A30" s="25">
        <v>25.0</v>
      </c>
      <c r="B30" s="28" t="s">
        <v>44</v>
      </c>
      <c r="C30" s="27">
        <v>10000.0</v>
      </c>
      <c r="D30" s="27">
        <v>160000.0</v>
      </c>
      <c r="E30" s="30"/>
      <c r="F30" s="27"/>
      <c r="G30" s="28"/>
      <c r="H30" s="28"/>
      <c r="I30" s="28"/>
      <c r="J30" s="28"/>
      <c r="K30" s="25"/>
      <c r="L30" s="26"/>
      <c r="M30" s="29">
        <f t="shared" si="1"/>
        <v>170000</v>
      </c>
    </row>
    <row r="31" ht="15.75" customHeight="1">
      <c r="A31" s="25">
        <v>26.0</v>
      </c>
      <c r="B31" s="28" t="s">
        <v>45</v>
      </c>
      <c r="C31" s="27">
        <v>5000.0</v>
      </c>
      <c r="D31" s="27">
        <v>30000.0</v>
      </c>
      <c r="E31" s="32"/>
      <c r="F31" s="27">
        <v>27500.0</v>
      </c>
      <c r="G31" s="27">
        <v>21000.0</v>
      </c>
      <c r="H31" s="27">
        <v>13125.0</v>
      </c>
      <c r="I31" s="28"/>
      <c r="J31" s="27"/>
      <c r="K31" s="31"/>
      <c r="L31" s="26"/>
      <c r="M31" s="29">
        <f t="shared" si="1"/>
        <v>96625</v>
      </c>
    </row>
    <row r="32" ht="15.75" customHeight="1">
      <c r="A32" s="25">
        <v>27.0</v>
      </c>
      <c r="B32" s="28" t="s">
        <v>46</v>
      </c>
      <c r="C32" s="27"/>
      <c r="D32" s="34"/>
      <c r="E32" s="32">
        <v>13050.0</v>
      </c>
      <c r="F32" s="27"/>
      <c r="G32" s="27">
        <v>31500.0</v>
      </c>
      <c r="H32" s="27">
        <v>13125.0</v>
      </c>
      <c r="I32" s="27"/>
      <c r="J32" s="27">
        <v>10500.0</v>
      </c>
      <c r="K32" s="25"/>
      <c r="L32" s="26"/>
      <c r="M32" s="29">
        <f t="shared" si="1"/>
        <v>68175</v>
      </c>
    </row>
    <row r="33" ht="15.75" customHeight="1">
      <c r="A33" s="25">
        <v>28.0</v>
      </c>
      <c r="B33" s="28" t="s">
        <v>47</v>
      </c>
      <c r="C33" s="27"/>
      <c r="D33" s="27">
        <v>30000.0</v>
      </c>
      <c r="E33" s="30"/>
      <c r="F33" s="27">
        <v>27500.0</v>
      </c>
      <c r="G33" s="27"/>
      <c r="H33" s="27"/>
      <c r="I33" s="28"/>
      <c r="J33" s="28"/>
      <c r="K33" s="31"/>
      <c r="L33" s="26"/>
      <c r="M33" s="29">
        <f t="shared" si="1"/>
        <v>57500</v>
      </c>
    </row>
    <row r="34" ht="15.75" customHeight="1">
      <c r="A34" s="25">
        <v>29.0</v>
      </c>
      <c r="B34" s="28" t="s">
        <v>49</v>
      </c>
      <c r="C34" s="27">
        <v>5000.0</v>
      </c>
      <c r="D34" s="27">
        <v>75000.0</v>
      </c>
      <c r="E34" s="32"/>
      <c r="F34" s="27">
        <v>27500.0</v>
      </c>
      <c r="G34" s="27">
        <v>10500.0</v>
      </c>
      <c r="H34" s="27"/>
      <c r="I34" s="28"/>
      <c r="J34" s="27"/>
      <c r="K34" s="25"/>
      <c r="L34" s="26"/>
      <c r="M34" s="29">
        <f t="shared" si="1"/>
        <v>118000</v>
      </c>
    </row>
    <row r="35" ht="15.75" customHeight="1">
      <c r="A35" s="25">
        <v>30.0</v>
      </c>
      <c r="B35" s="28" t="s">
        <v>50</v>
      </c>
      <c r="C35" s="27">
        <v>5000.0</v>
      </c>
      <c r="D35" s="27">
        <v>30000.0</v>
      </c>
      <c r="E35" s="32">
        <v>2530.0</v>
      </c>
      <c r="F35" s="27"/>
      <c r="G35" s="27">
        <v>21000.0</v>
      </c>
      <c r="H35" s="27"/>
      <c r="I35" s="28"/>
      <c r="J35" s="28"/>
      <c r="K35" s="31"/>
      <c r="L35" s="26"/>
      <c r="M35" s="29">
        <f t="shared" si="1"/>
        <v>58530</v>
      </c>
    </row>
    <row r="36" ht="15.75" customHeight="1">
      <c r="A36" s="25">
        <v>31.0</v>
      </c>
      <c r="B36" s="28" t="s">
        <v>77</v>
      </c>
      <c r="C36" s="27">
        <v>5000.0</v>
      </c>
      <c r="D36" s="28"/>
      <c r="E36" s="32"/>
      <c r="F36" s="28"/>
      <c r="G36" s="28"/>
      <c r="H36" s="28"/>
      <c r="I36" s="28"/>
      <c r="J36" s="28"/>
      <c r="K36" s="25"/>
      <c r="L36" s="26"/>
      <c r="M36" s="29">
        <f t="shared" si="1"/>
        <v>5000</v>
      </c>
    </row>
    <row r="37" ht="15.75" customHeight="1">
      <c r="A37" s="25">
        <v>32.0</v>
      </c>
      <c r="B37" s="28" t="s">
        <v>78</v>
      </c>
      <c r="C37" s="27"/>
      <c r="D37" s="27">
        <v>140000.0</v>
      </c>
      <c r="E37" s="32"/>
      <c r="F37" s="27"/>
      <c r="G37" s="28"/>
      <c r="H37" s="27">
        <v>10500.0</v>
      </c>
      <c r="I37" s="28"/>
      <c r="J37" s="28"/>
      <c r="K37" s="25"/>
      <c r="L37" s="26">
        <v>500.0</v>
      </c>
      <c r="M37" s="29">
        <f t="shared" si="1"/>
        <v>151000</v>
      </c>
    </row>
    <row r="38" ht="15.75" customHeight="1">
      <c r="A38" s="25">
        <v>33.0</v>
      </c>
      <c r="B38" s="28" t="s">
        <v>84</v>
      </c>
      <c r="C38" s="27">
        <v>20000.0</v>
      </c>
      <c r="D38" s="27"/>
      <c r="E38" s="32"/>
      <c r="F38" s="28"/>
      <c r="G38" s="28"/>
      <c r="H38" s="28"/>
      <c r="I38" s="28"/>
      <c r="J38" s="28"/>
      <c r="K38" s="25"/>
      <c r="L38" s="26"/>
      <c r="M38" s="29">
        <f t="shared" si="1"/>
        <v>20000</v>
      </c>
    </row>
    <row r="39" ht="15.75" customHeight="1">
      <c r="A39" s="25">
        <v>34.0</v>
      </c>
      <c r="B39" s="28" t="s">
        <v>85</v>
      </c>
      <c r="C39" s="27">
        <v>20000.0</v>
      </c>
      <c r="D39" s="27">
        <v>30000.0</v>
      </c>
      <c r="E39" s="32"/>
      <c r="F39" s="27">
        <v>27500.0</v>
      </c>
      <c r="G39" s="28"/>
      <c r="H39" s="28"/>
      <c r="I39" s="28"/>
      <c r="J39" s="27"/>
      <c r="K39" s="25"/>
      <c r="L39" s="26"/>
      <c r="M39" s="29">
        <f t="shared" si="1"/>
        <v>77500</v>
      </c>
    </row>
    <row r="40" ht="15.75" customHeight="1">
      <c r="A40" s="25">
        <v>35.0</v>
      </c>
      <c r="B40" s="28" t="s">
        <v>86</v>
      </c>
      <c r="C40" s="27">
        <v>20000.0</v>
      </c>
      <c r="D40" s="27"/>
      <c r="E40" s="32"/>
      <c r="F40" s="28"/>
      <c r="G40" s="28"/>
      <c r="H40" s="28"/>
      <c r="I40" s="28"/>
      <c r="J40" s="28"/>
      <c r="K40" s="25"/>
      <c r="L40" s="26"/>
      <c r="M40" s="29">
        <f t="shared" si="1"/>
        <v>20000</v>
      </c>
    </row>
    <row r="41" ht="15.75" customHeight="1">
      <c r="A41" s="25">
        <v>36.0</v>
      </c>
      <c r="B41" s="28" t="s">
        <v>116</v>
      </c>
      <c r="C41" s="27">
        <v>5000.0</v>
      </c>
      <c r="D41" s="27"/>
      <c r="E41" s="27"/>
      <c r="F41" s="28"/>
      <c r="G41" s="28"/>
      <c r="H41" s="28"/>
      <c r="I41" s="28"/>
      <c r="J41" s="28"/>
      <c r="K41" s="25"/>
      <c r="L41" s="26"/>
      <c r="M41" s="29">
        <f t="shared" si="1"/>
        <v>5000</v>
      </c>
    </row>
    <row r="42" ht="15.75" customHeight="1">
      <c r="A42" s="25">
        <v>37.0</v>
      </c>
      <c r="B42" s="28" t="s">
        <v>119</v>
      </c>
      <c r="C42" s="27">
        <v>10000.0</v>
      </c>
      <c r="D42" s="27"/>
      <c r="E42" s="27"/>
      <c r="F42" s="28"/>
      <c r="G42" s="28"/>
      <c r="H42" s="28"/>
      <c r="I42" s="28"/>
      <c r="J42" s="28"/>
      <c r="K42" s="25"/>
      <c r="L42" s="26"/>
      <c r="M42" s="29">
        <f t="shared" si="1"/>
        <v>10000</v>
      </c>
    </row>
    <row r="43" ht="15.75" customHeight="1">
      <c r="A43" s="25">
        <v>38.0</v>
      </c>
      <c r="B43" s="28" t="s">
        <v>120</v>
      </c>
      <c r="C43" s="27">
        <v>20000.0</v>
      </c>
      <c r="D43" s="27"/>
      <c r="E43" s="27"/>
      <c r="F43" s="28"/>
      <c r="G43" s="28"/>
      <c r="H43" s="28"/>
      <c r="I43" s="28"/>
      <c r="J43" s="28"/>
      <c r="K43" s="25"/>
      <c r="L43" s="26"/>
      <c r="M43" s="29">
        <f t="shared" si="1"/>
        <v>20000</v>
      </c>
    </row>
    <row r="44" ht="15.75" customHeight="1">
      <c r="A44" s="25"/>
      <c r="B44" s="41" t="s">
        <v>17</v>
      </c>
      <c r="C44" s="29">
        <f t="shared" ref="C44:M44" si="2">SUM(C7:C43)</f>
        <v>260000</v>
      </c>
      <c r="D44" s="29">
        <f t="shared" si="2"/>
        <v>1883000</v>
      </c>
      <c r="E44" s="29">
        <f t="shared" si="2"/>
        <v>65790</v>
      </c>
      <c r="F44" s="29">
        <f t="shared" si="2"/>
        <v>195625</v>
      </c>
      <c r="G44" s="29">
        <f t="shared" si="2"/>
        <v>99750</v>
      </c>
      <c r="H44" s="29">
        <f t="shared" si="2"/>
        <v>67750</v>
      </c>
      <c r="I44" s="29">
        <f t="shared" si="2"/>
        <v>4000</v>
      </c>
      <c r="J44" s="29">
        <f t="shared" si="2"/>
        <v>25500</v>
      </c>
      <c r="K44" s="29">
        <f t="shared" si="2"/>
        <v>0</v>
      </c>
      <c r="L44" s="29">
        <f t="shared" si="2"/>
        <v>1000</v>
      </c>
      <c r="M44" s="29">
        <f t="shared" si="2"/>
        <v>2602415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/>
    <row r="46" ht="15.75" customHeight="1">
      <c r="B46" s="1" t="s">
        <v>71</v>
      </c>
      <c r="F46" s="1" t="s">
        <v>72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26.86"/>
    <col customWidth="1" min="4" max="4" width="12.29"/>
    <col customWidth="1" min="5" max="5" width="13.86"/>
    <col customWidth="1" min="6" max="6" width="12.0"/>
    <col customWidth="1" min="7" max="7" width="11.57"/>
    <col customWidth="1" min="8" max="8" width="12.29"/>
    <col customWidth="1" min="9" max="9" width="12.0"/>
    <col customWidth="1" min="10" max="10" width="12.14"/>
    <col customWidth="1" min="11" max="11" width="11.0"/>
    <col customWidth="1" min="12" max="12" width="10.71"/>
    <col customWidth="1" min="13" max="13" width="9.86"/>
    <col customWidth="1" min="14" max="14" width="14.0"/>
    <col customWidth="1" min="15" max="26" width="8.71"/>
  </cols>
  <sheetData>
    <row r="1">
      <c r="B1" s="20"/>
      <c r="C1" s="20"/>
      <c r="D1" s="20" t="s">
        <v>0</v>
      </c>
      <c r="E1" s="20"/>
      <c r="F1" s="20"/>
      <c r="G1" s="20"/>
      <c r="H1" s="20"/>
      <c r="I1" s="20"/>
      <c r="J1" s="20"/>
      <c r="K1" s="20"/>
      <c r="L1" s="21"/>
      <c r="M1" s="21"/>
      <c r="N1" s="21"/>
    </row>
    <row r="2">
      <c r="A2" s="20" t="s">
        <v>124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>
      <c r="A6" s="22" t="s">
        <v>5</v>
      </c>
      <c r="B6" s="23" t="s">
        <v>6</v>
      </c>
      <c r="C6" s="23" t="s">
        <v>125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 t="s">
        <v>13</v>
      </c>
      <c r="K6" s="23" t="s">
        <v>14</v>
      </c>
      <c r="L6" s="22" t="s">
        <v>126</v>
      </c>
      <c r="M6" s="24" t="s">
        <v>16</v>
      </c>
      <c r="N6" s="22" t="s">
        <v>17</v>
      </c>
    </row>
    <row r="7">
      <c r="A7" s="25">
        <v>111.0</v>
      </c>
      <c r="B7" s="26" t="s">
        <v>109</v>
      </c>
      <c r="C7" s="43">
        <v>44562.0</v>
      </c>
      <c r="D7" s="39"/>
      <c r="E7" s="27"/>
      <c r="F7" s="27"/>
      <c r="G7" s="27"/>
      <c r="H7" s="27">
        <v>42750.0</v>
      </c>
      <c r="I7" s="27"/>
      <c r="J7" s="28"/>
      <c r="K7" s="27"/>
      <c r="L7" s="25"/>
      <c r="M7" s="26"/>
      <c r="N7" s="29">
        <f t="shared" ref="N7:N42" si="1">D7+E7+F7+G7+H7+I7+J7+K7+L7+M7</f>
        <v>42750</v>
      </c>
    </row>
    <row r="8">
      <c r="A8" s="25">
        <v>113.0</v>
      </c>
      <c r="B8" s="28" t="s">
        <v>20</v>
      </c>
      <c r="C8" s="44">
        <v>44562.0</v>
      </c>
      <c r="D8" s="27">
        <v>5000.0</v>
      </c>
      <c r="E8" s="27">
        <v>230000.0</v>
      </c>
      <c r="F8" s="30"/>
      <c r="G8" s="27"/>
      <c r="H8" s="27"/>
      <c r="I8" s="27"/>
      <c r="J8" s="27"/>
      <c r="K8" s="27"/>
      <c r="L8" s="31"/>
      <c r="M8" s="42"/>
      <c r="N8" s="29">
        <f t="shared" si="1"/>
        <v>235000</v>
      </c>
    </row>
    <row r="9">
      <c r="A9" s="25">
        <v>114.0</v>
      </c>
      <c r="B9" s="28" t="s">
        <v>21</v>
      </c>
      <c r="C9" s="43">
        <v>44562.0</v>
      </c>
      <c r="D9" s="27"/>
      <c r="E9" s="27">
        <v>50000.0</v>
      </c>
      <c r="F9" s="30"/>
      <c r="G9" s="27">
        <v>27500.0</v>
      </c>
      <c r="H9" s="28"/>
      <c r="I9" s="28">
        <v>13125.0</v>
      </c>
      <c r="J9" s="28"/>
      <c r="K9" s="28"/>
      <c r="L9" s="25"/>
      <c r="M9" s="26"/>
      <c r="N9" s="29">
        <f t="shared" si="1"/>
        <v>90625</v>
      </c>
    </row>
    <row r="10">
      <c r="A10" s="25">
        <v>439.0</v>
      </c>
      <c r="B10" s="28" t="s">
        <v>122</v>
      </c>
      <c r="C10" s="44">
        <v>44562.0</v>
      </c>
      <c r="D10" s="27"/>
      <c r="E10" s="27"/>
      <c r="F10" s="32"/>
      <c r="G10" s="27"/>
      <c r="H10" s="27"/>
      <c r="I10" s="28"/>
      <c r="J10" s="28"/>
      <c r="K10" s="28"/>
      <c r="L10" s="31"/>
      <c r="M10" s="26"/>
      <c r="N10" s="29">
        <f t="shared" si="1"/>
        <v>0</v>
      </c>
    </row>
    <row r="11">
      <c r="A11" s="25">
        <v>116.0</v>
      </c>
      <c r="B11" s="28" t="s">
        <v>23</v>
      </c>
      <c r="C11" s="43">
        <v>44562.0</v>
      </c>
      <c r="D11" s="27">
        <v>5000.0</v>
      </c>
      <c r="E11" s="27">
        <v>60000.0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65000</v>
      </c>
    </row>
    <row r="12">
      <c r="A12" s="25">
        <v>117.0</v>
      </c>
      <c r="B12" s="28" t="s">
        <v>24</v>
      </c>
      <c r="C12" s="44">
        <v>44562.0</v>
      </c>
      <c r="D12" s="27"/>
      <c r="E12" s="27">
        <v>20000.0</v>
      </c>
      <c r="F12" s="32"/>
      <c r="G12" s="27">
        <v>13750.0</v>
      </c>
      <c r="H12" s="27"/>
      <c r="I12" s="27"/>
      <c r="J12" s="27">
        <v>2000.0</v>
      </c>
      <c r="K12" s="28"/>
      <c r="L12" s="25"/>
      <c r="M12" s="26"/>
      <c r="N12" s="29">
        <f t="shared" si="1"/>
        <v>35750</v>
      </c>
    </row>
    <row r="13">
      <c r="A13" s="25">
        <v>119.0</v>
      </c>
      <c r="B13" s="28" t="s">
        <v>25</v>
      </c>
      <c r="C13" s="43">
        <v>44562.0</v>
      </c>
      <c r="D13" s="27">
        <v>20000.0</v>
      </c>
      <c r="E13" s="27">
        <v>120000.0</v>
      </c>
      <c r="F13" s="32"/>
      <c r="G13" s="27"/>
      <c r="H13" s="27"/>
      <c r="I13" s="27">
        <v>13125.0</v>
      </c>
      <c r="J13" s="27">
        <v>2000.0</v>
      </c>
      <c r="K13" s="27"/>
      <c r="L13" s="31"/>
      <c r="M13" s="26">
        <v>500.0</v>
      </c>
      <c r="N13" s="29">
        <f t="shared" si="1"/>
        <v>155625</v>
      </c>
    </row>
    <row r="14">
      <c r="A14" s="25">
        <v>316.0</v>
      </c>
      <c r="B14" s="28" t="s">
        <v>82</v>
      </c>
      <c r="C14" s="44">
        <v>44562.0</v>
      </c>
      <c r="D14" s="27">
        <v>20000.0</v>
      </c>
      <c r="E14" s="27">
        <v>30000.0</v>
      </c>
      <c r="F14" s="30"/>
      <c r="G14" s="27"/>
      <c r="H14" s="28"/>
      <c r="I14" s="27"/>
      <c r="J14" s="27"/>
      <c r="K14" s="28"/>
      <c r="L14" s="25"/>
      <c r="M14" s="26"/>
      <c r="N14" s="29">
        <f t="shared" si="1"/>
        <v>50000</v>
      </c>
    </row>
    <row r="15">
      <c r="A15" s="25">
        <v>121.0</v>
      </c>
      <c r="B15" s="28" t="s">
        <v>27</v>
      </c>
      <c r="C15" s="43">
        <v>44562.0</v>
      </c>
      <c r="D15" s="27">
        <v>5000.0</v>
      </c>
      <c r="E15" s="27">
        <v>136000.0</v>
      </c>
      <c r="F15" s="30"/>
      <c r="G15" s="28"/>
      <c r="H15" s="28"/>
      <c r="I15" s="28"/>
      <c r="J15" s="28"/>
      <c r="K15" s="28"/>
      <c r="L15" s="25"/>
      <c r="M15" s="26"/>
      <c r="N15" s="29">
        <f t="shared" si="1"/>
        <v>141000</v>
      </c>
    </row>
    <row r="16">
      <c r="A16" s="25">
        <v>122.0</v>
      </c>
      <c r="B16" s="28" t="s">
        <v>28</v>
      </c>
      <c r="C16" s="44">
        <v>44562.0</v>
      </c>
      <c r="D16" s="27">
        <v>10000.0</v>
      </c>
      <c r="E16" s="28"/>
      <c r="F16" s="30"/>
      <c r="G16" s="28"/>
      <c r="H16" s="28"/>
      <c r="I16" s="28"/>
      <c r="J16" s="28"/>
      <c r="K16" s="28"/>
      <c r="L16" s="25"/>
      <c r="M16" s="26"/>
      <c r="N16" s="29">
        <f t="shared" si="1"/>
        <v>10000</v>
      </c>
    </row>
    <row r="17">
      <c r="A17" s="25">
        <v>123.0</v>
      </c>
      <c r="B17" s="28" t="s">
        <v>29</v>
      </c>
      <c r="C17" s="43">
        <v>44562.0</v>
      </c>
      <c r="D17" s="27">
        <v>5000.0</v>
      </c>
      <c r="E17" s="27">
        <v>40000.0</v>
      </c>
      <c r="F17" s="32"/>
      <c r="G17" s="27"/>
      <c r="H17" s="27"/>
      <c r="I17" s="27"/>
      <c r="J17" s="28"/>
      <c r="K17" s="27"/>
      <c r="L17" s="25"/>
      <c r="M17" s="26"/>
      <c r="N17" s="29">
        <f t="shared" si="1"/>
        <v>45000</v>
      </c>
    </row>
    <row r="18">
      <c r="A18" s="25">
        <v>437.0</v>
      </c>
      <c r="B18" s="28" t="s">
        <v>115</v>
      </c>
      <c r="C18" s="44">
        <v>44562.0</v>
      </c>
      <c r="D18" s="27">
        <v>5000.0</v>
      </c>
      <c r="E18" s="27"/>
      <c r="F18" s="32">
        <v>15050.0</v>
      </c>
      <c r="G18" s="28"/>
      <c r="H18" s="28"/>
      <c r="I18" s="28"/>
      <c r="J18" s="28"/>
      <c r="K18" s="28"/>
      <c r="L18" s="25"/>
      <c r="M18" s="26"/>
      <c r="N18" s="29">
        <f t="shared" si="1"/>
        <v>20050</v>
      </c>
    </row>
    <row r="19">
      <c r="A19" s="25">
        <v>126.0</v>
      </c>
      <c r="B19" s="28" t="s">
        <v>31</v>
      </c>
      <c r="C19" s="43">
        <v>44562.0</v>
      </c>
      <c r="D19" s="27"/>
      <c r="E19" s="27">
        <v>65000.0</v>
      </c>
      <c r="F19" s="30"/>
      <c r="G19" s="28"/>
      <c r="I19" s="28"/>
      <c r="J19" s="28"/>
      <c r="K19" s="28"/>
      <c r="L19" s="25"/>
      <c r="M19" s="26"/>
      <c r="N19" s="29">
        <f t="shared" si="1"/>
        <v>65000</v>
      </c>
    </row>
    <row r="20">
      <c r="A20" s="25">
        <v>127.0</v>
      </c>
      <c r="B20" s="28" t="s">
        <v>32</v>
      </c>
      <c r="C20" s="44">
        <v>44562.0</v>
      </c>
      <c r="D20" s="27">
        <v>15000.0</v>
      </c>
      <c r="E20" s="27"/>
      <c r="F20" s="32">
        <v>34000.0</v>
      </c>
      <c r="G20" s="27">
        <v>13750.0</v>
      </c>
      <c r="H20" s="27"/>
      <c r="I20" s="27"/>
      <c r="J20" s="28"/>
      <c r="K20" s="27"/>
      <c r="L20" s="31">
        <v>30000.0</v>
      </c>
      <c r="M20" s="26"/>
      <c r="N20" s="29">
        <f t="shared" si="1"/>
        <v>92750</v>
      </c>
    </row>
    <row r="21" ht="15.75" customHeight="1">
      <c r="A21" s="25">
        <v>161.0</v>
      </c>
      <c r="B21" s="28" t="s">
        <v>33</v>
      </c>
      <c r="C21" s="43">
        <v>44562.0</v>
      </c>
      <c r="D21" s="27"/>
      <c r="E21" s="27">
        <v>10000.0</v>
      </c>
      <c r="F21" s="32">
        <v>7500.0</v>
      </c>
      <c r="G21" s="27">
        <v>10000.0</v>
      </c>
      <c r="H21" s="27">
        <v>10500.0</v>
      </c>
      <c r="I21" s="27">
        <v>2000.0</v>
      </c>
      <c r="J21" s="28"/>
      <c r="K21" s="27"/>
      <c r="L21" s="25"/>
      <c r="M21" s="26"/>
      <c r="N21" s="29">
        <f t="shared" si="1"/>
        <v>40000</v>
      </c>
    </row>
    <row r="22" ht="15.75" customHeight="1">
      <c r="A22" s="25">
        <v>133.0</v>
      </c>
      <c r="B22" s="28" t="s">
        <v>38</v>
      </c>
      <c r="C22" s="44">
        <v>44562.0</v>
      </c>
      <c r="D22" s="27">
        <v>5000.0</v>
      </c>
      <c r="E22" s="27">
        <v>100000.0</v>
      </c>
      <c r="F22" s="30"/>
      <c r="G22" s="27"/>
      <c r="H22" s="27"/>
      <c r="I22" s="28"/>
      <c r="J22" s="28"/>
      <c r="K22" s="28"/>
      <c r="L22" s="25"/>
      <c r="M22" s="26"/>
      <c r="N22" s="29">
        <f t="shared" si="1"/>
        <v>105000</v>
      </c>
    </row>
    <row r="23" ht="15.75" customHeight="1">
      <c r="A23" s="25">
        <v>134.0</v>
      </c>
      <c r="B23" s="28" t="s">
        <v>39</v>
      </c>
      <c r="C23" s="43">
        <v>44562.0</v>
      </c>
      <c r="D23" s="27">
        <v>5000.0</v>
      </c>
      <c r="E23" s="27">
        <v>42000.0</v>
      </c>
      <c r="F23" s="32"/>
      <c r="G23" s="27">
        <v>13750.0</v>
      </c>
      <c r="H23" s="27"/>
      <c r="I23" s="27"/>
      <c r="J23" s="28"/>
      <c r="K23" s="27"/>
      <c r="L23" s="25"/>
      <c r="M23" s="26"/>
      <c r="N23" s="29">
        <f t="shared" si="1"/>
        <v>60750</v>
      </c>
    </row>
    <row r="24" ht="15.75" customHeight="1">
      <c r="A24" s="25">
        <v>135.0</v>
      </c>
      <c r="B24" s="28" t="s">
        <v>40</v>
      </c>
      <c r="C24" s="44">
        <v>44562.0</v>
      </c>
      <c r="D24" s="27"/>
      <c r="E24" s="27">
        <v>40000.0</v>
      </c>
      <c r="F24" s="30"/>
      <c r="G24" s="27">
        <v>20625.0</v>
      </c>
      <c r="H24" s="27"/>
      <c r="I24" s="27">
        <v>13125.0</v>
      </c>
      <c r="J24" s="28"/>
      <c r="K24" s="28"/>
      <c r="L24" s="25"/>
      <c r="M24" s="26"/>
      <c r="N24" s="29">
        <f t="shared" si="1"/>
        <v>73750</v>
      </c>
    </row>
    <row r="25" ht="15.75" customHeight="1">
      <c r="A25" s="25">
        <v>136.0</v>
      </c>
      <c r="B25" s="28" t="s">
        <v>41</v>
      </c>
      <c r="C25" s="43">
        <v>44562.0</v>
      </c>
      <c r="D25" s="27"/>
      <c r="E25" s="27">
        <v>40000.0</v>
      </c>
      <c r="F25" s="33"/>
      <c r="G25" s="27"/>
      <c r="H25" s="28"/>
      <c r="I25" s="27"/>
      <c r="J25" s="27"/>
      <c r="K25" s="27">
        <v>15000.0</v>
      </c>
      <c r="L25" s="31"/>
      <c r="M25" s="26"/>
      <c r="N25" s="29">
        <f t="shared" si="1"/>
        <v>55000</v>
      </c>
    </row>
    <row r="26" ht="15.75" customHeight="1">
      <c r="A26" s="25">
        <v>137.0</v>
      </c>
      <c r="B26" s="28" t="s">
        <v>42</v>
      </c>
      <c r="C26" s="44">
        <v>44562.0</v>
      </c>
      <c r="D26" s="27"/>
      <c r="E26" s="27">
        <v>50000.0</v>
      </c>
      <c r="F26" s="30"/>
      <c r="G26" s="28"/>
      <c r="H26" s="28"/>
      <c r="I26" s="28"/>
      <c r="J26" s="28"/>
      <c r="K26" s="28"/>
      <c r="L26" s="25"/>
      <c r="M26" s="26"/>
      <c r="N26" s="29">
        <f t="shared" si="1"/>
        <v>50000</v>
      </c>
    </row>
    <row r="27" ht="15.75" customHeight="1">
      <c r="A27" s="25">
        <v>138.0</v>
      </c>
      <c r="B27" s="28" t="s">
        <v>43</v>
      </c>
      <c r="C27" s="43">
        <v>44562.0</v>
      </c>
      <c r="D27" s="27"/>
      <c r="E27" s="27">
        <v>50000.0</v>
      </c>
      <c r="F27" s="32"/>
      <c r="G27" s="27"/>
      <c r="H27" s="27"/>
      <c r="I27" s="27"/>
      <c r="J27" s="28"/>
      <c r="K27" s="27"/>
      <c r="L27" s="25"/>
      <c r="M27" s="26"/>
      <c r="N27" s="29">
        <f t="shared" si="1"/>
        <v>50000</v>
      </c>
    </row>
    <row r="28" ht="15.75" customHeight="1">
      <c r="A28" s="25">
        <v>139.0</v>
      </c>
      <c r="B28" s="28" t="s">
        <v>44</v>
      </c>
      <c r="C28" s="44">
        <v>44562.0</v>
      </c>
      <c r="D28" s="27">
        <v>10000.0</v>
      </c>
      <c r="E28" s="27">
        <v>160000.0</v>
      </c>
      <c r="F28" s="30"/>
      <c r="G28" s="27"/>
      <c r="H28" s="28"/>
      <c r="I28" s="28"/>
      <c r="J28" s="28"/>
      <c r="K28" s="28"/>
      <c r="L28" s="25"/>
      <c r="M28" s="26"/>
      <c r="N28" s="29">
        <f t="shared" si="1"/>
        <v>170000</v>
      </c>
    </row>
    <row r="29" ht="15.75" customHeight="1">
      <c r="A29" s="25">
        <v>140.0</v>
      </c>
      <c r="B29" s="28" t="s">
        <v>45</v>
      </c>
      <c r="C29" s="43">
        <v>44562.0</v>
      </c>
      <c r="D29" s="27"/>
      <c r="E29" s="27"/>
      <c r="F29" s="32"/>
      <c r="G29" s="27">
        <v>16500.0</v>
      </c>
      <c r="H29" s="27">
        <v>42000.0</v>
      </c>
      <c r="I29" s="27">
        <v>13125.0</v>
      </c>
      <c r="J29" s="28"/>
      <c r="K29" s="27"/>
      <c r="L29" s="31"/>
      <c r="M29" s="26"/>
      <c r="N29" s="29">
        <f t="shared" si="1"/>
        <v>71625</v>
      </c>
    </row>
    <row r="30" ht="15.75" customHeight="1">
      <c r="A30" s="25">
        <v>141.0</v>
      </c>
      <c r="B30" s="28" t="s">
        <v>46</v>
      </c>
      <c r="C30" s="44">
        <v>44562.0</v>
      </c>
      <c r="D30" s="27"/>
      <c r="E30" s="34"/>
      <c r="F30" s="32">
        <v>10270.0</v>
      </c>
      <c r="G30" s="27">
        <v>5000.0</v>
      </c>
      <c r="H30" s="27">
        <v>21000.0</v>
      </c>
      <c r="I30" s="27">
        <v>10000.0</v>
      </c>
      <c r="J30" s="27"/>
      <c r="K30" s="27">
        <v>15000.0</v>
      </c>
      <c r="L30" s="25"/>
      <c r="M30" s="26"/>
      <c r="N30" s="29">
        <f t="shared" si="1"/>
        <v>61270</v>
      </c>
    </row>
    <row r="31" ht="15.75" customHeight="1">
      <c r="A31" s="25">
        <v>142.0</v>
      </c>
      <c r="B31" s="28" t="s">
        <v>47</v>
      </c>
      <c r="C31" s="43">
        <v>44562.0</v>
      </c>
      <c r="D31" s="27"/>
      <c r="E31" s="27">
        <v>200000.0</v>
      </c>
      <c r="F31" s="30"/>
      <c r="G31" s="27"/>
      <c r="H31" s="27"/>
      <c r="I31" s="27"/>
      <c r="J31" s="28"/>
      <c r="K31" s="28"/>
      <c r="L31" s="31"/>
      <c r="M31" s="26"/>
      <c r="N31" s="29">
        <f t="shared" si="1"/>
        <v>200000</v>
      </c>
    </row>
    <row r="32" ht="15.75" customHeight="1">
      <c r="A32" s="25">
        <v>144.0</v>
      </c>
      <c r="B32" s="28" t="s">
        <v>49</v>
      </c>
      <c r="C32" s="44">
        <v>44562.0</v>
      </c>
      <c r="D32" s="27">
        <v>5000.0</v>
      </c>
      <c r="E32" s="27">
        <v>75000.0</v>
      </c>
      <c r="F32" s="32"/>
      <c r="G32" s="27">
        <v>27500.0</v>
      </c>
      <c r="H32" s="27">
        <v>21000.0</v>
      </c>
      <c r="I32" s="27"/>
      <c r="J32" s="28"/>
      <c r="K32" s="27"/>
      <c r="L32" s="25"/>
      <c r="M32" s="26"/>
      <c r="N32" s="29">
        <f t="shared" si="1"/>
        <v>128500</v>
      </c>
    </row>
    <row r="33" ht="15.75" customHeight="1">
      <c r="A33" s="25">
        <v>145.0</v>
      </c>
      <c r="B33" s="28" t="s">
        <v>50</v>
      </c>
      <c r="C33" s="43">
        <v>44562.0</v>
      </c>
      <c r="D33" s="27">
        <v>5000.0</v>
      </c>
      <c r="E33" s="27">
        <v>30000.0</v>
      </c>
      <c r="F33" s="32">
        <v>10480.0</v>
      </c>
      <c r="G33" s="27"/>
      <c r="H33" s="27"/>
      <c r="I33" s="27"/>
      <c r="J33" s="28"/>
      <c r="K33" s="28"/>
      <c r="L33" s="31"/>
      <c r="M33" s="26"/>
      <c r="N33" s="29">
        <f t="shared" si="1"/>
        <v>45480</v>
      </c>
    </row>
    <row r="34" ht="15.75" customHeight="1">
      <c r="A34" s="25">
        <v>312.0</v>
      </c>
      <c r="B34" s="28" t="s">
        <v>77</v>
      </c>
      <c r="C34" s="44">
        <v>44562.0</v>
      </c>
      <c r="D34" s="27">
        <v>5000.0</v>
      </c>
      <c r="E34" s="28"/>
      <c r="F34" s="32"/>
      <c r="G34" s="28"/>
      <c r="H34" s="28"/>
      <c r="I34" s="28"/>
      <c r="J34" s="28"/>
      <c r="K34" s="28"/>
      <c r="L34" s="25"/>
      <c r="M34" s="26"/>
      <c r="N34" s="29">
        <f t="shared" si="1"/>
        <v>5000</v>
      </c>
    </row>
    <row r="35" ht="15.75" customHeight="1">
      <c r="A35" s="25">
        <v>259.0</v>
      </c>
      <c r="B35" s="28" t="s">
        <v>78</v>
      </c>
      <c r="C35" s="43">
        <v>44562.0</v>
      </c>
      <c r="D35" s="27"/>
      <c r="E35" s="27">
        <v>100000.0</v>
      </c>
      <c r="F35" s="32"/>
      <c r="G35" s="27"/>
      <c r="H35" s="28"/>
      <c r="I35" s="27"/>
      <c r="J35" s="28"/>
      <c r="K35" s="28"/>
      <c r="L35" s="25"/>
      <c r="M35" s="26"/>
      <c r="N35" s="29">
        <f t="shared" si="1"/>
        <v>100000</v>
      </c>
    </row>
    <row r="36" ht="15.75" customHeight="1">
      <c r="A36" s="25">
        <v>315.0</v>
      </c>
      <c r="B36" s="28" t="s">
        <v>84</v>
      </c>
      <c r="C36" s="44">
        <v>44562.0</v>
      </c>
      <c r="D36" s="27">
        <v>20000.0</v>
      </c>
      <c r="E36" s="27"/>
      <c r="F36" s="32"/>
      <c r="G36" s="28"/>
      <c r="H36" s="28"/>
      <c r="I36" s="28"/>
      <c r="J36" s="28"/>
      <c r="K36" s="28"/>
      <c r="L36" s="25"/>
      <c r="M36" s="26"/>
      <c r="N36" s="29">
        <f t="shared" si="1"/>
        <v>20000</v>
      </c>
    </row>
    <row r="37" ht="15.75" customHeight="1">
      <c r="A37" s="25">
        <v>307.0</v>
      </c>
      <c r="B37" s="28" t="s">
        <v>85</v>
      </c>
      <c r="C37" s="43">
        <v>44562.0</v>
      </c>
      <c r="D37" s="27"/>
      <c r="E37" s="27">
        <v>50000.0</v>
      </c>
      <c r="F37" s="32"/>
      <c r="G37" s="27">
        <v>27500.0</v>
      </c>
      <c r="H37" s="28"/>
      <c r="I37" s="28">
        <v>13125.0</v>
      </c>
      <c r="J37" s="28"/>
      <c r="K37" s="27"/>
      <c r="L37" s="25"/>
      <c r="M37" s="26"/>
      <c r="N37" s="29">
        <f t="shared" si="1"/>
        <v>90625</v>
      </c>
    </row>
    <row r="38" ht="15.75" customHeight="1">
      <c r="A38" s="25">
        <v>314.0</v>
      </c>
      <c r="B38" s="28" t="s">
        <v>86</v>
      </c>
      <c r="C38" s="44">
        <v>44562.0</v>
      </c>
      <c r="D38" s="27">
        <v>20000.0</v>
      </c>
      <c r="E38" s="27"/>
      <c r="F38" s="32"/>
      <c r="G38" s="28"/>
      <c r="H38" s="28"/>
      <c r="I38" s="28"/>
      <c r="J38" s="28"/>
      <c r="K38" s="28"/>
      <c r="L38" s="25"/>
      <c r="M38" s="26"/>
      <c r="N38" s="29">
        <f t="shared" si="1"/>
        <v>20000</v>
      </c>
    </row>
    <row r="39" ht="15.75" customHeight="1">
      <c r="A39" s="25">
        <v>436.0</v>
      </c>
      <c r="B39" s="28" t="s">
        <v>116</v>
      </c>
      <c r="C39" s="43">
        <v>44562.0</v>
      </c>
      <c r="D39" s="27">
        <v>5000.0</v>
      </c>
      <c r="E39" s="27"/>
      <c r="F39" s="27"/>
      <c r="G39" s="28"/>
      <c r="H39" s="28"/>
      <c r="I39" s="28"/>
      <c r="J39" s="28"/>
      <c r="K39" s="28"/>
      <c r="L39" s="25"/>
      <c r="M39" s="26"/>
      <c r="N39" s="29">
        <f t="shared" si="1"/>
        <v>5000</v>
      </c>
    </row>
    <row r="40" ht="15.75" customHeight="1">
      <c r="A40" s="25">
        <v>438.0</v>
      </c>
      <c r="B40" s="28" t="s">
        <v>119</v>
      </c>
      <c r="C40" s="44">
        <v>44562.0</v>
      </c>
      <c r="D40" s="27">
        <v>10000.0</v>
      </c>
      <c r="E40" s="27"/>
      <c r="F40" s="27"/>
      <c r="G40" s="28"/>
      <c r="H40" s="28"/>
      <c r="I40" s="28"/>
      <c r="J40" s="28"/>
      <c r="K40" s="28"/>
      <c r="L40" s="25"/>
      <c r="M40" s="26"/>
      <c r="N40" s="29">
        <f t="shared" si="1"/>
        <v>10000</v>
      </c>
    </row>
    <row r="41" ht="15.75" customHeight="1">
      <c r="A41" s="25">
        <v>422.0</v>
      </c>
      <c r="B41" s="28" t="s">
        <v>120</v>
      </c>
      <c r="C41" s="43">
        <v>44562.0</v>
      </c>
      <c r="D41" s="27">
        <v>10000.0</v>
      </c>
      <c r="E41" s="27"/>
      <c r="F41" s="27"/>
      <c r="G41" s="28"/>
      <c r="H41" s="28"/>
      <c r="I41" s="28"/>
      <c r="J41" s="28"/>
      <c r="K41" s="28"/>
      <c r="L41" s="25"/>
      <c r="M41" s="26"/>
      <c r="N41" s="29">
        <f t="shared" si="1"/>
        <v>10000</v>
      </c>
    </row>
    <row r="42" ht="15.75" customHeight="1">
      <c r="A42" s="25"/>
      <c r="B42" s="28" t="s">
        <v>127</v>
      </c>
      <c r="C42" s="43"/>
      <c r="D42" s="27">
        <v>5000.0</v>
      </c>
      <c r="E42" s="27"/>
      <c r="F42" s="27"/>
      <c r="G42" s="28"/>
      <c r="H42" s="28"/>
      <c r="I42" s="28"/>
      <c r="J42" s="28"/>
      <c r="K42" s="28"/>
      <c r="L42" s="25"/>
      <c r="M42" s="26"/>
      <c r="N42" s="29">
        <f t="shared" si="1"/>
        <v>5000</v>
      </c>
    </row>
    <row r="43" ht="15.75" customHeight="1">
      <c r="A43" s="25"/>
      <c r="B43" s="41" t="s">
        <v>17</v>
      </c>
      <c r="C43" s="41"/>
      <c r="D43" s="29">
        <f>SUM(D7:D42)</f>
        <v>195000</v>
      </c>
      <c r="E43" s="29">
        <f t="shared" ref="E43:M43" si="2">SUM(E7:E41)</f>
        <v>1698000</v>
      </c>
      <c r="F43" s="29">
        <f t="shared" si="2"/>
        <v>77300</v>
      </c>
      <c r="G43" s="29">
        <f t="shared" si="2"/>
        <v>175875</v>
      </c>
      <c r="H43" s="29">
        <f t="shared" si="2"/>
        <v>137250</v>
      </c>
      <c r="I43" s="29">
        <f t="shared" si="2"/>
        <v>77625</v>
      </c>
      <c r="J43" s="29">
        <f t="shared" si="2"/>
        <v>4000</v>
      </c>
      <c r="K43" s="29">
        <f t="shared" si="2"/>
        <v>30000</v>
      </c>
      <c r="L43" s="29">
        <f t="shared" si="2"/>
        <v>30000</v>
      </c>
      <c r="M43" s="29">
        <f t="shared" si="2"/>
        <v>500</v>
      </c>
      <c r="N43" s="29">
        <f>SUM(N7:N42)</f>
        <v>2425550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/>
    <row r="45" ht="15.75" customHeight="1">
      <c r="B45" s="1" t="s">
        <v>71</v>
      </c>
      <c r="C45" s="1"/>
      <c r="G45" s="1" t="s">
        <v>72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26.86"/>
    <col customWidth="1" min="4" max="4" width="12.29"/>
    <col customWidth="1" min="5" max="5" width="13.86"/>
    <col customWidth="1" min="6" max="6" width="12.0"/>
    <col customWidth="1" min="7" max="7" width="11.57"/>
    <col customWidth="1" min="8" max="8" width="12.29"/>
    <col customWidth="1" min="9" max="9" width="12.0"/>
    <col customWidth="1" min="10" max="10" width="12.14"/>
    <col customWidth="1" min="11" max="11" width="11.0"/>
    <col customWidth="1" min="12" max="12" width="10.71"/>
    <col customWidth="1" min="13" max="13" width="9.86"/>
    <col customWidth="1" min="14" max="14" width="14.0"/>
    <col customWidth="1" min="15" max="26" width="8.71"/>
  </cols>
  <sheetData>
    <row r="1">
      <c r="B1" s="20"/>
      <c r="C1" s="20"/>
      <c r="D1" s="20" t="s">
        <v>0</v>
      </c>
      <c r="E1" s="20"/>
      <c r="F1" s="20"/>
      <c r="G1" s="20"/>
      <c r="H1" s="20"/>
      <c r="I1" s="20"/>
      <c r="J1" s="20"/>
      <c r="K1" s="20"/>
      <c r="L1" s="21"/>
      <c r="M1" s="21"/>
      <c r="N1" s="21"/>
    </row>
    <row r="2">
      <c r="A2" s="20" t="s">
        <v>128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>
      <c r="A6" s="22" t="s">
        <v>5</v>
      </c>
      <c r="B6" s="23" t="s">
        <v>6</v>
      </c>
      <c r="C6" s="23" t="s">
        <v>125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 t="s">
        <v>13</v>
      </c>
      <c r="K6" s="23" t="s">
        <v>14</v>
      </c>
      <c r="L6" s="22" t="s">
        <v>126</v>
      </c>
      <c r="M6" s="24" t="s">
        <v>16</v>
      </c>
      <c r="N6" s="22" t="s">
        <v>17</v>
      </c>
    </row>
    <row r="7">
      <c r="A7" s="25">
        <v>111.0</v>
      </c>
      <c r="B7" s="26" t="s">
        <v>109</v>
      </c>
      <c r="C7" s="43">
        <v>44593.0</v>
      </c>
      <c r="D7" s="39"/>
      <c r="E7" s="27">
        <v>50000.0</v>
      </c>
      <c r="F7" s="27">
        <v>6850.0</v>
      </c>
      <c r="G7" s="27"/>
      <c r="H7" s="27"/>
      <c r="I7" s="27"/>
      <c r="J7" s="28"/>
      <c r="K7" s="27"/>
      <c r="L7" s="25"/>
      <c r="M7" s="26"/>
      <c r="N7" s="29">
        <f t="shared" ref="N7:N41" si="1">D7+E7+F7+G7+H7+I7+J7+K7+L7+M7</f>
        <v>56850</v>
      </c>
    </row>
    <row r="8">
      <c r="A8" s="25">
        <v>113.0</v>
      </c>
      <c r="B8" s="28" t="s">
        <v>20</v>
      </c>
      <c r="C8" s="44">
        <v>44593.0</v>
      </c>
      <c r="D8" s="27">
        <v>5000.0</v>
      </c>
      <c r="E8" s="27">
        <v>230000.0</v>
      </c>
      <c r="F8" s="30"/>
      <c r="G8" s="27"/>
      <c r="H8" s="27"/>
      <c r="I8" s="27"/>
      <c r="J8" s="27"/>
      <c r="K8" s="27"/>
      <c r="L8" s="31"/>
      <c r="M8" s="42"/>
      <c r="N8" s="29">
        <f t="shared" si="1"/>
        <v>235000</v>
      </c>
    </row>
    <row r="9">
      <c r="A9" s="25">
        <v>114.0</v>
      </c>
      <c r="B9" s="28" t="s">
        <v>21</v>
      </c>
      <c r="C9" s="43">
        <v>44593.0</v>
      </c>
      <c r="D9" s="27"/>
      <c r="E9" s="27">
        <v>50000.0</v>
      </c>
      <c r="F9" s="30"/>
      <c r="G9" s="27">
        <v>27140.0</v>
      </c>
      <c r="H9" s="28"/>
      <c r="I9" s="28">
        <v>13125.0</v>
      </c>
      <c r="J9" s="28"/>
      <c r="K9" s="28"/>
      <c r="L9" s="25"/>
      <c r="M9" s="26"/>
      <c r="N9" s="29">
        <f t="shared" si="1"/>
        <v>90265</v>
      </c>
    </row>
    <row r="10">
      <c r="A10" s="25">
        <v>439.0</v>
      </c>
      <c r="B10" s="28" t="s">
        <v>122</v>
      </c>
      <c r="C10" s="44">
        <v>44593.0</v>
      </c>
      <c r="D10" s="27"/>
      <c r="E10" s="27"/>
      <c r="F10" s="32"/>
      <c r="G10" s="27"/>
      <c r="H10" s="27"/>
      <c r="I10" s="28"/>
      <c r="J10" s="28"/>
      <c r="K10" s="28"/>
      <c r="L10" s="31"/>
      <c r="M10" s="26"/>
      <c r="N10" s="29">
        <f t="shared" si="1"/>
        <v>0</v>
      </c>
    </row>
    <row r="11">
      <c r="A11" s="25">
        <v>116.0</v>
      </c>
      <c r="B11" s="28" t="s">
        <v>23</v>
      </c>
      <c r="C11" s="43">
        <v>44593.0</v>
      </c>
      <c r="D11" s="27">
        <v>5000.0</v>
      </c>
      <c r="E11" s="27">
        <v>60000.0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65000</v>
      </c>
    </row>
    <row r="12">
      <c r="A12" s="25">
        <v>117.0</v>
      </c>
      <c r="B12" s="28" t="s">
        <v>24</v>
      </c>
      <c r="C12" s="44">
        <v>44593.0</v>
      </c>
      <c r="D12" s="27"/>
      <c r="E12" s="27">
        <v>20000.0</v>
      </c>
      <c r="F12" s="32"/>
      <c r="G12" s="27">
        <v>13750.0</v>
      </c>
      <c r="H12" s="27"/>
      <c r="I12" s="27"/>
      <c r="J12" s="27">
        <v>2000.0</v>
      </c>
      <c r="K12" s="28"/>
      <c r="L12" s="25"/>
      <c r="M12" s="26"/>
      <c r="N12" s="29">
        <f t="shared" si="1"/>
        <v>35750</v>
      </c>
    </row>
    <row r="13">
      <c r="A13" s="25">
        <v>119.0</v>
      </c>
      <c r="B13" s="28" t="s">
        <v>25</v>
      </c>
      <c r="C13" s="43">
        <v>44593.0</v>
      </c>
      <c r="D13" s="27">
        <v>20000.0</v>
      </c>
      <c r="E13" s="27">
        <v>120000.0</v>
      </c>
      <c r="F13" s="32"/>
      <c r="G13" s="27"/>
      <c r="H13" s="27"/>
      <c r="I13" s="27">
        <v>13125.0</v>
      </c>
      <c r="J13" s="27">
        <v>2000.0</v>
      </c>
      <c r="K13" s="27"/>
      <c r="L13" s="31"/>
      <c r="M13" s="26"/>
      <c r="N13" s="29">
        <f t="shared" si="1"/>
        <v>155125</v>
      </c>
    </row>
    <row r="14">
      <c r="A14" s="25">
        <v>316.0</v>
      </c>
      <c r="B14" s="28" t="s">
        <v>82</v>
      </c>
      <c r="C14" s="44">
        <v>44593.0</v>
      </c>
      <c r="D14" s="27">
        <v>20000.0</v>
      </c>
      <c r="E14" s="27">
        <v>92000.0</v>
      </c>
      <c r="F14" s="30"/>
      <c r="G14" s="27"/>
      <c r="H14" s="28"/>
      <c r="I14" s="27"/>
      <c r="J14" s="27"/>
      <c r="K14" s="28"/>
      <c r="L14" s="25"/>
      <c r="M14" s="26">
        <v>500.0</v>
      </c>
      <c r="N14" s="29">
        <f t="shared" si="1"/>
        <v>112500</v>
      </c>
    </row>
    <row r="15">
      <c r="A15" s="25">
        <v>121.0</v>
      </c>
      <c r="B15" s="28" t="s">
        <v>27</v>
      </c>
      <c r="C15" s="43">
        <v>44593.0</v>
      </c>
      <c r="D15" s="27">
        <v>5000.0</v>
      </c>
      <c r="E15" s="27">
        <v>136000.0</v>
      </c>
      <c r="F15" s="30"/>
      <c r="G15" s="28"/>
      <c r="H15" s="28"/>
      <c r="I15" s="28"/>
      <c r="J15" s="28"/>
      <c r="K15" s="28"/>
      <c r="L15" s="25"/>
      <c r="M15" s="26"/>
      <c r="N15" s="29">
        <f t="shared" si="1"/>
        <v>141000</v>
      </c>
    </row>
    <row r="16">
      <c r="A16" s="25">
        <v>122.0</v>
      </c>
      <c r="B16" s="28" t="s">
        <v>28</v>
      </c>
      <c r="C16" s="44">
        <v>44593.0</v>
      </c>
      <c r="D16" s="27">
        <v>10000.0</v>
      </c>
      <c r="E16" s="28"/>
      <c r="F16" s="30"/>
      <c r="G16" s="28"/>
      <c r="H16" s="28"/>
      <c r="I16" s="28"/>
      <c r="J16" s="28"/>
      <c r="K16" s="28"/>
      <c r="L16" s="25"/>
      <c r="M16" s="26"/>
      <c r="N16" s="29">
        <f t="shared" si="1"/>
        <v>10000</v>
      </c>
    </row>
    <row r="17">
      <c r="A17" s="25">
        <v>123.0</v>
      </c>
      <c r="B17" s="28" t="s">
        <v>29</v>
      </c>
      <c r="C17" s="43">
        <v>44593.0</v>
      </c>
      <c r="D17" s="27">
        <v>5000.0</v>
      </c>
      <c r="E17" s="27">
        <v>40000.0</v>
      </c>
      <c r="F17" s="32"/>
      <c r="G17" s="27"/>
      <c r="H17" s="27">
        <v>21000.0</v>
      </c>
      <c r="I17" s="27"/>
      <c r="J17" s="28"/>
      <c r="K17" s="27"/>
      <c r="L17" s="25"/>
      <c r="M17" s="26"/>
      <c r="N17" s="29">
        <f t="shared" si="1"/>
        <v>66000</v>
      </c>
    </row>
    <row r="18">
      <c r="A18" s="25">
        <v>437.0</v>
      </c>
      <c r="B18" s="28" t="s">
        <v>115</v>
      </c>
      <c r="C18" s="44">
        <v>44593.0</v>
      </c>
      <c r="D18" s="27">
        <v>5000.0</v>
      </c>
      <c r="E18" s="27"/>
      <c r="F18" s="32">
        <v>22580.0</v>
      </c>
      <c r="G18" s="28"/>
      <c r="H18" s="28"/>
      <c r="I18" s="28"/>
      <c r="J18" s="28"/>
      <c r="K18" s="28"/>
      <c r="L18" s="25"/>
      <c r="M18" s="26"/>
      <c r="N18" s="29">
        <f t="shared" si="1"/>
        <v>27580</v>
      </c>
    </row>
    <row r="19">
      <c r="A19" s="25">
        <v>126.0</v>
      </c>
      <c r="B19" s="28" t="s">
        <v>31</v>
      </c>
      <c r="C19" s="43">
        <v>44593.0</v>
      </c>
      <c r="D19" s="27"/>
      <c r="E19" s="27">
        <v>65000.0</v>
      </c>
      <c r="F19" s="30"/>
      <c r="G19" s="28"/>
      <c r="I19" s="28"/>
      <c r="J19" s="28"/>
      <c r="K19" s="28"/>
      <c r="L19" s="25"/>
      <c r="M19" s="26"/>
      <c r="N19" s="29">
        <f t="shared" si="1"/>
        <v>65000</v>
      </c>
    </row>
    <row r="20">
      <c r="A20" s="25">
        <v>127.0</v>
      </c>
      <c r="B20" s="28" t="s">
        <v>32</v>
      </c>
      <c r="C20" s="44">
        <v>44593.0</v>
      </c>
      <c r="D20" s="27">
        <v>15000.0</v>
      </c>
      <c r="E20" s="27"/>
      <c r="F20" s="32">
        <v>34000.0</v>
      </c>
      <c r="G20" s="27">
        <v>13750.0</v>
      </c>
      <c r="H20" s="27"/>
      <c r="I20" s="27"/>
      <c r="J20" s="28"/>
      <c r="K20" s="27"/>
      <c r="L20" s="31"/>
      <c r="M20" s="26"/>
      <c r="N20" s="29">
        <f t="shared" si="1"/>
        <v>62750</v>
      </c>
    </row>
    <row r="21" ht="15.75" customHeight="1">
      <c r="A21" s="25">
        <v>161.0</v>
      </c>
      <c r="B21" s="28" t="s">
        <v>33</v>
      </c>
      <c r="C21" s="43">
        <v>44593.0</v>
      </c>
      <c r="D21" s="27"/>
      <c r="E21" s="27">
        <v>10000.0</v>
      </c>
      <c r="F21" s="32">
        <v>8370.0</v>
      </c>
      <c r="G21" s="27">
        <v>10000.0</v>
      </c>
      <c r="H21" s="27">
        <v>10500.0</v>
      </c>
      <c r="I21" s="27">
        <v>13125.0</v>
      </c>
      <c r="J21" s="28"/>
      <c r="K21" s="27"/>
      <c r="L21" s="25"/>
      <c r="M21" s="26"/>
      <c r="N21" s="29">
        <f t="shared" si="1"/>
        <v>51995</v>
      </c>
    </row>
    <row r="22" ht="15.75" customHeight="1">
      <c r="A22" s="25">
        <v>133.0</v>
      </c>
      <c r="B22" s="28" t="s">
        <v>38</v>
      </c>
      <c r="C22" s="44">
        <v>44593.0</v>
      </c>
      <c r="D22" s="27">
        <v>5000.0</v>
      </c>
      <c r="E22" s="27">
        <v>100000.0</v>
      </c>
      <c r="F22" s="30"/>
      <c r="G22" s="27"/>
      <c r="H22" s="27"/>
      <c r="I22" s="28"/>
      <c r="J22" s="28"/>
      <c r="K22" s="28"/>
      <c r="L22" s="25"/>
      <c r="M22" s="26"/>
      <c r="N22" s="29">
        <f t="shared" si="1"/>
        <v>105000</v>
      </c>
    </row>
    <row r="23" ht="15.75" customHeight="1">
      <c r="A23" s="25">
        <v>134.0</v>
      </c>
      <c r="B23" s="28" t="s">
        <v>39</v>
      </c>
      <c r="C23" s="43">
        <v>44593.0</v>
      </c>
      <c r="D23" s="27"/>
      <c r="E23" s="27">
        <v>40000.0</v>
      </c>
      <c r="F23" s="32"/>
      <c r="G23" s="27"/>
      <c r="H23" s="27"/>
      <c r="I23" s="27"/>
      <c r="J23" s="28"/>
      <c r="K23" s="27"/>
      <c r="L23" s="25"/>
      <c r="M23" s="26"/>
      <c r="N23" s="29">
        <f t="shared" si="1"/>
        <v>40000</v>
      </c>
    </row>
    <row r="24" ht="15.75" customHeight="1">
      <c r="A24" s="25">
        <v>135.0</v>
      </c>
      <c r="B24" s="28" t="s">
        <v>40</v>
      </c>
      <c r="C24" s="44">
        <v>44593.0</v>
      </c>
      <c r="D24" s="27"/>
      <c r="E24" s="27">
        <v>40000.0</v>
      </c>
      <c r="F24" s="30"/>
      <c r="G24" s="27">
        <v>20625.0</v>
      </c>
      <c r="H24" s="27"/>
      <c r="I24" s="27">
        <v>13125.0</v>
      </c>
      <c r="J24" s="28"/>
      <c r="K24" s="28"/>
      <c r="L24" s="25"/>
      <c r="M24" s="26"/>
      <c r="N24" s="29">
        <f t="shared" si="1"/>
        <v>73750</v>
      </c>
    </row>
    <row r="25" ht="15.75" customHeight="1">
      <c r="A25" s="25">
        <v>136.0</v>
      </c>
      <c r="B25" s="28" t="s">
        <v>41</v>
      </c>
      <c r="C25" s="43">
        <v>44593.0</v>
      </c>
      <c r="D25" s="27"/>
      <c r="E25" s="27">
        <v>40000.0</v>
      </c>
      <c r="F25" s="33"/>
      <c r="G25" s="27"/>
      <c r="H25" s="28"/>
      <c r="I25" s="27"/>
      <c r="J25" s="27"/>
      <c r="K25" s="27">
        <v>15000.0</v>
      </c>
      <c r="L25" s="31"/>
      <c r="M25" s="26"/>
      <c r="N25" s="29">
        <f t="shared" si="1"/>
        <v>55000</v>
      </c>
    </row>
    <row r="26" ht="15.75" customHeight="1">
      <c r="A26" s="25">
        <v>137.0</v>
      </c>
      <c r="B26" s="28" t="s">
        <v>42</v>
      </c>
      <c r="C26" s="44">
        <v>44593.0</v>
      </c>
      <c r="D26" s="27"/>
      <c r="E26" s="27">
        <v>50000.0</v>
      </c>
      <c r="F26" s="30"/>
      <c r="G26" s="28"/>
      <c r="H26" s="28"/>
      <c r="I26" s="28"/>
      <c r="J26" s="28"/>
      <c r="K26" s="28"/>
      <c r="L26" s="25"/>
      <c r="M26" s="26"/>
      <c r="N26" s="29">
        <f t="shared" si="1"/>
        <v>50000</v>
      </c>
    </row>
    <row r="27" ht="15.75" customHeight="1">
      <c r="A27" s="25">
        <v>138.0</v>
      </c>
      <c r="B27" s="28" t="s">
        <v>43</v>
      </c>
      <c r="C27" s="43">
        <v>44593.0</v>
      </c>
      <c r="D27" s="27"/>
      <c r="E27" s="27">
        <v>40000.0</v>
      </c>
      <c r="F27" s="32"/>
      <c r="G27" s="27"/>
      <c r="H27" s="27"/>
      <c r="I27" s="27"/>
      <c r="J27" s="28"/>
      <c r="K27" s="27"/>
      <c r="L27" s="25"/>
      <c r="M27" s="26"/>
      <c r="N27" s="29">
        <f t="shared" si="1"/>
        <v>40000</v>
      </c>
    </row>
    <row r="28" ht="15.75" customHeight="1">
      <c r="A28" s="25">
        <v>139.0</v>
      </c>
      <c r="B28" s="28" t="s">
        <v>44</v>
      </c>
      <c r="C28" s="44">
        <v>44593.0</v>
      </c>
      <c r="D28" s="27">
        <v>10000.0</v>
      </c>
      <c r="E28" s="27">
        <v>160000.0</v>
      </c>
      <c r="F28" s="30"/>
      <c r="G28" s="27"/>
      <c r="H28" s="28"/>
      <c r="I28" s="28"/>
      <c r="J28" s="28"/>
      <c r="K28" s="28"/>
      <c r="L28" s="25"/>
      <c r="M28" s="26"/>
      <c r="N28" s="29">
        <f t="shared" si="1"/>
        <v>170000</v>
      </c>
    </row>
    <row r="29" ht="15.75" customHeight="1">
      <c r="A29" s="25">
        <v>140.0</v>
      </c>
      <c r="B29" s="28" t="s">
        <v>45</v>
      </c>
      <c r="C29" s="43">
        <v>44593.0</v>
      </c>
      <c r="D29" s="27"/>
      <c r="E29" s="27">
        <v>55000.0</v>
      </c>
      <c r="F29" s="32"/>
      <c r="G29" s="27">
        <v>27500.0</v>
      </c>
      <c r="H29" s="27">
        <v>5250.0</v>
      </c>
      <c r="I29" s="27">
        <v>13125.0</v>
      </c>
      <c r="J29" s="28"/>
      <c r="K29" s="27"/>
      <c r="L29" s="31"/>
      <c r="M29" s="26"/>
      <c r="N29" s="29">
        <f t="shared" si="1"/>
        <v>100875</v>
      </c>
    </row>
    <row r="30" ht="15.75" customHeight="1">
      <c r="A30" s="25">
        <v>141.0</v>
      </c>
      <c r="B30" s="28" t="s">
        <v>46</v>
      </c>
      <c r="C30" s="44">
        <v>44593.0</v>
      </c>
      <c r="D30" s="27"/>
      <c r="E30" s="34">
        <v>5000.0</v>
      </c>
      <c r="F30" s="32">
        <v>20620.0</v>
      </c>
      <c r="G30" s="27"/>
      <c r="H30" s="27">
        <v>17850.0</v>
      </c>
      <c r="I30" s="27"/>
      <c r="J30" s="27"/>
      <c r="K30" s="27">
        <v>12000.0</v>
      </c>
      <c r="L30" s="25"/>
      <c r="M30" s="26"/>
      <c r="N30" s="29">
        <f t="shared" si="1"/>
        <v>55470</v>
      </c>
    </row>
    <row r="31" ht="15.75" customHeight="1">
      <c r="A31" s="25">
        <v>142.0</v>
      </c>
      <c r="B31" s="28" t="s">
        <v>47</v>
      </c>
      <c r="C31" s="43">
        <v>44593.0</v>
      </c>
      <c r="D31" s="27"/>
      <c r="E31" s="27">
        <v>150000.0</v>
      </c>
      <c r="F31" s="30"/>
      <c r="G31" s="27"/>
      <c r="H31" s="27"/>
      <c r="I31" s="27"/>
      <c r="J31" s="28"/>
      <c r="K31" s="28"/>
      <c r="L31" s="31"/>
      <c r="M31" s="26"/>
      <c r="N31" s="29">
        <f t="shared" si="1"/>
        <v>150000</v>
      </c>
    </row>
    <row r="32" ht="15.75" customHeight="1">
      <c r="A32" s="25">
        <v>144.0</v>
      </c>
      <c r="B32" s="28" t="s">
        <v>49</v>
      </c>
      <c r="C32" s="44">
        <v>44593.0</v>
      </c>
      <c r="D32" s="27">
        <v>5000.0</v>
      </c>
      <c r="E32" s="27">
        <v>75000.0</v>
      </c>
      <c r="F32" s="32"/>
      <c r="G32" s="27">
        <v>27500.0</v>
      </c>
      <c r="H32" s="27"/>
      <c r="I32" s="27">
        <v>13125.0</v>
      </c>
      <c r="J32" s="28"/>
      <c r="K32" s="27"/>
      <c r="L32" s="25"/>
      <c r="M32" s="26"/>
      <c r="N32" s="29">
        <f t="shared" si="1"/>
        <v>120625</v>
      </c>
    </row>
    <row r="33" ht="15.75" customHeight="1">
      <c r="A33" s="25">
        <v>145.0</v>
      </c>
      <c r="B33" s="28" t="s">
        <v>50</v>
      </c>
      <c r="C33" s="43">
        <v>44593.0</v>
      </c>
      <c r="D33" s="27">
        <v>5000.0</v>
      </c>
      <c r="E33" s="27">
        <v>30000.0</v>
      </c>
      <c r="F33" s="32">
        <v>3940.0</v>
      </c>
      <c r="G33" s="27"/>
      <c r="H33" s="27"/>
      <c r="I33" s="27"/>
      <c r="J33" s="28"/>
      <c r="K33" s="28"/>
      <c r="L33" s="31"/>
      <c r="M33" s="26"/>
      <c r="N33" s="29">
        <f t="shared" si="1"/>
        <v>38940</v>
      </c>
    </row>
    <row r="34" ht="15.75" customHeight="1">
      <c r="A34" s="25">
        <v>312.0</v>
      </c>
      <c r="B34" s="28" t="s">
        <v>77</v>
      </c>
      <c r="C34" s="44">
        <v>44593.0</v>
      </c>
      <c r="D34" s="27">
        <v>5000.0</v>
      </c>
      <c r="E34" s="28"/>
      <c r="F34" s="32"/>
      <c r="G34" s="28"/>
      <c r="H34" s="28"/>
      <c r="I34" s="28"/>
      <c r="J34" s="28"/>
      <c r="K34" s="28"/>
      <c r="L34" s="25"/>
      <c r="M34" s="26"/>
      <c r="N34" s="29">
        <f t="shared" si="1"/>
        <v>5000</v>
      </c>
    </row>
    <row r="35" ht="15.75" customHeight="1">
      <c r="A35" s="25">
        <v>259.0</v>
      </c>
      <c r="B35" s="28" t="s">
        <v>78</v>
      </c>
      <c r="C35" s="43">
        <v>44593.0</v>
      </c>
      <c r="D35" s="27"/>
      <c r="E35" s="27">
        <v>100000.0</v>
      </c>
      <c r="F35" s="32"/>
      <c r="G35" s="27"/>
      <c r="H35" s="28"/>
      <c r="I35" s="27"/>
      <c r="J35" s="28"/>
      <c r="K35" s="28"/>
      <c r="L35" s="25"/>
      <c r="M35" s="26"/>
      <c r="N35" s="29">
        <f t="shared" si="1"/>
        <v>100000</v>
      </c>
    </row>
    <row r="36" ht="15.75" customHeight="1">
      <c r="A36" s="25">
        <v>315.0</v>
      </c>
      <c r="B36" s="28" t="s">
        <v>84</v>
      </c>
      <c r="C36" s="44">
        <v>44593.0</v>
      </c>
      <c r="D36" s="27">
        <v>20000.0</v>
      </c>
      <c r="E36" s="27"/>
      <c r="F36" s="32"/>
      <c r="G36" s="28"/>
      <c r="H36" s="28"/>
      <c r="I36" s="28"/>
      <c r="J36" s="28"/>
      <c r="K36" s="28"/>
      <c r="L36" s="25"/>
      <c r="M36" s="26"/>
      <c r="N36" s="29">
        <f t="shared" si="1"/>
        <v>20000</v>
      </c>
    </row>
    <row r="37" ht="15.75" customHeight="1">
      <c r="A37" s="25">
        <v>307.0</v>
      </c>
      <c r="B37" s="28" t="s">
        <v>85</v>
      </c>
      <c r="C37" s="43">
        <v>44593.0</v>
      </c>
      <c r="D37" s="27"/>
      <c r="E37" s="27">
        <v>50000.0</v>
      </c>
      <c r="F37" s="32"/>
      <c r="G37" s="27">
        <v>27500.0</v>
      </c>
      <c r="H37" s="28"/>
      <c r="I37" s="28">
        <v>13125.0</v>
      </c>
      <c r="J37" s="28"/>
      <c r="K37" s="27"/>
      <c r="L37" s="25"/>
      <c r="M37" s="26"/>
      <c r="N37" s="29">
        <f t="shared" si="1"/>
        <v>90625</v>
      </c>
    </row>
    <row r="38" ht="15.75" customHeight="1">
      <c r="A38" s="25">
        <v>314.0</v>
      </c>
      <c r="B38" s="28" t="s">
        <v>86</v>
      </c>
      <c r="C38" s="44">
        <v>44593.0</v>
      </c>
      <c r="D38" s="27">
        <v>20000.0</v>
      </c>
      <c r="E38" s="27"/>
      <c r="F38" s="32"/>
      <c r="G38" s="28"/>
      <c r="H38" s="28"/>
      <c r="I38" s="28"/>
      <c r="J38" s="28"/>
      <c r="K38" s="28"/>
      <c r="L38" s="25"/>
      <c r="M38" s="26"/>
      <c r="N38" s="29">
        <f t="shared" si="1"/>
        <v>20000</v>
      </c>
    </row>
    <row r="39" ht="15.75" customHeight="1">
      <c r="A39" s="25">
        <v>436.0</v>
      </c>
      <c r="B39" s="28" t="s">
        <v>116</v>
      </c>
      <c r="C39" s="43">
        <v>44593.0</v>
      </c>
      <c r="D39" s="27">
        <v>5000.0</v>
      </c>
      <c r="E39" s="27"/>
      <c r="F39" s="27"/>
      <c r="G39" s="28"/>
      <c r="H39" s="28"/>
      <c r="I39" s="28"/>
      <c r="J39" s="28"/>
      <c r="K39" s="28"/>
      <c r="L39" s="25"/>
      <c r="M39" s="26"/>
      <c r="N39" s="29">
        <f t="shared" si="1"/>
        <v>5000</v>
      </c>
    </row>
    <row r="40" ht="15.75" customHeight="1">
      <c r="A40" s="25">
        <v>438.0</v>
      </c>
      <c r="B40" s="28" t="s">
        <v>119</v>
      </c>
      <c r="C40" s="44">
        <v>44593.0</v>
      </c>
      <c r="D40" s="27">
        <v>10000.0</v>
      </c>
      <c r="E40" s="27"/>
      <c r="F40" s="27"/>
      <c r="G40" s="28"/>
      <c r="H40" s="28"/>
      <c r="I40" s="28"/>
      <c r="J40" s="28"/>
      <c r="K40" s="28"/>
      <c r="L40" s="25"/>
      <c r="M40" s="26"/>
      <c r="N40" s="29">
        <f t="shared" si="1"/>
        <v>10000</v>
      </c>
    </row>
    <row r="41" ht="15.75" customHeight="1">
      <c r="A41" s="25">
        <v>422.0</v>
      </c>
      <c r="B41" s="28" t="s">
        <v>120</v>
      </c>
      <c r="C41" s="43">
        <v>44593.0</v>
      </c>
      <c r="D41" s="27">
        <v>20000.0</v>
      </c>
      <c r="E41" s="27"/>
      <c r="F41" s="27"/>
      <c r="G41" s="28"/>
      <c r="H41" s="28"/>
      <c r="I41" s="28"/>
      <c r="J41" s="28"/>
      <c r="K41" s="28"/>
      <c r="L41" s="25"/>
      <c r="M41" s="26"/>
      <c r="N41" s="29">
        <f t="shared" si="1"/>
        <v>20000</v>
      </c>
    </row>
    <row r="42" ht="15.75" customHeight="1">
      <c r="A42" s="25"/>
      <c r="B42" s="41" t="s">
        <v>17</v>
      </c>
      <c r="C42" s="41"/>
      <c r="D42" s="29">
        <f t="shared" ref="D42:N42" si="2">SUM(D7:D41)</f>
        <v>195000</v>
      </c>
      <c r="E42" s="29">
        <f t="shared" si="2"/>
        <v>1808000</v>
      </c>
      <c r="F42" s="29">
        <f t="shared" si="2"/>
        <v>96360</v>
      </c>
      <c r="G42" s="29">
        <f t="shared" si="2"/>
        <v>167765</v>
      </c>
      <c r="H42" s="29">
        <f t="shared" si="2"/>
        <v>54600</v>
      </c>
      <c r="I42" s="29">
        <f t="shared" si="2"/>
        <v>91875</v>
      </c>
      <c r="J42" s="29">
        <f t="shared" si="2"/>
        <v>4000</v>
      </c>
      <c r="K42" s="29">
        <f t="shared" si="2"/>
        <v>27000</v>
      </c>
      <c r="L42" s="29">
        <f t="shared" si="2"/>
        <v>0</v>
      </c>
      <c r="M42" s="29">
        <f t="shared" si="2"/>
        <v>500</v>
      </c>
      <c r="N42" s="29">
        <f t="shared" si="2"/>
        <v>2445100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/>
    <row r="44" ht="15.75" customHeight="1">
      <c r="B44" s="1" t="s">
        <v>71</v>
      </c>
      <c r="C44" s="1"/>
      <c r="G44" s="1" t="s">
        <v>72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26.86"/>
    <col customWidth="1" min="4" max="4" width="12.29"/>
    <col customWidth="1" min="5" max="5" width="13.86"/>
    <col customWidth="1" min="6" max="6" width="12.0"/>
    <col customWidth="1" min="7" max="7" width="11.57"/>
    <col customWidth="1" min="8" max="8" width="12.29"/>
    <col customWidth="1" min="9" max="9" width="12.0"/>
    <col customWidth="1" min="10" max="10" width="12.14"/>
    <col customWidth="1" min="11" max="11" width="11.0"/>
    <col customWidth="1" min="12" max="12" width="10.71"/>
    <col customWidth="1" min="13" max="13" width="9.86"/>
    <col customWidth="1" min="14" max="14" width="14.0"/>
    <col customWidth="1" min="15" max="26" width="8.71"/>
  </cols>
  <sheetData>
    <row r="1">
      <c r="B1" s="20"/>
      <c r="C1" s="20"/>
      <c r="D1" s="20" t="s">
        <v>0</v>
      </c>
      <c r="E1" s="20"/>
      <c r="F1" s="20"/>
      <c r="G1" s="20"/>
      <c r="H1" s="20"/>
      <c r="I1" s="20"/>
      <c r="J1" s="20"/>
      <c r="K1" s="20"/>
      <c r="L1" s="21"/>
      <c r="M1" s="21"/>
      <c r="N1" s="21"/>
    </row>
    <row r="2">
      <c r="A2" s="20" t="s">
        <v>129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>
      <c r="A4" s="21" t="s">
        <v>130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>
      <c r="A6" s="22" t="s">
        <v>5</v>
      </c>
      <c r="B6" s="23" t="s">
        <v>6</v>
      </c>
      <c r="C6" s="23" t="s">
        <v>125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 t="s">
        <v>13</v>
      </c>
      <c r="K6" s="23" t="s">
        <v>14</v>
      </c>
      <c r="L6" s="22" t="s">
        <v>126</v>
      </c>
      <c r="M6" s="24" t="s">
        <v>16</v>
      </c>
      <c r="N6" s="22" t="s">
        <v>17</v>
      </c>
    </row>
    <row r="7">
      <c r="A7" s="25">
        <v>111.0</v>
      </c>
      <c r="B7" s="26" t="s">
        <v>109</v>
      </c>
      <c r="C7" s="43">
        <v>44621.0</v>
      </c>
      <c r="D7" s="39"/>
      <c r="E7" s="27">
        <v>60000.0</v>
      </c>
      <c r="F7" s="27"/>
      <c r="G7" s="27"/>
      <c r="H7" s="27"/>
      <c r="I7" s="27"/>
      <c r="J7" s="28"/>
      <c r="K7" s="27"/>
      <c r="L7" s="25"/>
      <c r="M7" s="26"/>
      <c r="N7" s="29">
        <f t="shared" ref="N7:N42" si="1">D7+E7+F7+G7+H7+I7+J7+K7+L7+M7</f>
        <v>60000</v>
      </c>
    </row>
    <row r="8">
      <c r="A8" s="25">
        <v>113.0</v>
      </c>
      <c r="B8" s="28" t="s">
        <v>20</v>
      </c>
      <c r="C8" s="44">
        <v>44621.0</v>
      </c>
      <c r="D8" s="27">
        <v>5000.0</v>
      </c>
      <c r="E8" s="27">
        <v>230000.0</v>
      </c>
      <c r="F8" s="30"/>
      <c r="G8" s="27"/>
      <c r="H8" s="27"/>
      <c r="I8" s="27"/>
      <c r="J8" s="27"/>
      <c r="K8" s="27"/>
      <c r="L8" s="31"/>
      <c r="M8" s="42"/>
      <c r="N8" s="29">
        <f t="shared" si="1"/>
        <v>235000</v>
      </c>
    </row>
    <row r="9">
      <c r="A9" s="25">
        <v>114.0</v>
      </c>
      <c r="B9" s="28" t="s">
        <v>21</v>
      </c>
      <c r="C9" s="43">
        <v>44621.0</v>
      </c>
      <c r="D9" s="27"/>
      <c r="E9" s="27">
        <v>50000.0</v>
      </c>
      <c r="F9" s="30"/>
      <c r="G9" s="27">
        <v>27140.0</v>
      </c>
      <c r="H9" s="28"/>
      <c r="I9" s="28">
        <v>13125.0</v>
      </c>
      <c r="J9" s="28"/>
      <c r="K9" s="28"/>
      <c r="L9" s="25"/>
      <c r="M9" s="26"/>
      <c r="N9" s="29">
        <f t="shared" si="1"/>
        <v>90265</v>
      </c>
    </row>
    <row r="10">
      <c r="A10" s="25">
        <v>439.0</v>
      </c>
      <c r="B10" s="28" t="s">
        <v>122</v>
      </c>
      <c r="C10" s="44">
        <v>44621.0</v>
      </c>
      <c r="D10" s="27"/>
      <c r="E10" s="27"/>
      <c r="F10" s="32"/>
      <c r="G10" s="27"/>
      <c r="H10" s="27"/>
      <c r="I10" s="28"/>
      <c r="J10" s="28"/>
      <c r="K10" s="28"/>
      <c r="L10" s="31"/>
      <c r="M10" s="26"/>
      <c r="N10" s="29">
        <f t="shared" si="1"/>
        <v>0</v>
      </c>
    </row>
    <row r="11">
      <c r="A11" s="25">
        <v>116.0</v>
      </c>
      <c r="B11" s="28" t="s">
        <v>23</v>
      </c>
      <c r="C11" s="43">
        <v>44621.0</v>
      </c>
      <c r="D11" s="27">
        <v>5000.0</v>
      </c>
      <c r="E11" s="27">
        <v>60000.0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65000</v>
      </c>
    </row>
    <row r="12">
      <c r="A12" s="25">
        <v>117.0</v>
      </c>
      <c r="B12" s="28" t="s">
        <v>24</v>
      </c>
      <c r="C12" s="44">
        <v>44621.0</v>
      </c>
      <c r="D12" s="27"/>
      <c r="E12" s="27">
        <v>20000.0</v>
      </c>
      <c r="F12" s="32"/>
      <c r="G12" s="27">
        <v>13750.0</v>
      </c>
      <c r="H12" s="27">
        <v>21000.0</v>
      </c>
      <c r="I12" s="27">
        <v>13125.0</v>
      </c>
      <c r="J12" s="27">
        <v>2000.0</v>
      </c>
      <c r="K12" s="28"/>
      <c r="L12" s="25"/>
      <c r="M12" s="26"/>
      <c r="N12" s="29">
        <f t="shared" si="1"/>
        <v>69875</v>
      </c>
    </row>
    <row r="13">
      <c r="A13" s="25">
        <v>119.0</v>
      </c>
      <c r="B13" s="28" t="s">
        <v>25</v>
      </c>
      <c r="C13" s="43">
        <v>44621.0</v>
      </c>
      <c r="D13" s="27">
        <v>20000.0</v>
      </c>
      <c r="E13" s="27">
        <v>120000.0</v>
      </c>
      <c r="F13" s="32"/>
      <c r="G13" s="27"/>
      <c r="H13" s="27"/>
      <c r="I13" s="27">
        <v>13125.0</v>
      </c>
      <c r="J13" s="27">
        <v>2000.0</v>
      </c>
      <c r="K13" s="27"/>
      <c r="L13" s="31"/>
      <c r="M13" s="26"/>
      <c r="N13" s="29">
        <f t="shared" si="1"/>
        <v>155125</v>
      </c>
    </row>
    <row r="14">
      <c r="A14" s="25">
        <v>316.0</v>
      </c>
      <c r="B14" s="28" t="s">
        <v>82</v>
      </c>
      <c r="C14" s="44">
        <v>44621.0</v>
      </c>
      <c r="D14" s="27">
        <v>20000.0</v>
      </c>
      <c r="E14" s="27">
        <v>92000.0</v>
      </c>
      <c r="F14" s="30"/>
      <c r="G14" s="27"/>
      <c r="H14" s="28"/>
      <c r="I14" s="27"/>
      <c r="J14" s="27"/>
      <c r="K14" s="28"/>
      <c r="L14" s="25"/>
      <c r="M14" s="26"/>
      <c r="N14" s="29">
        <f t="shared" si="1"/>
        <v>112000</v>
      </c>
    </row>
    <row r="15">
      <c r="A15" s="25">
        <v>121.0</v>
      </c>
      <c r="B15" s="28" t="s">
        <v>27</v>
      </c>
      <c r="C15" s="43">
        <v>44621.0</v>
      </c>
      <c r="D15" s="27">
        <v>129920.0</v>
      </c>
      <c r="E15" s="27">
        <v>11080.0</v>
      </c>
      <c r="F15" s="30"/>
      <c r="G15" s="28"/>
      <c r="H15" s="28"/>
      <c r="I15" s="28"/>
      <c r="J15" s="28"/>
      <c r="K15" s="28"/>
      <c r="L15" s="25"/>
      <c r="M15" s="26"/>
      <c r="N15" s="29">
        <f t="shared" si="1"/>
        <v>141000</v>
      </c>
    </row>
    <row r="16">
      <c r="A16" s="25">
        <v>122.0</v>
      </c>
      <c r="B16" s="28" t="s">
        <v>28</v>
      </c>
      <c r="C16" s="44">
        <v>44621.0</v>
      </c>
      <c r="D16" s="27">
        <v>10000.0</v>
      </c>
      <c r="E16" s="28"/>
      <c r="F16" s="30"/>
      <c r="G16" s="28"/>
      <c r="H16" s="28"/>
      <c r="I16" s="28"/>
      <c r="J16" s="28"/>
      <c r="K16" s="28"/>
      <c r="L16" s="25"/>
      <c r="M16" s="26"/>
      <c r="N16" s="29">
        <f t="shared" si="1"/>
        <v>10000</v>
      </c>
    </row>
    <row r="17">
      <c r="A17" s="25">
        <v>123.0</v>
      </c>
      <c r="B17" s="28" t="s">
        <v>29</v>
      </c>
      <c r="C17" s="43">
        <v>44621.0</v>
      </c>
      <c r="D17" s="27">
        <v>5000.0</v>
      </c>
      <c r="E17" s="27">
        <v>40000.0</v>
      </c>
      <c r="F17" s="32"/>
      <c r="G17" s="27"/>
      <c r="H17" s="27">
        <v>21000.0</v>
      </c>
      <c r="I17" s="27"/>
      <c r="J17" s="28"/>
      <c r="K17" s="27"/>
      <c r="L17" s="25"/>
      <c r="M17" s="26"/>
      <c r="N17" s="29">
        <f t="shared" si="1"/>
        <v>66000</v>
      </c>
    </row>
    <row r="18">
      <c r="A18" s="25">
        <v>437.0</v>
      </c>
      <c r="B18" s="28" t="s">
        <v>115</v>
      </c>
      <c r="C18" s="44">
        <v>44621.0</v>
      </c>
      <c r="D18" s="27"/>
      <c r="E18" s="27"/>
      <c r="F18" s="32">
        <v>19133.25</v>
      </c>
      <c r="G18" s="28"/>
      <c r="H18" s="28"/>
      <c r="I18" s="28"/>
      <c r="J18" s="28"/>
      <c r="K18" s="28"/>
      <c r="L18" s="25"/>
      <c r="M18" s="26"/>
      <c r="N18" s="29">
        <f t="shared" si="1"/>
        <v>19133.25</v>
      </c>
    </row>
    <row r="19">
      <c r="A19" s="25">
        <v>126.0</v>
      </c>
      <c r="B19" s="28" t="s">
        <v>31</v>
      </c>
      <c r="C19" s="43">
        <v>44621.0</v>
      </c>
      <c r="D19" s="27"/>
      <c r="E19" s="27">
        <v>65000.0</v>
      </c>
      <c r="F19" s="30"/>
      <c r="G19" s="28"/>
      <c r="I19" s="28"/>
      <c r="J19" s="28"/>
      <c r="K19" s="28"/>
      <c r="L19" s="25"/>
      <c r="M19" s="26"/>
      <c r="N19" s="29">
        <f t="shared" si="1"/>
        <v>65000</v>
      </c>
    </row>
    <row r="20">
      <c r="A20" s="25">
        <v>127.0</v>
      </c>
      <c r="B20" s="28" t="s">
        <v>32</v>
      </c>
      <c r="C20" s="44">
        <v>44621.0</v>
      </c>
      <c r="D20" s="27">
        <v>15000.0</v>
      </c>
      <c r="E20" s="27"/>
      <c r="F20" s="32">
        <v>34000.0</v>
      </c>
      <c r="G20" s="27">
        <v>13750.0</v>
      </c>
      <c r="H20" s="27">
        <v>10500.0</v>
      </c>
      <c r="I20" s="27"/>
      <c r="J20" s="28"/>
      <c r="K20" s="27"/>
      <c r="L20" s="31"/>
      <c r="M20" s="26"/>
      <c r="N20" s="29">
        <f t="shared" si="1"/>
        <v>73250</v>
      </c>
    </row>
    <row r="21" ht="15.75" customHeight="1">
      <c r="A21" s="25">
        <v>161.0</v>
      </c>
      <c r="B21" s="28" t="s">
        <v>33</v>
      </c>
      <c r="C21" s="43">
        <v>44621.0</v>
      </c>
      <c r="D21" s="27"/>
      <c r="E21" s="27">
        <v>8900.0</v>
      </c>
      <c r="F21" s="32">
        <v>7040.0</v>
      </c>
      <c r="G21" s="27"/>
      <c r="H21" s="27">
        <v>21000.0</v>
      </c>
      <c r="I21" s="27">
        <v>13125.0</v>
      </c>
      <c r="J21" s="28"/>
      <c r="K21" s="27"/>
      <c r="L21" s="25"/>
      <c r="M21" s="26"/>
      <c r="N21" s="29">
        <f t="shared" si="1"/>
        <v>50065</v>
      </c>
    </row>
    <row r="22" ht="15.75" customHeight="1">
      <c r="A22" s="25">
        <v>133.0</v>
      </c>
      <c r="B22" s="28" t="s">
        <v>38</v>
      </c>
      <c r="C22" s="44">
        <v>44621.0</v>
      </c>
      <c r="D22" s="27">
        <v>5000.0</v>
      </c>
      <c r="E22" s="27">
        <v>230000.0</v>
      </c>
      <c r="F22" s="30"/>
      <c r="G22" s="27"/>
      <c r="H22" s="27"/>
      <c r="I22" s="28"/>
      <c r="J22" s="28"/>
      <c r="K22" s="28"/>
      <c r="L22" s="25"/>
      <c r="M22" s="26">
        <v>500.0</v>
      </c>
      <c r="N22" s="29">
        <f t="shared" si="1"/>
        <v>235500</v>
      </c>
    </row>
    <row r="23" ht="15.75" customHeight="1">
      <c r="A23" s="25">
        <v>134.0</v>
      </c>
      <c r="B23" s="28" t="s">
        <v>39</v>
      </c>
      <c r="C23" s="43">
        <v>44621.0</v>
      </c>
      <c r="D23" s="27">
        <v>5000.0</v>
      </c>
      <c r="E23" s="27">
        <v>60000.0</v>
      </c>
      <c r="F23" s="32"/>
      <c r="G23" s="27">
        <v>13750.0</v>
      </c>
      <c r="H23" s="27"/>
      <c r="I23" s="27"/>
      <c r="J23" s="28"/>
      <c r="K23" s="27"/>
      <c r="L23" s="25"/>
      <c r="M23" s="26"/>
      <c r="N23" s="29">
        <f t="shared" si="1"/>
        <v>78750</v>
      </c>
    </row>
    <row r="24" ht="15.75" customHeight="1">
      <c r="A24" s="25">
        <v>135.0</v>
      </c>
      <c r="B24" s="28" t="s">
        <v>40</v>
      </c>
      <c r="C24" s="44">
        <v>44621.0</v>
      </c>
      <c r="D24" s="27"/>
      <c r="E24" s="27">
        <v>40000.0</v>
      </c>
      <c r="F24" s="30"/>
      <c r="G24" s="27">
        <v>20625.0</v>
      </c>
      <c r="H24" s="27"/>
      <c r="I24" s="27">
        <v>13125.0</v>
      </c>
      <c r="J24" s="28"/>
      <c r="K24" s="28"/>
      <c r="L24" s="25"/>
      <c r="M24" s="26"/>
      <c r="N24" s="29">
        <f t="shared" si="1"/>
        <v>73750</v>
      </c>
    </row>
    <row r="25" ht="15.75" customHeight="1">
      <c r="A25" s="25">
        <v>136.0</v>
      </c>
      <c r="B25" s="28" t="s">
        <v>41</v>
      </c>
      <c r="C25" s="43">
        <v>44621.0</v>
      </c>
      <c r="D25" s="27"/>
      <c r="E25" s="27">
        <v>40000.0</v>
      </c>
      <c r="F25" s="33">
        <v>3400.0</v>
      </c>
      <c r="G25" s="27"/>
      <c r="H25" s="28"/>
      <c r="I25" s="27"/>
      <c r="J25" s="27"/>
      <c r="K25" s="27">
        <v>15000.0</v>
      </c>
      <c r="L25" s="31"/>
      <c r="M25" s="26"/>
      <c r="N25" s="29">
        <f t="shared" si="1"/>
        <v>58400</v>
      </c>
    </row>
    <row r="26" ht="15.75" customHeight="1">
      <c r="A26" s="25">
        <v>137.0</v>
      </c>
      <c r="B26" s="28" t="s">
        <v>42</v>
      </c>
      <c r="C26" s="44">
        <v>44621.0</v>
      </c>
      <c r="D26" s="27"/>
      <c r="E26" s="27">
        <v>50000.0</v>
      </c>
      <c r="F26" s="30"/>
      <c r="G26" s="28"/>
      <c r="H26" s="28"/>
      <c r="I26" s="28"/>
      <c r="J26" s="28"/>
      <c r="K26" s="28"/>
      <c r="L26" s="25"/>
      <c r="M26" s="26"/>
      <c r="N26" s="29">
        <f t="shared" si="1"/>
        <v>50000</v>
      </c>
    </row>
    <row r="27" ht="15.75" customHeight="1">
      <c r="A27" s="25">
        <v>138.0</v>
      </c>
      <c r="B27" s="28" t="s">
        <v>43</v>
      </c>
      <c r="C27" s="43">
        <v>44621.0</v>
      </c>
      <c r="D27" s="27"/>
      <c r="E27" s="27">
        <v>20000.0</v>
      </c>
      <c r="F27" s="32"/>
      <c r="G27" s="27"/>
      <c r="H27" s="27">
        <v>26250.0</v>
      </c>
      <c r="I27" s="27"/>
      <c r="J27" s="28"/>
      <c r="K27" s="27"/>
      <c r="L27" s="25"/>
      <c r="M27" s="26"/>
      <c r="N27" s="29">
        <f t="shared" si="1"/>
        <v>46250</v>
      </c>
    </row>
    <row r="28" ht="15.75" customHeight="1">
      <c r="A28" s="25">
        <v>139.0</v>
      </c>
      <c r="B28" s="28" t="s">
        <v>44</v>
      </c>
      <c r="C28" s="44">
        <v>44621.0</v>
      </c>
      <c r="D28" s="27">
        <v>10000.0</v>
      </c>
      <c r="E28" s="27">
        <v>160000.0</v>
      </c>
      <c r="F28" s="30"/>
      <c r="G28" s="27"/>
      <c r="H28" s="28"/>
      <c r="I28" s="28"/>
      <c r="J28" s="28"/>
      <c r="K28" s="28"/>
      <c r="L28" s="25"/>
      <c r="M28" s="26"/>
      <c r="N28" s="29">
        <f t="shared" si="1"/>
        <v>170000</v>
      </c>
    </row>
    <row r="29" ht="15.75" customHeight="1">
      <c r="A29" s="25">
        <v>140.0</v>
      </c>
      <c r="B29" s="28" t="s">
        <v>45</v>
      </c>
      <c r="C29" s="43">
        <v>44621.0</v>
      </c>
      <c r="D29" s="27"/>
      <c r="E29" s="27"/>
      <c r="F29" s="32">
        <v>16820.0</v>
      </c>
      <c r="G29" s="27"/>
      <c r="H29" s="27">
        <v>31658.31</v>
      </c>
      <c r="I29" s="27"/>
      <c r="J29" s="28"/>
      <c r="K29" s="27"/>
      <c r="L29" s="31"/>
      <c r="M29" s="26"/>
      <c r="N29" s="29">
        <f t="shared" si="1"/>
        <v>48478.31</v>
      </c>
    </row>
    <row r="30" ht="15.75" customHeight="1">
      <c r="A30" s="25">
        <v>141.0</v>
      </c>
      <c r="B30" s="28" t="s">
        <v>46</v>
      </c>
      <c r="C30" s="44">
        <v>44621.0</v>
      </c>
      <c r="D30" s="27"/>
      <c r="E30" s="34"/>
      <c r="F30" s="32">
        <v>18070.0</v>
      </c>
      <c r="G30" s="27"/>
      <c r="H30" s="27">
        <v>21000.0</v>
      </c>
      <c r="I30" s="27">
        <v>13125.0</v>
      </c>
      <c r="J30" s="27"/>
      <c r="K30" s="27">
        <v>3275.0</v>
      </c>
      <c r="L30" s="25"/>
      <c r="M30" s="26"/>
      <c r="N30" s="29">
        <f t="shared" si="1"/>
        <v>55470</v>
      </c>
    </row>
    <row r="31" ht="15.75" customHeight="1">
      <c r="A31" s="25">
        <v>142.0</v>
      </c>
      <c r="B31" s="28" t="s">
        <v>47</v>
      </c>
      <c r="C31" s="43">
        <v>44621.0</v>
      </c>
      <c r="D31" s="27"/>
      <c r="E31" s="27"/>
      <c r="F31" s="30"/>
      <c r="G31" s="27">
        <v>55000.0</v>
      </c>
      <c r="H31" s="27"/>
      <c r="I31" s="27"/>
      <c r="J31" s="28"/>
      <c r="K31" s="28"/>
      <c r="L31" s="31"/>
      <c r="M31" s="26"/>
      <c r="N31" s="29">
        <f t="shared" si="1"/>
        <v>55000</v>
      </c>
    </row>
    <row r="32" ht="15.75" customHeight="1">
      <c r="A32" s="25">
        <v>144.0</v>
      </c>
      <c r="B32" s="28" t="s">
        <v>49</v>
      </c>
      <c r="C32" s="44">
        <v>44621.0</v>
      </c>
      <c r="D32" s="27">
        <v>5000.0</v>
      </c>
      <c r="E32" s="27">
        <v>75000.0</v>
      </c>
      <c r="F32" s="32"/>
      <c r="G32" s="27"/>
      <c r="H32" s="27"/>
      <c r="I32" s="27">
        <v>13125.0</v>
      </c>
      <c r="J32" s="28"/>
      <c r="K32" s="27"/>
      <c r="L32" s="25"/>
      <c r="M32" s="26"/>
      <c r="N32" s="29">
        <f t="shared" si="1"/>
        <v>93125</v>
      </c>
    </row>
    <row r="33" ht="15.75" customHeight="1">
      <c r="A33" s="25">
        <v>145.0</v>
      </c>
      <c r="B33" s="28" t="s">
        <v>50</v>
      </c>
      <c r="C33" s="43">
        <v>44621.0</v>
      </c>
      <c r="D33" s="27">
        <v>5000.0</v>
      </c>
      <c r="E33" s="27">
        <v>35390.0</v>
      </c>
      <c r="F33" s="32">
        <v>2440.0</v>
      </c>
      <c r="G33" s="27"/>
      <c r="H33" s="27"/>
      <c r="I33" s="27"/>
      <c r="J33" s="28"/>
      <c r="K33" s="28"/>
      <c r="L33" s="31"/>
      <c r="M33" s="26"/>
      <c r="N33" s="29">
        <f t="shared" si="1"/>
        <v>42830</v>
      </c>
    </row>
    <row r="34" ht="15.75" customHeight="1">
      <c r="A34" s="25">
        <v>312.0</v>
      </c>
      <c r="B34" s="28" t="s">
        <v>77</v>
      </c>
      <c r="C34" s="44">
        <v>44621.0</v>
      </c>
      <c r="D34" s="27">
        <v>5000.0</v>
      </c>
      <c r="E34" s="28"/>
      <c r="F34" s="32"/>
      <c r="G34" s="28"/>
      <c r="H34" s="28"/>
      <c r="I34" s="28"/>
      <c r="J34" s="28"/>
      <c r="K34" s="28"/>
      <c r="L34" s="25"/>
      <c r="M34" s="26"/>
      <c r="N34" s="29">
        <f t="shared" si="1"/>
        <v>5000</v>
      </c>
    </row>
    <row r="35" ht="15.75" customHeight="1">
      <c r="A35" s="25">
        <v>259.0</v>
      </c>
      <c r="B35" s="28" t="s">
        <v>78</v>
      </c>
      <c r="C35" s="43">
        <v>44621.0</v>
      </c>
      <c r="D35" s="27"/>
      <c r="E35" s="27">
        <v>100000.0</v>
      </c>
      <c r="F35" s="32"/>
      <c r="G35" s="27"/>
      <c r="H35" s="28"/>
      <c r="I35" s="27"/>
      <c r="J35" s="28"/>
      <c r="K35" s="28"/>
      <c r="L35" s="25"/>
      <c r="M35" s="26"/>
      <c r="N35" s="29">
        <f t="shared" si="1"/>
        <v>100000</v>
      </c>
    </row>
    <row r="36" ht="15.75" customHeight="1">
      <c r="A36" s="25">
        <v>315.0</v>
      </c>
      <c r="B36" s="28" t="s">
        <v>84</v>
      </c>
      <c r="C36" s="44">
        <v>44621.0</v>
      </c>
      <c r="D36" s="27">
        <v>20000.0</v>
      </c>
      <c r="E36" s="27"/>
      <c r="F36" s="32"/>
      <c r="G36" s="27">
        <v>27500.0</v>
      </c>
      <c r="H36" s="28"/>
      <c r="I36" s="28"/>
      <c r="J36" s="28"/>
      <c r="K36" s="28"/>
      <c r="L36" s="25"/>
      <c r="M36" s="26"/>
      <c r="N36" s="29">
        <f t="shared" si="1"/>
        <v>47500</v>
      </c>
    </row>
    <row r="37" ht="15.75" customHeight="1">
      <c r="A37" s="25">
        <v>307.0</v>
      </c>
      <c r="B37" s="28" t="s">
        <v>85</v>
      </c>
      <c r="C37" s="43">
        <v>44621.0</v>
      </c>
      <c r="D37" s="27"/>
      <c r="E37" s="27">
        <v>50000.0</v>
      </c>
      <c r="F37" s="32"/>
      <c r="G37" s="27">
        <v>27500.0</v>
      </c>
      <c r="H37" s="28"/>
      <c r="I37" s="28">
        <v>13125.0</v>
      </c>
      <c r="J37" s="28"/>
      <c r="K37" s="27"/>
      <c r="L37" s="25"/>
      <c r="M37" s="26"/>
      <c r="N37" s="29">
        <f t="shared" si="1"/>
        <v>90625</v>
      </c>
    </row>
    <row r="38" ht="15.75" customHeight="1">
      <c r="A38" s="25">
        <v>314.0</v>
      </c>
      <c r="B38" s="28" t="s">
        <v>86</v>
      </c>
      <c r="C38" s="44">
        <v>44621.0</v>
      </c>
      <c r="D38" s="27">
        <v>20000.0</v>
      </c>
      <c r="E38" s="27"/>
      <c r="F38" s="32"/>
      <c r="G38" s="28"/>
      <c r="H38" s="28"/>
      <c r="I38" s="28"/>
      <c r="J38" s="28"/>
      <c r="K38" s="28"/>
      <c r="L38" s="25"/>
      <c r="M38" s="26"/>
      <c r="N38" s="29">
        <f t="shared" si="1"/>
        <v>20000</v>
      </c>
    </row>
    <row r="39" ht="15.75" customHeight="1">
      <c r="A39" s="25">
        <v>436.0</v>
      </c>
      <c r="B39" s="28" t="s">
        <v>116</v>
      </c>
      <c r="C39" s="43">
        <v>44621.0</v>
      </c>
      <c r="D39" s="27">
        <v>5000.0</v>
      </c>
      <c r="E39" s="27"/>
      <c r="F39" s="27"/>
      <c r="G39" s="28"/>
      <c r="H39" s="28"/>
      <c r="I39" s="28"/>
      <c r="J39" s="28"/>
      <c r="K39" s="28"/>
      <c r="L39" s="25"/>
      <c r="M39" s="26"/>
      <c r="N39" s="29">
        <f t="shared" si="1"/>
        <v>5000</v>
      </c>
    </row>
    <row r="40" ht="15.75" customHeight="1">
      <c r="A40" s="25">
        <v>438.0</v>
      </c>
      <c r="B40" s="28" t="s">
        <v>119</v>
      </c>
      <c r="C40" s="44">
        <v>44621.0</v>
      </c>
      <c r="D40" s="27">
        <v>10000.0</v>
      </c>
      <c r="E40" s="27"/>
      <c r="F40" s="27"/>
      <c r="G40" s="28"/>
      <c r="H40" s="28"/>
      <c r="I40" s="28"/>
      <c r="J40" s="28"/>
      <c r="K40" s="28"/>
      <c r="L40" s="25"/>
      <c r="M40" s="26"/>
      <c r="N40" s="29">
        <f t="shared" si="1"/>
        <v>10000</v>
      </c>
    </row>
    <row r="41" ht="15.75" customHeight="1">
      <c r="A41" s="25">
        <v>422.0</v>
      </c>
      <c r="B41" s="28" t="s">
        <v>120</v>
      </c>
      <c r="C41" s="43">
        <v>44621.0</v>
      </c>
      <c r="D41" s="27">
        <v>20000.0</v>
      </c>
      <c r="E41" s="27"/>
      <c r="F41" s="27"/>
      <c r="G41" s="28"/>
      <c r="H41" s="28"/>
      <c r="I41" s="28"/>
      <c r="J41" s="28"/>
      <c r="K41" s="28"/>
      <c r="L41" s="25"/>
      <c r="M41" s="26"/>
      <c r="N41" s="29">
        <f t="shared" si="1"/>
        <v>20000</v>
      </c>
    </row>
    <row r="42" ht="15.75" customHeight="1">
      <c r="A42" s="25"/>
      <c r="B42" s="28" t="s">
        <v>131</v>
      </c>
      <c r="C42" s="44">
        <v>44621.0</v>
      </c>
      <c r="D42" s="27">
        <v>10000.0</v>
      </c>
      <c r="E42" s="27"/>
      <c r="F42" s="27"/>
      <c r="G42" s="28"/>
      <c r="H42" s="28"/>
      <c r="I42" s="28"/>
      <c r="J42" s="28"/>
      <c r="K42" s="28"/>
      <c r="L42" s="25"/>
      <c r="M42" s="26"/>
      <c r="N42" s="29">
        <f t="shared" si="1"/>
        <v>10000</v>
      </c>
    </row>
    <row r="43" ht="15.75" customHeight="1">
      <c r="A43" s="25"/>
      <c r="B43" s="28"/>
      <c r="C43" s="43">
        <v>44621.0</v>
      </c>
      <c r="D43" s="27"/>
      <c r="E43" s="27"/>
      <c r="F43" s="27"/>
      <c r="G43" s="28"/>
      <c r="H43" s="28"/>
      <c r="I43" s="28"/>
      <c r="J43" s="28"/>
      <c r="K43" s="28"/>
      <c r="L43" s="25"/>
      <c r="M43" s="26"/>
      <c r="N43" s="29"/>
    </row>
    <row r="44" ht="15.75" customHeight="1">
      <c r="A44" s="25"/>
      <c r="B44" s="41" t="s">
        <v>17</v>
      </c>
      <c r="C44" s="41"/>
      <c r="D44" s="29">
        <f>SUM(D7:D42)</f>
        <v>329920</v>
      </c>
      <c r="E44" s="29">
        <f t="shared" ref="E44:M44" si="2">SUM(E7:E41)</f>
        <v>1617370</v>
      </c>
      <c r="F44" s="29">
        <f t="shared" si="2"/>
        <v>100903.25</v>
      </c>
      <c r="G44" s="29">
        <f t="shared" si="2"/>
        <v>199015</v>
      </c>
      <c r="H44" s="29">
        <f t="shared" si="2"/>
        <v>152408.31</v>
      </c>
      <c r="I44" s="29">
        <f t="shared" si="2"/>
        <v>105000</v>
      </c>
      <c r="J44" s="29">
        <f t="shared" si="2"/>
        <v>4000</v>
      </c>
      <c r="K44" s="29">
        <f t="shared" si="2"/>
        <v>18275</v>
      </c>
      <c r="L44" s="29">
        <f t="shared" si="2"/>
        <v>0</v>
      </c>
      <c r="M44" s="29">
        <f t="shared" si="2"/>
        <v>500</v>
      </c>
      <c r="N44" s="29">
        <f>SUM(N7:N42)</f>
        <v>2527391.56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/>
    <row r="46" ht="15.75" customHeight="1">
      <c r="B46" s="1" t="s">
        <v>71</v>
      </c>
      <c r="C46" s="1"/>
      <c r="G46" s="1" t="s">
        <v>72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26.86"/>
    <col customWidth="1" min="4" max="4" width="12.29"/>
    <col customWidth="1" min="5" max="5" width="13.86"/>
    <col customWidth="1" min="6" max="6" width="12.0"/>
    <col customWidth="1" min="7" max="7" width="11.57"/>
    <col customWidth="1" min="8" max="8" width="12.29"/>
    <col customWidth="1" min="9" max="9" width="12.0"/>
    <col customWidth="1" min="10" max="10" width="12.14"/>
    <col customWidth="1" min="11" max="11" width="11.0"/>
    <col customWidth="1" min="12" max="12" width="10.71"/>
    <col customWidth="1" min="13" max="13" width="9.86"/>
    <col customWidth="1" min="14" max="14" width="14.0"/>
    <col customWidth="1" min="15" max="26" width="8.71"/>
  </cols>
  <sheetData>
    <row r="1">
      <c r="B1" s="20"/>
      <c r="C1" s="20" t="s">
        <v>125</v>
      </c>
      <c r="D1" s="20" t="s">
        <v>0</v>
      </c>
      <c r="E1" s="20"/>
      <c r="F1" s="20"/>
      <c r="G1" s="20"/>
      <c r="H1" s="20"/>
      <c r="I1" s="20"/>
      <c r="J1" s="20"/>
      <c r="K1" s="20"/>
      <c r="L1" s="21"/>
      <c r="M1" s="21"/>
      <c r="N1" s="21"/>
    </row>
    <row r="2">
      <c r="A2" s="20" t="s">
        <v>132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>
      <c r="A6" s="22" t="s">
        <v>5</v>
      </c>
      <c r="B6" s="23" t="s">
        <v>6</v>
      </c>
      <c r="C6" s="23" t="s">
        <v>125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 t="s">
        <v>13</v>
      </c>
      <c r="K6" s="23" t="s">
        <v>14</v>
      </c>
      <c r="L6" s="22" t="s">
        <v>126</v>
      </c>
      <c r="M6" s="24" t="s">
        <v>16</v>
      </c>
      <c r="N6" s="22" t="s">
        <v>17</v>
      </c>
    </row>
    <row r="7">
      <c r="A7" s="25">
        <v>111.0</v>
      </c>
      <c r="B7" s="26" t="s">
        <v>109</v>
      </c>
      <c r="C7" s="43">
        <v>44652.0</v>
      </c>
      <c r="D7" s="39"/>
      <c r="E7" s="27"/>
      <c r="F7" s="27"/>
      <c r="G7" s="27"/>
      <c r="H7" s="27">
        <v>52500.0</v>
      </c>
      <c r="I7" s="27"/>
      <c r="J7" s="28"/>
      <c r="K7" s="27"/>
      <c r="L7" s="25"/>
      <c r="M7" s="26"/>
      <c r="N7" s="29">
        <f t="shared" ref="N7:N43" si="1">D7+E7+F7+G7+H7+I7+J7+K7+L7+M7</f>
        <v>52500</v>
      </c>
    </row>
    <row r="8">
      <c r="A8" s="25">
        <v>113.0</v>
      </c>
      <c r="B8" s="28" t="s">
        <v>20</v>
      </c>
      <c r="C8" s="44">
        <v>44652.0</v>
      </c>
      <c r="D8" s="27">
        <v>5000.0</v>
      </c>
      <c r="E8" s="27">
        <v>230000.0</v>
      </c>
      <c r="F8" s="30"/>
      <c r="G8" s="27"/>
      <c r="H8" s="27"/>
      <c r="I8" s="27"/>
      <c r="J8" s="27"/>
      <c r="K8" s="27"/>
      <c r="L8" s="31"/>
      <c r="M8" s="42"/>
      <c r="N8" s="29">
        <f t="shared" si="1"/>
        <v>235000</v>
      </c>
    </row>
    <row r="9">
      <c r="A9" s="25">
        <v>114.0</v>
      </c>
      <c r="B9" s="28" t="s">
        <v>21</v>
      </c>
      <c r="C9" s="43">
        <v>44652.0</v>
      </c>
      <c r="D9" s="27"/>
      <c r="E9" s="27">
        <v>50000.0</v>
      </c>
      <c r="F9" s="30"/>
      <c r="G9" s="27">
        <v>27140.0</v>
      </c>
      <c r="H9" s="28"/>
      <c r="I9" s="28">
        <v>13125.0</v>
      </c>
      <c r="J9" s="28"/>
      <c r="K9" s="28"/>
      <c r="L9" s="25"/>
      <c r="M9" s="26"/>
      <c r="N9" s="29">
        <f t="shared" si="1"/>
        <v>90265</v>
      </c>
    </row>
    <row r="10">
      <c r="A10" s="25">
        <v>439.0</v>
      </c>
      <c r="B10" s="28" t="s">
        <v>122</v>
      </c>
      <c r="C10" s="44">
        <v>44652.0</v>
      </c>
      <c r="D10" s="27"/>
      <c r="E10" s="27"/>
      <c r="F10" s="32"/>
      <c r="G10" s="27"/>
      <c r="H10" s="27"/>
      <c r="I10" s="28"/>
      <c r="J10" s="28"/>
      <c r="K10" s="28"/>
      <c r="L10" s="31"/>
      <c r="M10" s="26"/>
      <c r="N10" s="29">
        <f t="shared" si="1"/>
        <v>0</v>
      </c>
    </row>
    <row r="11">
      <c r="A11" s="25">
        <v>116.0</v>
      </c>
      <c r="B11" s="28" t="s">
        <v>23</v>
      </c>
      <c r="C11" s="43">
        <v>44652.0</v>
      </c>
      <c r="D11" s="27">
        <v>5000.0</v>
      </c>
      <c r="E11" s="27">
        <v>60000.0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65000</v>
      </c>
    </row>
    <row r="12">
      <c r="A12" s="25">
        <v>117.0</v>
      </c>
      <c r="B12" s="28" t="s">
        <v>24</v>
      </c>
      <c r="C12" s="44">
        <v>44652.0</v>
      </c>
      <c r="D12" s="27"/>
      <c r="E12" s="27">
        <v>20000.0</v>
      </c>
      <c r="F12" s="32"/>
      <c r="G12" s="27">
        <v>13750.0</v>
      </c>
      <c r="H12" s="27"/>
      <c r="I12" s="27">
        <v>13125.0</v>
      </c>
      <c r="J12" s="27">
        <v>2000.0</v>
      </c>
      <c r="K12" s="28"/>
      <c r="L12" s="25"/>
      <c r="M12" s="26"/>
      <c r="N12" s="29">
        <f t="shared" si="1"/>
        <v>48875</v>
      </c>
    </row>
    <row r="13">
      <c r="A13" s="25">
        <v>119.0</v>
      </c>
      <c r="B13" s="28" t="s">
        <v>25</v>
      </c>
      <c r="C13" s="43">
        <v>44652.0</v>
      </c>
      <c r="D13" s="27">
        <v>20000.0</v>
      </c>
      <c r="E13" s="27">
        <v>120000.0</v>
      </c>
      <c r="F13" s="32"/>
      <c r="G13" s="27"/>
      <c r="H13" s="27"/>
      <c r="I13" s="27">
        <v>13125.0</v>
      </c>
      <c r="J13" s="27">
        <v>2000.0</v>
      </c>
      <c r="K13" s="27"/>
      <c r="L13" s="31"/>
      <c r="M13" s="26"/>
      <c r="N13" s="29">
        <f t="shared" si="1"/>
        <v>155125</v>
      </c>
    </row>
    <row r="14">
      <c r="A14" s="25">
        <v>316.0</v>
      </c>
      <c r="B14" s="28" t="s">
        <v>82</v>
      </c>
      <c r="C14" s="44">
        <v>44652.0</v>
      </c>
      <c r="D14" s="27">
        <v>20000.0</v>
      </c>
      <c r="E14" s="27">
        <v>92000.0</v>
      </c>
      <c r="F14" s="30"/>
      <c r="G14" s="27"/>
      <c r="H14" s="28"/>
      <c r="I14" s="27"/>
      <c r="J14" s="27"/>
      <c r="K14" s="28"/>
      <c r="L14" s="25"/>
      <c r="M14" s="26"/>
      <c r="N14" s="29">
        <f t="shared" si="1"/>
        <v>112000</v>
      </c>
    </row>
    <row r="15">
      <c r="A15" s="25">
        <v>121.0</v>
      </c>
      <c r="B15" s="28" t="s">
        <v>27</v>
      </c>
      <c r="C15" s="43">
        <v>44652.0</v>
      </c>
      <c r="D15" s="27">
        <v>141000.0</v>
      </c>
      <c r="E15" s="27"/>
      <c r="F15" s="30"/>
      <c r="G15" s="28"/>
      <c r="H15" s="28"/>
      <c r="I15" s="28"/>
      <c r="J15" s="28"/>
      <c r="K15" s="28"/>
      <c r="L15" s="25"/>
      <c r="M15" s="26"/>
      <c r="N15" s="29">
        <f t="shared" si="1"/>
        <v>141000</v>
      </c>
    </row>
    <row r="16">
      <c r="A16" s="25">
        <v>122.0</v>
      </c>
      <c r="B16" s="28" t="s">
        <v>28</v>
      </c>
      <c r="C16" s="44">
        <v>44652.0</v>
      </c>
      <c r="D16" s="27">
        <v>10000.0</v>
      </c>
      <c r="E16" s="28"/>
      <c r="F16" s="30"/>
      <c r="G16" s="28"/>
      <c r="H16" s="28"/>
      <c r="I16" s="28"/>
      <c r="J16" s="28"/>
      <c r="K16" s="28"/>
      <c r="L16" s="25"/>
      <c r="M16" s="26"/>
      <c r="N16" s="29">
        <f t="shared" si="1"/>
        <v>10000</v>
      </c>
    </row>
    <row r="17">
      <c r="A17" s="25">
        <v>123.0</v>
      </c>
      <c r="B17" s="28" t="s">
        <v>29</v>
      </c>
      <c r="C17" s="43">
        <v>44652.0</v>
      </c>
      <c r="D17" s="27">
        <v>5000.0</v>
      </c>
      <c r="E17" s="27">
        <v>40000.0</v>
      </c>
      <c r="F17" s="32"/>
      <c r="G17" s="27"/>
      <c r="H17" s="27">
        <v>15750.0</v>
      </c>
      <c r="I17" s="27"/>
      <c r="J17" s="28"/>
      <c r="K17" s="27"/>
      <c r="L17" s="25"/>
      <c r="M17" s="26"/>
      <c r="N17" s="29">
        <f t="shared" si="1"/>
        <v>60750</v>
      </c>
    </row>
    <row r="18">
      <c r="A18" s="25">
        <v>437.0</v>
      </c>
      <c r="B18" s="28" t="s">
        <v>115</v>
      </c>
      <c r="C18" s="44">
        <v>44652.0</v>
      </c>
      <c r="D18" s="27"/>
      <c r="E18" s="27"/>
      <c r="F18" s="32">
        <v>10960.0</v>
      </c>
      <c r="G18" s="28"/>
      <c r="H18" s="28">
        <v>10500.0</v>
      </c>
      <c r="I18" s="28"/>
      <c r="J18" s="28"/>
      <c r="K18" s="28"/>
      <c r="L18" s="25"/>
      <c r="M18" s="26"/>
      <c r="N18" s="29">
        <f t="shared" si="1"/>
        <v>21460</v>
      </c>
    </row>
    <row r="19">
      <c r="A19" s="25">
        <v>126.0</v>
      </c>
      <c r="B19" s="28" t="s">
        <v>31</v>
      </c>
      <c r="C19" s="43">
        <v>44652.0</v>
      </c>
      <c r="D19" s="27"/>
      <c r="E19" s="27">
        <v>65000.0</v>
      </c>
      <c r="F19" s="30"/>
      <c r="G19" s="28"/>
      <c r="I19" s="28"/>
      <c r="J19" s="28"/>
      <c r="K19" s="28"/>
      <c r="L19" s="25"/>
      <c r="M19" s="26"/>
      <c r="N19" s="29">
        <f t="shared" si="1"/>
        <v>65000</v>
      </c>
    </row>
    <row r="20">
      <c r="A20" s="25">
        <v>127.0</v>
      </c>
      <c r="B20" s="28" t="s">
        <v>32</v>
      </c>
      <c r="C20" s="44">
        <v>44652.0</v>
      </c>
      <c r="D20" s="27">
        <v>15000.0</v>
      </c>
      <c r="E20" s="27"/>
      <c r="F20" s="32">
        <v>3850.0</v>
      </c>
      <c r="G20" s="27">
        <v>13750.0</v>
      </c>
      <c r="H20" s="27"/>
      <c r="I20" s="27"/>
      <c r="J20" s="28"/>
      <c r="K20" s="27"/>
      <c r="L20" s="31"/>
      <c r="M20" s="26"/>
      <c r="N20" s="29">
        <f t="shared" si="1"/>
        <v>32600</v>
      </c>
    </row>
    <row r="21" ht="15.75" customHeight="1">
      <c r="A21" s="25">
        <v>161.0</v>
      </c>
      <c r="B21" s="28" t="s">
        <v>33</v>
      </c>
      <c r="C21" s="43">
        <v>44652.0</v>
      </c>
      <c r="D21" s="27"/>
      <c r="E21" s="27">
        <v>10000.0</v>
      </c>
      <c r="F21" s="32">
        <v>4760.0</v>
      </c>
      <c r="G21" s="27">
        <v>10000.0</v>
      </c>
      <c r="H21" s="27">
        <v>10500.0</v>
      </c>
      <c r="I21" s="27">
        <v>13125.0</v>
      </c>
      <c r="J21" s="28"/>
      <c r="K21" s="27"/>
      <c r="L21" s="25"/>
      <c r="M21" s="26"/>
      <c r="N21" s="29">
        <f t="shared" si="1"/>
        <v>48385</v>
      </c>
    </row>
    <row r="22" ht="15.75" customHeight="1">
      <c r="A22" s="25">
        <v>133.0</v>
      </c>
      <c r="B22" s="28" t="s">
        <v>38</v>
      </c>
      <c r="C22" s="44">
        <v>44652.0</v>
      </c>
      <c r="D22" s="27">
        <v>5000.0</v>
      </c>
      <c r="E22" s="27">
        <v>230000.0</v>
      </c>
      <c r="F22" s="30"/>
      <c r="G22" s="27"/>
      <c r="H22" s="27"/>
      <c r="I22" s="28"/>
      <c r="J22" s="28"/>
      <c r="K22" s="28"/>
      <c r="L22" s="25"/>
      <c r="M22" s="26">
        <v>500.0</v>
      </c>
      <c r="N22" s="29">
        <f t="shared" si="1"/>
        <v>235500</v>
      </c>
    </row>
    <row r="23" ht="15.75" customHeight="1">
      <c r="A23" s="25">
        <v>134.0</v>
      </c>
      <c r="B23" s="28" t="s">
        <v>39</v>
      </c>
      <c r="C23" s="43">
        <v>44652.0</v>
      </c>
      <c r="D23" s="27">
        <v>5000.0</v>
      </c>
      <c r="E23" s="27">
        <v>60000.0</v>
      </c>
      <c r="F23" s="32"/>
      <c r="G23" s="27">
        <v>13750.0</v>
      </c>
      <c r="H23" s="27"/>
      <c r="I23" s="27"/>
      <c r="J23" s="28"/>
      <c r="K23" s="27"/>
      <c r="L23" s="25"/>
      <c r="M23" s="26"/>
      <c r="N23" s="29">
        <f t="shared" si="1"/>
        <v>78750</v>
      </c>
    </row>
    <row r="24" ht="15.75" customHeight="1">
      <c r="A24" s="25">
        <v>135.0</v>
      </c>
      <c r="B24" s="28" t="s">
        <v>40</v>
      </c>
      <c r="C24" s="44">
        <v>44652.0</v>
      </c>
      <c r="D24" s="27"/>
      <c r="E24" s="27">
        <v>40000.0</v>
      </c>
      <c r="F24" s="30"/>
      <c r="G24" s="27">
        <v>20625.0</v>
      </c>
      <c r="H24" s="27"/>
      <c r="I24" s="27">
        <v>13125.0</v>
      </c>
      <c r="J24" s="28"/>
      <c r="K24" s="28"/>
      <c r="L24" s="25"/>
      <c r="M24" s="26"/>
      <c r="N24" s="29">
        <f t="shared" si="1"/>
        <v>73750</v>
      </c>
    </row>
    <row r="25" ht="15.75" customHeight="1">
      <c r="A25" s="25">
        <v>136.0</v>
      </c>
      <c r="B25" s="28" t="s">
        <v>41</v>
      </c>
      <c r="C25" s="43">
        <v>44652.0</v>
      </c>
      <c r="D25" s="27"/>
      <c r="E25" s="27">
        <v>40000.0</v>
      </c>
      <c r="F25" s="33"/>
      <c r="G25" s="27"/>
      <c r="H25" s="28"/>
      <c r="I25" s="27"/>
      <c r="J25" s="27"/>
      <c r="K25" s="27">
        <v>15000.0</v>
      </c>
      <c r="L25" s="31"/>
      <c r="M25" s="26"/>
      <c r="N25" s="29">
        <f t="shared" si="1"/>
        <v>55000</v>
      </c>
    </row>
    <row r="26" ht="15.75" customHeight="1">
      <c r="A26" s="25">
        <v>137.0</v>
      </c>
      <c r="B26" s="28" t="s">
        <v>42</v>
      </c>
      <c r="C26" s="44">
        <v>44652.0</v>
      </c>
      <c r="D26" s="27"/>
      <c r="E26" s="27">
        <v>50000.0</v>
      </c>
      <c r="F26" s="30"/>
      <c r="G26" s="28"/>
      <c r="H26" s="28"/>
      <c r="I26" s="28"/>
      <c r="J26" s="28"/>
      <c r="K26" s="28"/>
      <c r="L26" s="25"/>
      <c r="M26" s="26"/>
      <c r="N26" s="29">
        <f t="shared" si="1"/>
        <v>50000</v>
      </c>
    </row>
    <row r="27" ht="15.75" customHeight="1">
      <c r="A27" s="25">
        <v>138.0</v>
      </c>
      <c r="B27" s="28" t="s">
        <v>43</v>
      </c>
      <c r="C27" s="43">
        <v>44652.0</v>
      </c>
      <c r="D27" s="27"/>
      <c r="E27" s="27">
        <v>30000.0</v>
      </c>
      <c r="F27" s="32">
        <v>15560.0</v>
      </c>
      <c r="G27" s="27"/>
      <c r="H27" s="27"/>
      <c r="I27" s="27"/>
      <c r="J27" s="28"/>
      <c r="K27" s="27"/>
      <c r="L27" s="25"/>
      <c r="M27" s="26"/>
      <c r="N27" s="29">
        <f t="shared" si="1"/>
        <v>45560</v>
      </c>
    </row>
    <row r="28" ht="15.75" customHeight="1">
      <c r="A28" s="25">
        <v>139.0</v>
      </c>
      <c r="B28" s="28" t="s">
        <v>44</v>
      </c>
      <c r="C28" s="44">
        <v>44652.0</v>
      </c>
      <c r="D28" s="27">
        <v>10000.0</v>
      </c>
      <c r="E28" s="27">
        <v>160000.0</v>
      </c>
      <c r="F28" s="30"/>
      <c r="G28" s="27"/>
      <c r="H28" s="28"/>
      <c r="I28" s="28"/>
      <c r="J28" s="28"/>
      <c r="K28" s="28"/>
      <c r="L28" s="25"/>
      <c r="M28" s="26"/>
      <c r="N28" s="29">
        <f t="shared" si="1"/>
        <v>170000</v>
      </c>
    </row>
    <row r="29" ht="15.75" customHeight="1">
      <c r="A29" s="25">
        <v>140.0</v>
      </c>
      <c r="B29" s="28" t="s">
        <v>45</v>
      </c>
      <c r="C29" s="43">
        <v>44652.0</v>
      </c>
      <c r="D29" s="27"/>
      <c r="E29" s="27">
        <v>55000.0</v>
      </c>
      <c r="F29" s="32">
        <v>1000.0</v>
      </c>
      <c r="G29" s="27">
        <v>27500.0</v>
      </c>
      <c r="H29" s="27">
        <v>21000.0</v>
      </c>
      <c r="I29" s="27">
        <v>13125.0</v>
      </c>
      <c r="J29" s="28"/>
      <c r="K29" s="27"/>
      <c r="L29" s="31"/>
      <c r="M29" s="26"/>
      <c r="N29" s="29">
        <f t="shared" si="1"/>
        <v>117625</v>
      </c>
    </row>
    <row r="30" ht="15.75" customHeight="1">
      <c r="A30" s="25">
        <v>141.0</v>
      </c>
      <c r="B30" s="28" t="s">
        <v>46</v>
      </c>
      <c r="C30" s="44">
        <v>44652.0</v>
      </c>
      <c r="D30" s="27"/>
      <c r="E30" s="34">
        <v>5000.0</v>
      </c>
      <c r="F30" s="32">
        <v>13350.0</v>
      </c>
      <c r="G30" s="27"/>
      <c r="H30" s="27">
        <v>21000.0</v>
      </c>
      <c r="I30" s="27">
        <v>13125.0</v>
      </c>
      <c r="J30" s="27"/>
      <c r="K30" s="27">
        <v>12000.0</v>
      </c>
      <c r="L30" s="25"/>
      <c r="M30" s="26"/>
      <c r="N30" s="29">
        <f t="shared" si="1"/>
        <v>64475</v>
      </c>
    </row>
    <row r="31" ht="15.75" customHeight="1">
      <c r="A31" s="25">
        <v>142.0</v>
      </c>
      <c r="B31" s="28" t="s">
        <v>47</v>
      </c>
      <c r="C31" s="43">
        <v>44652.0</v>
      </c>
      <c r="D31" s="27"/>
      <c r="E31" s="27"/>
      <c r="F31" s="30"/>
      <c r="G31" s="27">
        <v>65000.0</v>
      </c>
      <c r="H31" s="27"/>
      <c r="I31" s="27"/>
      <c r="J31" s="28"/>
      <c r="K31" s="28"/>
      <c r="L31" s="31"/>
      <c r="M31" s="26"/>
      <c r="N31" s="29">
        <f t="shared" si="1"/>
        <v>65000</v>
      </c>
    </row>
    <row r="32" ht="15.75" customHeight="1">
      <c r="A32" s="25">
        <v>144.0</v>
      </c>
      <c r="B32" s="28" t="s">
        <v>49</v>
      </c>
      <c r="C32" s="44">
        <v>44652.0</v>
      </c>
      <c r="D32" s="27">
        <v>5000.0</v>
      </c>
      <c r="E32" s="27">
        <v>75000.0</v>
      </c>
      <c r="F32" s="32"/>
      <c r="G32" s="27"/>
      <c r="H32" s="27">
        <v>21000.0</v>
      </c>
      <c r="I32" s="27">
        <v>13125.0</v>
      </c>
      <c r="J32" s="28"/>
      <c r="K32" s="27"/>
      <c r="L32" s="25"/>
      <c r="M32" s="26"/>
      <c r="N32" s="29">
        <f t="shared" si="1"/>
        <v>114125</v>
      </c>
    </row>
    <row r="33" ht="15.75" customHeight="1">
      <c r="A33" s="25">
        <v>145.0</v>
      </c>
      <c r="B33" s="28" t="s">
        <v>50</v>
      </c>
      <c r="C33" s="43">
        <v>44652.0</v>
      </c>
      <c r="D33" s="27">
        <v>40390.0</v>
      </c>
      <c r="E33" s="27"/>
      <c r="F33" s="32"/>
      <c r="G33" s="27"/>
      <c r="H33" s="27">
        <v>5250.0</v>
      </c>
      <c r="I33" s="27"/>
      <c r="J33" s="28"/>
      <c r="K33" s="28"/>
      <c r="L33" s="31"/>
      <c r="M33" s="26"/>
      <c r="N33" s="29">
        <f t="shared" si="1"/>
        <v>45640</v>
      </c>
    </row>
    <row r="34" ht="15.75" customHeight="1">
      <c r="A34" s="25">
        <v>312.0</v>
      </c>
      <c r="B34" s="28" t="s">
        <v>77</v>
      </c>
      <c r="C34" s="44">
        <v>44652.0</v>
      </c>
      <c r="D34" s="27">
        <v>5000.0</v>
      </c>
      <c r="E34" s="28"/>
      <c r="F34" s="32"/>
      <c r="G34" s="28"/>
      <c r="H34" s="28"/>
      <c r="I34" s="28"/>
      <c r="J34" s="28"/>
      <c r="K34" s="28"/>
      <c r="L34" s="25"/>
      <c r="M34" s="26"/>
      <c r="N34" s="29">
        <f t="shared" si="1"/>
        <v>5000</v>
      </c>
    </row>
    <row r="35" ht="15.75" customHeight="1">
      <c r="A35" s="25">
        <v>259.0</v>
      </c>
      <c r="B35" s="28" t="s">
        <v>78</v>
      </c>
      <c r="C35" s="43">
        <v>44652.0</v>
      </c>
      <c r="D35" s="27"/>
      <c r="E35" s="27">
        <v>100000.0</v>
      </c>
      <c r="F35" s="32"/>
      <c r="G35" s="27"/>
      <c r="H35" s="28"/>
      <c r="I35" s="27"/>
      <c r="J35" s="28"/>
      <c r="K35" s="28"/>
      <c r="L35" s="25"/>
      <c r="M35" s="26"/>
      <c r="N35" s="29">
        <f t="shared" si="1"/>
        <v>100000</v>
      </c>
    </row>
    <row r="36" ht="15.75" customHeight="1">
      <c r="A36" s="25">
        <v>315.0</v>
      </c>
      <c r="B36" s="28" t="s">
        <v>84</v>
      </c>
      <c r="C36" s="44">
        <v>44652.0</v>
      </c>
      <c r="D36" s="27">
        <v>20000.0</v>
      </c>
      <c r="E36" s="27"/>
      <c r="F36" s="32"/>
      <c r="G36" s="27">
        <v>27500.0</v>
      </c>
      <c r="H36" s="28"/>
      <c r="I36" s="28"/>
      <c r="J36" s="28"/>
      <c r="K36" s="28"/>
      <c r="L36" s="25"/>
      <c r="M36" s="26"/>
      <c r="N36" s="29">
        <f t="shared" si="1"/>
        <v>47500</v>
      </c>
    </row>
    <row r="37" ht="15.75" customHeight="1">
      <c r="A37" s="25">
        <v>307.0</v>
      </c>
      <c r="B37" s="28" t="s">
        <v>85</v>
      </c>
      <c r="C37" s="43">
        <v>44652.0</v>
      </c>
      <c r="D37" s="27"/>
      <c r="E37" s="27">
        <v>50000.0</v>
      </c>
      <c r="F37" s="32"/>
      <c r="G37" s="27">
        <v>27500.0</v>
      </c>
      <c r="H37" s="28"/>
      <c r="I37" s="28">
        <v>13125.0</v>
      </c>
      <c r="J37" s="28"/>
      <c r="K37" s="27"/>
      <c r="L37" s="25"/>
      <c r="M37" s="26"/>
      <c r="N37" s="29">
        <f t="shared" si="1"/>
        <v>90625</v>
      </c>
    </row>
    <row r="38" ht="15.75" customHeight="1">
      <c r="A38" s="25">
        <v>314.0</v>
      </c>
      <c r="B38" s="28" t="s">
        <v>86</v>
      </c>
      <c r="C38" s="44">
        <v>44652.0</v>
      </c>
      <c r="D38" s="27">
        <v>20000.0</v>
      </c>
      <c r="E38" s="27"/>
      <c r="F38" s="32"/>
      <c r="G38" s="28"/>
      <c r="H38" s="28"/>
      <c r="I38" s="28"/>
      <c r="J38" s="28"/>
      <c r="K38" s="28"/>
      <c r="L38" s="25"/>
      <c r="M38" s="26"/>
      <c r="N38" s="29">
        <f t="shared" si="1"/>
        <v>20000</v>
      </c>
    </row>
    <row r="39" ht="15.75" customHeight="1">
      <c r="A39" s="25">
        <v>436.0</v>
      </c>
      <c r="B39" s="28" t="s">
        <v>116</v>
      </c>
      <c r="C39" s="43">
        <v>44652.0</v>
      </c>
      <c r="D39" s="27">
        <v>5000.0</v>
      </c>
      <c r="E39" s="27"/>
      <c r="F39" s="27"/>
      <c r="G39" s="28"/>
      <c r="H39" s="28"/>
      <c r="I39" s="28"/>
      <c r="J39" s="28"/>
      <c r="K39" s="28"/>
      <c r="L39" s="25"/>
      <c r="M39" s="26"/>
      <c r="N39" s="29">
        <f t="shared" si="1"/>
        <v>5000</v>
      </c>
    </row>
    <row r="40" ht="15.75" customHeight="1">
      <c r="A40" s="25">
        <v>438.0</v>
      </c>
      <c r="B40" s="28" t="s">
        <v>119</v>
      </c>
      <c r="C40" s="44">
        <v>44652.0</v>
      </c>
      <c r="D40" s="27">
        <v>10000.0</v>
      </c>
      <c r="E40" s="27"/>
      <c r="F40" s="27"/>
      <c r="G40" s="28"/>
      <c r="H40" s="28"/>
      <c r="I40" s="28"/>
      <c r="J40" s="28"/>
      <c r="K40" s="28"/>
      <c r="L40" s="25"/>
      <c r="M40" s="26"/>
      <c r="N40" s="29">
        <f t="shared" si="1"/>
        <v>10000</v>
      </c>
    </row>
    <row r="41" ht="15.75" customHeight="1">
      <c r="A41" s="25">
        <v>422.0</v>
      </c>
      <c r="B41" s="28" t="s">
        <v>120</v>
      </c>
      <c r="C41" s="43">
        <v>44652.0</v>
      </c>
      <c r="D41" s="27">
        <v>20000.0</v>
      </c>
      <c r="E41" s="27"/>
      <c r="F41" s="27"/>
      <c r="G41" s="28"/>
      <c r="H41" s="28"/>
      <c r="I41" s="28"/>
      <c r="J41" s="28"/>
      <c r="K41" s="28"/>
      <c r="L41" s="25"/>
      <c r="M41" s="26"/>
      <c r="N41" s="29">
        <f t="shared" si="1"/>
        <v>20000</v>
      </c>
    </row>
    <row r="42" ht="15.75" customHeight="1">
      <c r="A42" s="25"/>
      <c r="B42" s="28" t="s">
        <v>131</v>
      </c>
      <c r="C42" s="44">
        <v>44652.0</v>
      </c>
      <c r="D42" s="27">
        <v>10000.0</v>
      </c>
      <c r="E42" s="27"/>
      <c r="F42" s="27"/>
      <c r="G42" s="28"/>
      <c r="H42" s="28"/>
      <c r="I42" s="28"/>
      <c r="J42" s="28"/>
      <c r="K42" s="28"/>
      <c r="L42" s="25"/>
      <c r="M42" s="26"/>
      <c r="N42" s="29">
        <f t="shared" si="1"/>
        <v>10000</v>
      </c>
    </row>
    <row r="43" ht="15.75" customHeight="1">
      <c r="A43" s="25"/>
      <c r="B43" s="28" t="s">
        <v>133</v>
      </c>
      <c r="C43" s="43">
        <v>44652.0</v>
      </c>
      <c r="D43" s="27">
        <v>10000.0</v>
      </c>
      <c r="E43" s="27"/>
      <c r="F43" s="27"/>
      <c r="G43" s="28"/>
      <c r="H43" s="28"/>
      <c r="I43" s="28"/>
      <c r="J43" s="28"/>
      <c r="K43" s="28"/>
      <c r="L43" s="25"/>
      <c r="M43" s="26"/>
      <c r="N43" s="29">
        <f t="shared" si="1"/>
        <v>10000</v>
      </c>
    </row>
    <row r="44" ht="15.75" customHeight="1">
      <c r="A44" s="25"/>
      <c r="B44" s="41" t="s">
        <v>17</v>
      </c>
      <c r="C44" s="41"/>
      <c r="D44" s="29">
        <f>SUM(D7:D43)</f>
        <v>386390</v>
      </c>
      <c r="E44" s="29">
        <f t="shared" ref="E44:M44" si="2">SUM(E7:E41)</f>
        <v>1582000</v>
      </c>
      <c r="F44" s="29">
        <f t="shared" si="2"/>
        <v>49480</v>
      </c>
      <c r="G44" s="29">
        <f t="shared" si="2"/>
        <v>246515</v>
      </c>
      <c r="H44" s="29">
        <f t="shared" si="2"/>
        <v>157500</v>
      </c>
      <c r="I44" s="29">
        <f t="shared" si="2"/>
        <v>118125</v>
      </c>
      <c r="J44" s="29">
        <f t="shared" si="2"/>
        <v>4000</v>
      </c>
      <c r="K44" s="29">
        <f t="shared" si="2"/>
        <v>27000</v>
      </c>
      <c r="L44" s="29">
        <f t="shared" si="2"/>
        <v>0</v>
      </c>
      <c r="M44" s="29">
        <f t="shared" si="2"/>
        <v>500</v>
      </c>
      <c r="N44" s="29">
        <f>SUM(N7:N43)</f>
        <v>2571510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/>
    <row r="46" ht="15.75" customHeight="1">
      <c r="B46" s="1" t="s">
        <v>71</v>
      </c>
      <c r="C46" s="1"/>
      <c r="G46" s="1" t="s">
        <v>72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26.86"/>
    <col customWidth="1" min="4" max="4" width="12.29"/>
    <col customWidth="1" min="5" max="5" width="13.86"/>
    <col customWidth="1" min="6" max="6" width="12.0"/>
    <col customWidth="1" min="7" max="7" width="11.57"/>
    <col customWidth="1" min="8" max="8" width="12.29"/>
    <col customWidth="1" min="9" max="9" width="12.0"/>
    <col customWidth="1" min="10" max="10" width="12.14"/>
    <col customWidth="1" min="11" max="11" width="11.0"/>
    <col customWidth="1" min="12" max="12" width="10.71"/>
    <col customWidth="1" min="13" max="13" width="9.86"/>
    <col customWidth="1" min="14" max="14" width="14.0"/>
    <col customWidth="1" min="15" max="26" width="8.71"/>
  </cols>
  <sheetData>
    <row r="1">
      <c r="B1" s="20"/>
      <c r="C1" s="20"/>
      <c r="D1" s="20" t="s">
        <v>0</v>
      </c>
      <c r="E1" s="20"/>
      <c r="F1" s="20"/>
      <c r="G1" s="20"/>
      <c r="H1" s="20"/>
      <c r="I1" s="20"/>
      <c r="J1" s="20"/>
      <c r="K1" s="20"/>
      <c r="L1" s="21"/>
      <c r="M1" s="21"/>
      <c r="N1" s="21"/>
    </row>
    <row r="2">
      <c r="A2" s="20" t="s">
        <v>134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>
      <c r="A6" s="22" t="s">
        <v>5</v>
      </c>
      <c r="B6" s="23" t="s">
        <v>6</v>
      </c>
      <c r="C6" s="23" t="s">
        <v>125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 t="s">
        <v>13</v>
      </c>
      <c r="K6" s="23" t="s">
        <v>14</v>
      </c>
      <c r="L6" s="22" t="s">
        <v>126</v>
      </c>
      <c r="M6" s="24" t="s">
        <v>16</v>
      </c>
      <c r="N6" s="22" t="s">
        <v>17</v>
      </c>
    </row>
    <row r="7">
      <c r="A7" s="25">
        <v>111.0</v>
      </c>
      <c r="B7" s="26" t="s">
        <v>109</v>
      </c>
      <c r="C7" s="43">
        <v>44682.0</v>
      </c>
      <c r="D7" s="39"/>
      <c r="E7" s="27"/>
      <c r="F7" s="27"/>
      <c r="G7" s="27"/>
      <c r="H7" s="27">
        <v>21000.0</v>
      </c>
      <c r="I7" s="27"/>
      <c r="J7" s="28"/>
      <c r="K7" s="27"/>
      <c r="L7" s="25"/>
      <c r="M7" s="26"/>
      <c r="N7" s="29">
        <f t="shared" ref="N7:N43" si="1">D7+E7+F7+G7+H7+I7+J7+K7+L7+M7</f>
        <v>21000</v>
      </c>
    </row>
    <row r="8">
      <c r="A8" s="25">
        <v>113.0</v>
      </c>
      <c r="B8" s="28" t="s">
        <v>20</v>
      </c>
      <c r="C8" s="44">
        <v>44682.0</v>
      </c>
      <c r="D8" s="27">
        <v>5000.0</v>
      </c>
      <c r="E8" s="27">
        <v>230000.0</v>
      </c>
      <c r="F8" s="30"/>
      <c r="G8" s="27"/>
      <c r="H8" s="27"/>
      <c r="I8" s="27"/>
      <c r="J8" s="27"/>
      <c r="K8" s="27"/>
      <c r="L8" s="31"/>
      <c r="M8" s="42"/>
      <c r="N8" s="29">
        <f t="shared" si="1"/>
        <v>235000</v>
      </c>
    </row>
    <row r="9">
      <c r="A9" s="25">
        <v>114.0</v>
      </c>
      <c r="B9" s="28" t="s">
        <v>21</v>
      </c>
      <c r="C9" s="43">
        <v>44682.0</v>
      </c>
      <c r="D9" s="27">
        <v>40125.0</v>
      </c>
      <c r="E9" s="27">
        <v>23000.0</v>
      </c>
      <c r="F9" s="30"/>
      <c r="G9" s="27">
        <v>27140.0</v>
      </c>
      <c r="H9" s="28"/>
      <c r="I9" s="28"/>
      <c r="J9" s="28"/>
      <c r="K9" s="28"/>
      <c r="L9" s="25"/>
      <c r="M9" s="26"/>
      <c r="N9" s="29">
        <f t="shared" si="1"/>
        <v>90265</v>
      </c>
    </row>
    <row r="10">
      <c r="A10" s="25">
        <v>439.0</v>
      </c>
      <c r="B10" s="28" t="s">
        <v>122</v>
      </c>
      <c r="C10" s="44">
        <v>44682.0</v>
      </c>
      <c r="D10" s="27"/>
      <c r="E10" s="27"/>
      <c r="F10" s="32"/>
      <c r="G10" s="27"/>
      <c r="H10" s="27"/>
      <c r="I10" s="28"/>
      <c r="J10" s="28"/>
      <c r="K10" s="28"/>
      <c r="L10" s="31"/>
      <c r="M10" s="26"/>
      <c r="N10" s="29">
        <f t="shared" si="1"/>
        <v>0</v>
      </c>
    </row>
    <row r="11">
      <c r="A11" s="25">
        <v>116.0</v>
      </c>
      <c r="B11" s="28" t="s">
        <v>23</v>
      </c>
      <c r="C11" s="43">
        <v>44682.0</v>
      </c>
      <c r="D11" s="27">
        <v>5000.0</v>
      </c>
      <c r="E11" s="27">
        <v>60000.0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65000</v>
      </c>
    </row>
    <row r="12">
      <c r="A12" s="25">
        <v>117.0</v>
      </c>
      <c r="B12" s="28" t="s">
        <v>24</v>
      </c>
      <c r="C12" s="44">
        <v>44682.0</v>
      </c>
      <c r="D12" s="27"/>
      <c r="E12" s="27">
        <v>20000.0</v>
      </c>
      <c r="F12" s="32"/>
      <c r="G12" s="27"/>
      <c r="H12" s="27"/>
      <c r="I12" s="27"/>
      <c r="J12" s="27">
        <v>2000.0</v>
      </c>
      <c r="K12" s="28"/>
      <c r="L12" s="25"/>
      <c r="M12" s="26"/>
      <c r="N12" s="29">
        <f t="shared" si="1"/>
        <v>22000</v>
      </c>
    </row>
    <row r="13">
      <c r="A13" s="25">
        <v>119.0</v>
      </c>
      <c r="B13" s="28" t="s">
        <v>25</v>
      </c>
      <c r="C13" s="43">
        <v>44682.0</v>
      </c>
      <c r="D13" s="27">
        <v>20000.0</v>
      </c>
      <c r="E13" s="27">
        <v>120000.0</v>
      </c>
      <c r="F13" s="32"/>
      <c r="G13" s="27"/>
      <c r="H13" s="27"/>
      <c r="I13" s="27">
        <v>13125.0</v>
      </c>
      <c r="J13" s="27">
        <v>2000.0</v>
      </c>
      <c r="K13" s="27"/>
      <c r="L13" s="31"/>
      <c r="M13" s="26"/>
      <c r="N13" s="29">
        <f t="shared" si="1"/>
        <v>155125</v>
      </c>
    </row>
    <row r="14">
      <c r="A14" s="25">
        <v>316.0</v>
      </c>
      <c r="B14" s="28" t="s">
        <v>82</v>
      </c>
      <c r="C14" s="44">
        <v>44682.0</v>
      </c>
      <c r="D14" s="27">
        <v>20000.0</v>
      </c>
      <c r="E14" s="27">
        <v>92000.0</v>
      </c>
      <c r="F14" s="30"/>
      <c r="G14" s="27"/>
      <c r="H14" s="28"/>
      <c r="I14" s="27"/>
      <c r="J14" s="27"/>
      <c r="K14" s="28"/>
      <c r="L14" s="25"/>
      <c r="M14" s="26"/>
      <c r="N14" s="29">
        <f t="shared" si="1"/>
        <v>112000</v>
      </c>
    </row>
    <row r="15">
      <c r="A15" s="25">
        <v>121.0</v>
      </c>
      <c r="B15" s="28" t="s">
        <v>27</v>
      </c>
      <c r="C15" s="43">
        <v>44682.0</v>
      </c>
      <c r="D15" s="27">
        <v>5000.0</v>
      </c>
      <c r="E15" s="27">
        <v>136000.0</v>
      </c>
      <c r="F15" s="30"/>
      <c r="G15" s="28"/>
      <c r="H15" s="28"/>
      <c r="I15" s="28"/>
      <c r="J15" s="28"/>
      <c r="K15" s="28"/>
      <c r="L15" s="25"/>
      <c r="M15" s="26"/>
      <c r="N15" s="29">
        <f t="shared" si="1"/>
        <v>141000</v>
      </c>
    </row>
    <row r="16">
      <c r="A16" s="25">
        <v>122.0</v>
      </c>
      <c r="B16" s="28" t="s">
        <v>28</v>
      </c>
      <c r="C16" s="44">
        <v>44682.0</v>
      </c>
      <c r="D16" s="27">
        <v>10000.0</v>
      </c>
      <c r="E16" s="28"/>
      <c r="F16" s="30"/>
      <c r="G16" s="28"/>
      <c r="H16" s="28"/>
      <c r="I16" s="28"/>
      <c r="J16" s="28"/>
      <c r="K16" s="28"/>
      <c r="L16" s="25"/>
      <c r="M16" s="26"/>
      <c r="N16" s="29">
        <f t="shared" si="1"/>
        <v>10000</v>
      </c>
    </row>
    <row r="17">
      <c r="A17" s="25">
        <v>123.0</v>
      </c>
      <c r="B17" s="28" t="s">
        <v>29</v>
      </c>
      <c r="C17" s="43">
        <v>44682.0</v>
      </c>
      <c r="D17" s="27">
        <v>5000.0</v>
      </c>
      <c r="E17" s="27">
        <v>40000.0</v>
      </c>
      <c r="F17" s="32"/>
      <c r="G17" s="27">
        <v>13750.0</v>
      </c>
      <c r="H17" s="27">
        <v>21000.0</v>
      </c>
      <c r="I17" s="27"/>
      <c r="J17" s="28"/>
      <c r="K17" s="27"/>
      <c r="L17" s="25"/>
      <c r="M17" s="26"/>
      <c r="N17" s="29">
        <f t="shared" si="1"/>
        <v>79750</v>
      </c>
    </row>
    <row r="18">
      <c r="A18" s="25">
        <v>437.0</v>
      </c>
      <c r="B18" s="28" t="s">
        <v>115</v>
      </c>
      <c r="C18" s="44">
        <v>44682.0</v>
      </c>
      <c r="D18" s="27">
        <v>5000.0</v>
      </c>
      <c r="E18" s="27"/>
      <c r="F18" s="32">
        <v>30000.0</v>
      </c>
      <c r="G18" s="28"/>
      <c r="H18" s="28">
        <v>21000.0</v>
      </c>
      <c r="I18" s="28">
        <v>13125.0</v>
      </c>
      <c r="J18" s="28"/>
      <c r="K18" s="28"/>
      <c r="L18" s="25"/>
      <c r="M18" s="26"/>
      <c r="N18" s="29">
        <f t="shared" si="1"/>
        <v>69125</v>
      </c>
    </row>
    <row r="19">
      <c r="A19" s="25">
        <v>126.0</v>
      </c>
      <c r="B19" s="28" t="s">
        <v>31</v>
      </c>
      <c r="C19" s="43">
        <v>44682.0</v>
      </c>
      <c r="D19" s="27"/>
      <c r="E19" s="27">
        <v>65000.0</v>
      </c>
      <c r="F19" s="30"/>
      <c r="G19" s="28"/>
      <c r="I19" s="28"/>
      <c r="J19" s="28"/>
      <c r="K19" s="28"/>
      <c r="L19" s="25"/>
      <c r="M19" s="26"/>
      <c r="N19" s="29">
        <f t="shared" si="1"/>
        <v>65000</v>
      </c>
    </row>
    <row r="20">
      <c r="A20" s="25">
        <v>127.0</v>
      </c>
      <c r="B20" s="28" t="s">
        <v>32</v>
      </c>
      <c r="C20" s="44">
        <v>44682.0</v>
      </c>
      <c r="D20" s="27">
        <v>27480.0</v>
      </c>
      <c r="E20" s="27"/>
      <c r="F20" s="32">
        <v>8550.0</v>
      </c>
      <c r="G20" s="27">
        <v>1270.0</v>
      </c>
      <c r="H20" s="27">
        <v>21000.0</v>
      </c>
      <c r="I20" s="27">
        <v>13125.0</v>
      </c>
      <c r="J20" s="28"/>
      <c r="K20" s="27"/>
      <c r="L20" s="31"/>
      <c r="M20" s="26"/>
      <c r="N20" s="29">
        <f t="shared" si="1"/>
        <v>71425</v>
      </c>
    </row>
    <row r="21" ht="15.75" customHeight="1">
      <c r="A21" s="25">
        <v>161.0</v>
      </c>
      <c r="B21" s="28" t="s">
        <v>33</v>
      </c>
      <c r="C21" s="43">
        <v>44682.0</v>
      </c>
      <c r="D21" s="27"/>
      <c r="E21" s="27">
        <v>6000.0</v>
      </c>
      <c r="F21" s="32">
        <v>4320.0</v>
      </c>
      <c r="G21" s="27">
        <v>10000.0</v>
      </c>
      <c r="H21" s="27">
        <v>10500.0</v>
      </c>
      <c r="I21" s="27">
        <v>13125.0</v>
      </c>
      <c r="J21" s="28"/>
      <c r="K21" s="27"/>
      <c r="L21" s="25"/>
      <c r="M21" s="26"/>
      <c r="N21" s="29">
        <f t="shared" si="1"/>
        <v>43945</v>
      </c>
    </row>
    <row r="22" ht="15.75" customHeight="1">
      <c r="A22" s="25">
        <v>133.0</v>
      </c>
      <c r="B22" s="28" t="s">
        <v>38</v>
      </c>
      <c r="C22" s="44">
        <v>44682.0</v>
      </c>
      <c r="D22" s="27">
        <v>5000.0</v>
      </c>
      <c r="E22" s="27">
        <v>230000.0</v>
      </c>
      <c r="F22" s="30"/>
      <c r="G22" s="27"/>
      <c r="H22" s="27"/>
      <c r="I22" s="28"/>
      <c r="J22" s="28"/>
      <c r="K22" s="28"/>
      <c r="L22" s="25"/>
      <c r="M22" s="26"/>
      <c r="N22" s="29">
        <f t="shared" si="1"/>
        <v>235000</v>
      </c>
    </row>
    <row r="23" ht="15.75" customHeight="1">
      <c r="A23" s="25">
        <v>134.0</v>
      </c>
      <c r="B23" s="28" t="s">
        <v>39</v>
      </c>
      <c r="C23" s="43">
        <v>44682.0</v>
      </c>
      <c r="D23" s="27">
        <v>5000.0</v>
      </c>
      <c r="E23" s="27">
        <v>40000.0</v>
      </c>
      <c r="F23" s="32"/>
      <c r="G23" s="27">
        <v>13750.0</v>
      </c>
      <c r="H23" s="27"/>
      <c r="I23" s="27"/>
      <c r="J23" s="28"/>
      <c r="K23" s="27"/>
      <c r="L23" s="25"/>
      <c r="M23" s="26"/>
      <c r="N23" s="29">
        <f t="shared" si="1"/>
        <v>58750</v>
      </c>
    </row>
    <row r="24" ht="15.75" customHeight="1">
      <c r="A24" s="25">
        <v>135.0</v>
      </c>
      <c r="B24" s="28" t="s">
        <v>40</v>
      </c>
      <c r="C24" s="44">
        <v>44682.0</v>
      </c>
      <c r="D24" s="27"/>
      <c r="E24" s="27">
        <v>40000.0</v>
      </c>
      <c r="F24" s="30"/>
      <c r="G24" s="27">
        <v>20625.0</v>
      </c>
      <c r="H24" s="27"/>
      <c r="I24" s="27">
        <v>13125.0</v>
      </c>
      <c r="J24" s="28"/>
      <c r="K24" s="28"/>
      <c r="L24" s="25"/>
      <c r="M24" s="26"/>
      <c r="N24" s="29">
        <f t="shared" si="1"/>
        <v>73750</v>
      </c>
    </row>
    <row r="25" ht="15.75" customHeight="1">
      <c r="A25" s="25">
        <v>136.0</v>
      </c>
      <c r="B25" s="28" t="s">
        <v>41</v>
      </c>
      <c r="C25" s="43">
        <v>44682.0</v>
      </c>
      <c r="D25" s="27"/>
      <c r="E25" s="27">
        <v>40000.0</v>
      </c>
      <c r="F25" s="33"/>
      <c r="G25" s="27">
        <v>27500.0</v>
      </c>
      <c r="H25" s="28"/>
      <c r="I25" s="27"/>
      <c r="J25" s="27"/>
      <c r="K25" s="27">
        <v>15000.0</v>
      </c>
      <c r="L25" s="31"/>
      <c r="M25" s="26"/>
      <c r="N25" s="29">
        <f t="shared" si="1"/>
        <v>82500</v>
      </c>
    </row>
    <row r="26" ht="15.75" customHeight="1">
      <c r="A26" s="25">
        <v>137.0</v>
      </c>
      <c r="B26" s="28" t="s">
        <v>42</v>
      </c>
      <c r="C26" s="44">
        <v>44682.0</v>
      </c>
      <c r="D26" s="27"/>
      <c r="E26" s="27">
        <v>50000.0</v>
      </c>
      <c r="F26" s="30"/>
      <c r="G26" s="28"/>
      <c r="H26" s="28"/>
      <c r="I26" s="28"/>
      <c r="J26" s="28"/>
      <c r="K26" s="28"/>
      <c r="L26" s="25"/>
      <c r="M26" s="26"/>
      <c r="N26" s="29">
        <f t="shared" si="1"/>
        <v>50000</v>
      </c>
    </row>
    <row r="27" ht="15.75" customHeight="1">
      <c r="A27" s="25">
        <v>138.0</v>
      </c>
      <c r="B27" s="28" t="s">
        <v>43</v>
      </c>
      <c r="C27" s="43">
        <v>44682.0</v>
      </c>
      <c r="D27" s="27"/>
      <c r="E27" s="27">
        <v>108000.0</v>
      </c>
      <c r="F27" s="32">
        <v>2200.0</v>
      </c>
      <c r="G27" s="27"/>
      <c r="H27" s="27"/>
      <c r="I27" s="27"/>
      <c r="J27" s="28"/>
      <c r="K27" s="27"/>
      <c r="L27" s="25"/>
      <c r="M27" s="26"/>
      <c r="N27" s="29">
        <f t="shared" si="1"/>
        <v>110200</v>
      </c>
    </row>
    <row r="28" ht="15.75" customHeight="1">
      <c r="A28" s="25">
        <v>139.0</v>
      </c>
      <c r="B28" s="28" t="s">
        <v>44</v>
      </c>
      <c r="C28" s="44">
        <v>44682.0</v>
      </c>
      <c r="D28" s="27">
        <v>10000.0</v>
      </c>
      <c r="E28" s="27">
        <v>160000.0</v>
      </c>
      <c r="F28" s="30"/>
      <c r="G28" s="27"/>
      <c r="H28" s="28"/>
      <c r="I28" s="28"/>
      <c r="J28" s="28"/>
      <c r="K28" s="28"/>
      <c r="L28" s="25"/>
      <c r="M28" s="26"/>
      <c r="N28" s="29">
        <f t="shared" si="1"/>
        <v>170000</v>
      </c>
    </row>
    <row r="29" ht="15.75" customHeight="1">
      <c r="A29" s="25">
        <v>140.0</v>
      </c>
      <c r="B29" s="28" t="s">
        <v>45</v>
      </c>
      <c r="C29" s="43">
        <v>44682.0</v>
      </c>
      <c r="D29" s="27"/>
      <c r="E29" s="27">
        <v>12125.0</v>
      </c>
      <c r="F29" s="32"/>
      <c r="G29" s="27">
        <v>27500.0</v>
      </c>
      <c r="H29" s="27">
        <v>47250.0</v>
      </c>
      <c r="I29" s="27">
        <v>13125.0</v>
      </c>
      <c r="J29" s="28"/>
      <c r="K29" s="27"/>
      <c r="L29" s="31"/>
      <c r="M29" s="26"/>
      <c r="N29" s="29">
        <f t="shared" si="1"/>
        <v>100000</v>
      </c>
    </row>
    <row r="30" ht="15.75" customHeight="1">
      <c r="A30" s="25">
        <v>141.0</v>
      </c>
      <c r="B30" s="28" t="s">
        <v>46</v>
      </c>
      <c r="C30" s="44">
        <v>44682.0</v>
      </c>
      <c r="D30" s="27"/>
      <c r="E30" s="34"/>
      <c r="F30" s="32">
        <v>7160.0</v>
      </c>
      <c r="G30" s="27"/>
      <c r="H30" s="27">
        <v>31500.0</v>
      </c>
      <c r="I30" s="27"/>
      <c r="J30" s="27"/>
      <c r="K30" s="27">
        <v>1340.0</v>
      </c>
      <c r="L30" s="25"/>
      <c r="M30" s="26"/>
      <c r="N30" s="29">
        <f t="shared" si="1"/>
        <v>40000</v>
      </c>
    </row>
    <row r="31" ht="15.75" customHeight="1">
      <c r="A31" s="25">
        <v>142.0</v>
      </c>
      <c r="B31" s="28" t="s">
        <v>47</v>
      </c>
      <c r="C31" s="43">
        <v>44682.0</v>
      </c>
      <c r="D31" s="27"/>
      <c r="E31" s="27">
        <v>65000.0</v>
      </c>
      <c r="F31" s="30"/>
      <c r="G31" s="27">
        <v>17500.0</v>
      </c>
      <c r="H31" s="27"/>
      <c r="I31" s="27"/>
      <c r="J31" s="28"/>
      <c r="K31" s="28"/>
      <c r="L31" s="31"/>
      <c r="M31" s="26"/>
      <c r="N31" s="29">
        <f t="shared" si="1"/>
        <v>82500</v>
      </c>
    </row>
    <row r="32" ht="15.75" customHeight="1">
      <c r="A32" s="25">
        <v>144.0</v>
      </c>
      <c r="B32" s="28" t="s">
        <v>49</v>
      </c>
      <c r="C32" s="44">
        <v>44682.0</v>
      </c>
      <c r="D32" s="27">
        <v>5000.0</v>
      </c>
      <c r="E32" s="27">
        <v>75000.0</v>
      </c>
      <c r="F32" s="32"/>
      <c r="G32" s="27">
        <v>27500.0</v>
      </c>
      <c r="H32" s="27">
        <v>21000.0</v>
      </c>
      <c r="I32" s="27">
        <v>13125.0</v>
      </c>
      <c r="J32" s="28"/>
      <c r="K32" s="27"/>
      <c r="L32" s="25"/>
      <c r="M32" s="26"/>
      <c r="N32" s="29">
        <f t="shared" si="1"/>
        <v>141625</v>
      </c>
    </row>
    <row r="33" ht="15.75" customHeight="1">
      <c r="A33" s="25">
        <v>145.0</v>
      </c>
      <c r="B33" s="28" t="s">
        <v>50</v>
      </c>
      <c r="C33" s="43">
        <v>44682.0</v>
      </c>
      <c r="D33" s="27">
        <v>25000.0</v>
      </c>
      <c r="E33" s="27"/>
      <c r="F33" s="32">
        <v>4540.0</v>
      </c>
      <c r="G33" s="27"/>
      <c r="H33" s="27"/>
      <c r="I33" s="27"/>
      <c r="J33" s="28"/>
      <c r="K33" s="28"/>
      <c r="L33" s="31"/>
      <c r="M33" s="26"/>
      <c r="N33" s="29">
        <f t="shared" si="1"/>
        <v>29540</v>
      </c>
    </row>
    <row r="34" ht="15.75" customHeight="1">
      <c r="A34" s="25">
        <v>312.0</v>
      </c>
      <c r="B34" s="28" t="s">
        <v>77</v>
      </c>
      <c r="C34" s="44">
        <v>44682.0</v>
      </c>
      <c r="D34" s="27">
        <v>5000.0</v>
      </c>
      <c r="E34" s="28"/>
      <c r="F34" s="32"/>
      <c r="G34" s="28"/>
      <c r="H34" s="28"/>
      <c r="I34" s="28"/>
      <c r="J34" s="28"/>
      <c r="K34" s="28"/>
      <c r="L34" s="25"/>
      <c r="M34" s="26"/>
      <c r="N34" s="29">
        <f t="shared" si="1"/>
        <v>5000</v>
      </c>
    </row>
    <row r="35" ht="15.75" customHeight="1">
      <c r="A35" s="25">
        <v>259.0</v>
      </c>
      <c r="B35" s="28" t="s">
        <v>78</v>
      </c>
      <c r="C35" s="43">
        <v>44682.0</v>
      </c>
      <c r="D35" s="27"/>
      <c r="E35" s="27">
        <v>100000.0</v>
      </c>
      <c r="F35" s="32"/>
      <c r="G35" s="27"/>
      <c r="H35" s="28"/>
      <c r="I35" s="27"/>
      <c r="J35" s="28"/>
      <c r="K35" s="28"/>
      <c r="L35" s="25"/>
      <c r="M35" s="26"/>
      <c r="N35" s="29">
        <f t="shared" si="1"/>
        <v>100000</v>
      </c>
    </row>
    <row r="36" ht="15.75" customHeight="1">
      <c r="A36" s="25">
        <v>315.0</v>
      </c>
      <c r="B36" s="28" t="s">
        <v>84</v>
      </c>
      <c r="C36" s="44">
        <v>44682.0</v>
      </c>
      <c r="D36" s="27">
        <v>20000.0</v>
      </c>
      <c r="E36" s="27"/>
      <c r="F36" s="32"/>
      <c r="G36" s="27">
        <v>27500.0</v>
      </c>
      <c r="H36" s="28"/>
      <c r="I36" s="28"/>
      <c r="J36" s="28"/>
      <c r="K36" s="28"/>
      <c r="L36" s="25"/>
      <c r="M36" s="26"/>
      <c r="N36" s="29">
        <f t="shared" si="1"/>
        <v>47500</v>
      </c>
    </row>
    <row r="37" ht="15.75" customHeight="1">
      <c r="A37" s="25">
        <v>307.0</v>
      </c>
      <c r="B37" s="28" t="s">
        <v>85</v>
      </c>
      <c r="C37" s="43">
        <v>44682.0</v>
      </c>
      <c r="D37" s="27"/>
      <c r="E37" s="27">
        <v>50000.0</v>
      </c>
      <c r="F37" s="32"/>
      <c r="G37" s="27">
        <v>27500.0</v>
      </c>
      <c r="H37" s="28"/>
      <c r="I37" s="28">
        <v>13125.0</v>
      </c>
      <c r="J37" s="28"/>
      <c r="K37" s="27"/>
      <c r="L37" s="25"/>
      <c r="M37" s="26"/>
      <c r="N37" s="29">
        <f t="shared" si="1"/>
        <v>90625</v>
      </c>
    </row>
    <row r="38" ht="15.75" customHeight="1">
      <c r="A38" s="25">
        <v>314.0</v>
      </c>
      <c r="B38" s="28" t="s">
        <v>86</v>
      </c>
      <c r="C38" s="44">
        <v>44682.0</v>
      </c>
      <c r="D38" s="27">
        <v>20000.0</v>
      </c>
      <c r="E38" s="27"/>
      <c r="F38" s="32"/>
      <c r="G38" s="28"/>
      <c r="H38" s="28"/>
      <c r="I38" s="28"/>
      <c r="J38" s="28"/>
      <c r="K38" s="28"/>
      <c r="L38" s="25"/>
      <c r="M38" s="26"/>
      <c r="N38" s="29">
        <f t="shared" si="1"/>
        <v>20000</v>
      </c>
    </row>
    <row r="39" ht="15.75" customHeight="1">
      <c r="A39" s="25">
        <v>436.0</v>
      </c>
      <c r="B39" s="28" t="s">
        <v>116</v>
      </c>
      <c r="C39" s="43">
        <v>44682.0</v>
      </c>
      <c r="D39" s="27">
        <v>5000.0</v>
      </c>
      <c r="E39" s="27"/>
      <c r="F39" s="27"/>
      <c r="G39" s="28"/>
      <c r="H39" s="28"/>
      <c r="I39" s="28"/>
      <c r="J39" s="28"/>
      <c r="K39" s="28"/>
      <c r="L39" s="25"/>
      <c r="M39" s="26"/>
      <c r="N39" s="29">
        <f t="shared" si="1"/>
        <v>5000</v>
      </c>
    </row>
    <row r="40" ht="15.75" customHeight="1">
      <c r="A40" s="25">
        <v>438.0</v>
      </c>
      <c r="B40" s="28" t="s">
        <v>119</v>
      </c>
      <c r="C40" s="44">
        <v>44682.0</v>
      </c>
      <c r="D40" s="27">
        <v>10000.0</v>
      </c>
      <c r="E40" s="27"/>
      <c r="F40" s="27"/>
      <c r="G40" s="28"/>
      <c r="H40" s="28"/>
      <c r="I40" s="28"/>
      <c r="J40" s="28"/>
      <c r="K40" s="28"/>
      <c r="L40" s="25"/>
      <c r="M40" s="26"/>
      <c r="N40" s="29">
        <f t="shared" si="1"/>
        <v>10000</v>
      </c>
    </row>
    <row r="41" ht="15.75" customHeight="1">
      <c r="A41" s="25">
        <v>422.0</v>
      </c>
      <c r="B41" s="28" t="s">
        <v>120</v>
      </c>
      <c r="C41" s="43">
        <v>44682.0</v>
      </c>
      <c r="D41" s="27">
        <v>20000.0</v>
      </c>
      <c r="E41" s="27"/>
      <c r="F41" s="27"/>
      <c r="G41" s="28"/>
      <c r="H41" s="28"/>
      <c r="I41" s="28"/>
      <c r="J41" s="28"/>
      <c r="K41" s="28"/>
      <c r="L41" s="25"/>
      <c r="M41" s="26"/>
      <c r="N41" s="29">
        <f t="shared" si="1"/>
        <v>20000</v>
      </c>
    </row>
    <row r="42" ht="15.75" customHeight="1">
      <c r="A42" s="25"/>
      <c r="B42" s="28" t="s">
        <v>131</v>
      </c>
      <c r="C42" s="44">
        <v>44682.0</v>
      </c>
      <c r="D42" s="27">
        <v>10000.0</v>
      </c>
      <c r="E42" s="27"/>
      <c r="F42" s="27"/>
      <c r="G42" s="28"/>
      <c r="H42" s="28"/>
      <c r="I42" s="28"/>
      <c r="J42" s="28"/>
      <c r="K42" s="28"/>
      <c r="L42" s="25"/>
      <c r="M42" s="26"/>
      <c r="N42" s="29">
        <f t="shared" si="1"/>
        <v>10000</v>
      </c>
    </row>
    <row r="43" ht="15.75" customHeight="1">
      <c r="A43" s="25"/>
      <c r="B43" s="28" t="s">
        <v>133</v>
      </c>
      <c r="C43" s="43">
        <v>44682.0</v>
      </c>
      <c r="D43" s="27">
        <v>10000.0</v>
      </c>
      <c r="E43" s="27"/>
      <c r="F43" s="27"/>
      <c r="G43" s="28"/>
      <c r="H43" s="28"/>
      <c r="I43" s="28"/>
      <c r="J43" s="28"/>
      <c r="K43" s="28"/>
      <c r="L43" s="25"/>
      <c r="M43" s="26"/>
      <c r="N43" s="29">
        <f t="shared" si="1"/>
        <v>10000</v>
      </c>
    </row>
    <row r="44" ht="15.75" customHeight="1">
      <c r="A44" s="25"/>
      <c r="B44" s="41" t="s">
        <v>17</v>
      </c>
      <c r="C44" s="41"/>
      <c r="D44" s="29">
        <f>SUM(D7:D43)</f>
        <v>292605</v>
      </c>
      <c r="E44" s="29">
        <f t="shared" ref="E44:N44" si="2">SUM(E7:E41)</f>
        <v>1762125</v>
      </c>
      <c r="F44" s="29">
        <f t="shared" si="2"/>
        <v>56770</v>
      </c>
      <c r="G44" s="29">
        <f t="shared" si="2"/>
        <v>241535</v>
      </c>
      <c r="H44" s="29">
        <f t="shared" si="2"/>
        <v>194250</v>
      </c>
      <c r="I44" s="29">
        <f t="shared" si="2"/>
        <v>105000</v>
      </c>
      <c r="J44" s="29">
        <f t="shared" si="2"/>
        <v>4000</v>
      </c>
      <c r="K44" s="29">
        <f t="shared" si="2"/>
        <v>16340</v>
      </c>
      <c r="L44" s="29">
        <f t="shared" si="2"/>
        <v>0</v>
      </c>
      <c r="M44" s="29">
        <f t="shared" si="2"/>
        <v>0</v>
      </c>
      <c r="N44" s="29">
        <f t="shared" si="2"/>
        <v>2652625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/>
    <row r="46" ht="15.75" customHeight="1">
      <c r="B46" s="1" t="s">
        <v>71</v>
      </c>
      <c r="C46" s="1"/>
      <c r="G46" s="1" t="s">
        <v>72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26.86"/>
    <col customWidth="1" min="4" max="4" width="12.29"/>
    <col customWidth="1" min="5" max="5" width="13.86"/>
    <col customWidth="1" min="6" max="6" width="12.0"/>
    <col customWidth="1" min="7" max="7" width="11.57"/>
    <col customWidth="1" min="8" max="8" width="12.29"/>
    <col customWidth="1" min="9" max="9" width="12.0"/>
    <col customWidth="1" min="10" max="10" width="12.14"/>
    <col customWidth="1" min="11" max="11" width="11.0"/>
    <col customWidth="1" min="12" max="12" width="10.71"/>
    <col customWidth="1" min="13" max="13" width="9.86"/>
    <col customWidth="1" min="14" max="14" width="14.0"/>
    <col customWidth="1" min="15" max="26" width="8.71"/>
  </cols>
  <sheetData>
    <row r="1">
      <c r="B1" s="20"/>
      <c r="C1" s="20"/>
      <c r="D1" s="20" t="s">
        <v>0</v>
      </c>
      <c r="E1" s="20"/>
      <c r="F1" s="20"/>
      <c r="G1" s="20"/>
      <c r="H1" s="20"/>
      <c r="I1" s="20"/>
      <c r="J1" s="20"/>
      <c r="K1" s="20"/>
      <c r="L1" s="21"/>
      <c r="M1" s="21"/>
      <c r="N1" s="21"/>
    </row>
    <row r="2">
      <c r="A2" s="20" t="s">
        <v>135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>
      <c r="A6" s="22" t="s">
        <v>5</v>
      </c>
      <c r="B6" s="23" t="s">
        <v>6</v>
      </c>
      <c r="C6" s="23" t="s">
        <v>125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 t="s">
        <v>13</v>
      </c>
      <c r="K6" s="23" t="s">
        <v>14</v>
      </c>
      <c r="L6" s="22" t="s">
        <v>126</v>
      </c>
      <c r="M6" s="24" t="s">
        <v>16</v>
      </c>
      <c r="N6" s="22" t="s">
        <v>17</v>
      </c>
    </row>
    <row r="7">
      <c r="A7" s="25">
        <v>111.0</v>
      </c>
      <c r="B7" s="26" t="s">
        <v>109</v>
      </c>
      <c r="C7" s="43">
        <v>44713.0</v>
      </c>
      <c r="D7" s="39"/>
      <c r="E7" s="27"/>
      <c r="F7" s="27"/>
      <c r="G7" s="27">
        <v>27500.0</v>
      </c>
      <c r="H7" s="27">
        <v>10500.0</v>
      </c>
      <c r="I7" s="27">
        <v>13125.0</v>
      </c>
      <c r="J7" s="28"/>
      <c r="K7" s="27"/>
      <c r="L7" s="25"/>
      <c r="M7" s="26"/>
      <c r="N7" s="29">
        <f t="shared" ref="N7:N43" si="1">D7+E7+F7+G7+H7+I7+J7+K7+L7+M7</f>
        <v>51125</v>
      </c>
    </row>
    <row r="8">
      <c r="A8" s="25">
        <v>113.0</v>
      </c>
      <c r="B8" s="28" t="s">
        <v>20</v>
      </c>
      <c r="C8" s="44">
        <v>44713.0</v>
      </c>
      <c r="D8" s="27"/>
      <c r="E8" s="27"/>
      <c r="F8" s="30"/>
      <c r="G8" s="27">
        <v>220000.0</v>
      </c>
      <c r="H8" s="27"/>
      <c r="I8" s="27">
        <v>15000.0</v>
      </c>
      <c r="J8" s="27"/>
      <c r="K8" s="27"/>
      <c r="L8" s="31"/>
      <c r="M8" s="42"/>
      <c r="N8" s="29">
        <f t="shared" si="1"/>
        <v>235000</v>
      </c>
    </row>
    <row r="9">
      <c r="A9" s="25">
        <v>114.0</v>
      </c>
      <c r="B9" s="28" t="s">
        <v>21</v>
      </c>
      <c r="C9" s="43">
        <v>44713.0</v>
      </c>
      <c r="D9" s="27">
        <v>5000.0</v>
      </c>
      <c r="E9" s="27">
        <v>23000.0</v>
      </c>
      <c r="F9" s="30"/>
      <c r="G9" s="27">
        <v>27500.0</v>
      </c>
      <c r="H9" s="28"/>
      <c r="I9" s="28"/>
      <c r="J9" s="28"/>
      <c r="K9" s="28"/>
      <c r="L9" s="25"/>
      <c r="M9" s="26"/>
      <c r="N9" s="29">
        <f t="shared" si="1"/>
        <v>55500</v>
      </c>
    </row>
    <row r="10">
      <c r="A10" s="25">
        <v>439.0</v>
      </c>
      <c r="B10" s="28" t="s">
        <v>122</v>
      </c>
      <c r="C10" s="44">
        <v>44713.0</v>
      </c>
      <c r="D10" s="27">
        <v>50000.0</v>
      </c>
      <c r="E10" s="27"/>
      <c r="F10" s="32"/>
      <c r="G10" s="27"/>
      <c r="H10" s="27"/>
      <c r="I10" s="28"/>
      <c r="J10" s="28"/>
      <c r="K10" s="28"/>
      <c r="L10" s="31"/>
      <c r="M10" s="26"/>
      <c r="N10" s="29">
        <f t="shared" si="1"/>
        <v>50000</v>
      </c>
    </row>
    <row r="11">
      <c r="A11" s="25">
        <v>116.0</v>
      </c>
      <c r="B11" s="28" t="s">
        <v>23</v>
      </c>
      <c r="C11" s="43">
        <v>44713.0</v>
      </c>
      <c r="D11" s="27">
        <v>5000.0</v>
      </c>
      <c r="E11" s="27">
        <v>60000.0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65000</v>
      </c>
    </row>
    <row r="12">
      <c r="A12" s="25">
        <v>117.0</v>
      </c>
      <c r="B12" s="28" t="s">
        <v>24</v>
      </c>
      <c r="C12" s="44">
        <v>44713.0</v>
      </c>
      <c r="D12" s="27"/>
      <c r="E12" s="27">
        <v>20000.0</v>
      </c>
      <c r="F12" s="32"/>
      <c r="G12" s="27">
        <v>13750.0</v>
      </c>
      <c r="H12" s="27"/>
      <c r="I12" s="27"/>
      <c r="J12" s="27">
        <v>2000.0</v>
      </c>
      <c r="K12" s="28"/>
      <c r="L12" s="25"/>
      <c r="M12" s="26"/>
      <c r="N12" s="29">
        <f t="shared" si="1"/>
        <v>35750</v>
      </c>
    </row>
    <row r="13">
      <c r="A13" s="25">
        <v>119.0</v>
      </c>
      <c r="B13" s="28" t="s">
        <v>25</v>
      </c>
      <c r="C13" s="43">
        <v>44713.0</v>
      </c>
      <c r="D13" s="27">
        <v>20000.0</v>
      </c>
      <c r="E13" s="27">
        <v>120000.0</v>
      </c>
      <c r="F13" s="32"/>
      <c r="G13" s="27"/>
      <c r="H13" s="27"/>
      <c r="I13" s="27">
        <v>13125.0</v>
      </c>
      <c r="J13" s="27">
        <v>2000.0</v>
      </c>
      <c r="K13" s="27"/>
      <c r="L13" s="31"/>
      <c r="M13" s="26"/>
      <c r="N13" s="29">
        <f t="shared" si="1"/>
        <v>155125</v>
      </c>
    </row>
    <row r="14">
      <c r="A14" s="25">
        <v>316.0</v>
      </c>
      <c r="B14" s="28" t="s">
        <v>82</v>
      </c>
      <c r="C14" s="44">
        <v>44713.0</v>
      </c>
      <c r="D14" s="27">
        <v>5000.0</v>
      </c>
      <c r="E14" s="27">
        <v>92000.0</v>
      </c>
      <c r="F14" s="30"/>
      <c r="G14" s="27"/>
      <c r="H14" s="28"/>
      <c r="I14" s="27"/>
      <c r="J14" s="27"/>
      <c r="K14" s="28"/>
      <c r="L14" s="25"/>
      <c r="M14" s="26"/>
      <c r="N14" s="29">
        <f t="shared" si="1"/>
        <v>97000</v>
      </c>
    </row>
    <row r="15">
      <c r="A15" s="25">
        <v>121.0</v>
      </c>
      <c r="B15" s="28" t="s">
        <v>27</v>
      </c>
      <c r="C15" s="43">
        <v>44713.0</v>
      </c>
      <c r="D15" s="27">
        <v>5000.0</v>
      </c>
      <c r="E15" s="27">
        <v>136000.0</v>
      </c>
      <c r="F15" s="30"/>
      <c r="G15" s="28"/>
      <c r="H15" s="28"/>
      <c r="I15" s="28"/>
      <c r="J15" s="28"/>
      <c r="K15" s="28"/>
      <c r="L15" s="25"/>
      <c r="M15" s="26"/>
      <c r="N15" s="29">
        <f t="shared" si="1"/>
        <v>141000</v>
      </c>
    </row>
    <row r="16">
      <c r="A16" s="25">
        <v>122.0</v>
      </c>
      <c r="B16" s="28" t="s">
        <v>28</v>
      </c>
      <c r="C16" s="44">
        <v>44713.0</v>
      </c>
      <c r="D16" s="27">
        <v>10000.0</v>
      </c>
      <c r="E16" s="28"/>
      <c r="F16" s="30"/>
      <c r="G16" s="28"/>
      <c r="H16" s="28"/>
      <c r="I16" s="28"/>
      <c r="J16" s="28"/>
      <c r="K16" s="28"/>
      <c r="L16" s="25"/>
      <c r="M16" s="26"/>
      <c r="N16" s="29">
        <f t="shared" si="1"/>
        <v>10000</v>
      </c>
    </row>
    <row r="17">
      <c r="A17" s="25">
        <v>123.0</v>
      </c>
      <c r="B17" s="28" t="s">
        <v>29</v>
      </c>
      <c r="C17" s="43">
        <v>44713.0</v>
      </c>
      <c r="D17" s="27">
        <v>5000.0</v>
      </c>
      <c r="E17" s="27">
        <v>40000.0</v>
      </c>
      <c r="F17" s="32"/>
      <c r="G17" s="27">
        <v>27500.0</v>
      </c>
      <c r="H17" s="27"/>
      <c r="I17" s="27">
        <v>13125.0</v>
      </c>
      <c r="J17" s="28"/>
      <c r="K17" s="27"/>
      <c r="L17" s="25"/>
      <c r="M17" s="26"/>
      <c r="N17" s="29">
        <f t="shared" si="1"/>
        <v>85625</v>
      </c>
    </row>
    <row r="18">
      <c r="A18" s="25">
        <v>437.0</v>
      </c>
      <c r="B18" s="28" t="s">
        <v>115</v>
      </c>
      <c r="C18" s="44">
        <v>44713.0</v>
      </c>
      <c r="D18" s="27">
        <v>5000.0</v>
      </c>
      <c r="E18" s="27"/>
      <c r="F18" s="32"/>
      <c r="G18" s="28"/>
      <c r="H18" s="28">
        <v>21000.0</v>
      </c>
      <c r="I18" s="28"/>
      <c r="J18" s="28"/>
      <c r="K18" s="28"/>
      <c r="L18" s="25"/>
      <c r="M18" s="26"/>
      <c r="N18" s="29">
        <f t="shared" si="1"/>
        <v>26000</v>
      </c>
    </row>
    <row r="19">
      <c r="A19" s="25">
        <v>126.0</v>
      </c>
      <c r="B19" s="28" t="s">
        <v>31</v>
      </c>
      <c r="C19" s="43">
        <v>44713.0</v>
      </c>
      <c r="D19" s="27">
        <v>10000.0</v>
      </c>
      <c r="E19" s="27">
        <v>24000.0</v>
      </c>
      <c r="F19" s="30"/>
      <c r="G19" s="28"/>
      <c r="I19" s="28"/>
      <c r="J19" s="28"/>
      <c r="K19" s="28"/>
      <c r="L19" s="25"/>
      <c r="M19" s="26"/>
      <c r="N19" s="29">
        <f t="shared" si="1"/>
        <v>34000</v>
      </c>
    </row>
    <row r="20">
      <c r="A20" s="25">
        <v>127.0</v>
      </c>
      <c r="B20" s="28" t="s">
        <v>32</v>
      </c>
      <c r="C20" s="44">
        <v>44713.0</v>
      </c>
      <c r="D20" s="27">
        <v>15000.0</v>
      </c>
      <c r="E20" s="27"/>
      <c r="F20" s="32">
        <v>6110.0</v>
      </c>
      <c r="G20" s="27">
        <v>18350.0</v>
      </c>
      <c r="H20" s="27"/>
      <c r="I20" s="27">
        <v>13125.0</v>
      </c>
      <c r="J20" s="28"/>
      <c r="K20" s="27"/>
      <c r="L20" s="31">
        <v>30000.0</v>
      </c>
      <c r="M20" s="26"/>
      <c r="N20" s="29">
        <f t="shared" si="1"/>
        <v>82585</v>
      </c>
    </row>
    <row r="21" ht="15.75" customHeight="1">
      <c r="A21" s="25">
        <v>161.0</v>
      </c>
      <c r="B21" s="28" t="s">
        <v>33</v>
      </c>
      <c r="C21" s="43">
        <v>44713.0</v>
      </c>
      <c r="D21" s="27"/>
      <c r="E21" s="27"/>
      <c r="F21" s="32">
        <v>5980.0</v>
      </c>
      <c r="G21" s="27"/>
      <c r="H21" s="27">
        <v>36750.0</v>
      </c>
      <c r="I21" s="27"/>
      <c r="J21" s="28"/>
      <c r="K21" s="27"/>
      <c r="L21" s="25"/>
      <c r="M21" s="26"/>
      <c r="N21" s="29">
        <f t="shared" si="1"/>
        <v>42730</v>
      </c>
    </row>
    <row r="22" ht="15.75" customHeight="1">
      <c r="A22" s="25">
        <v>133.0</v>
      </c>
      <c r="B22" s="28" t="s">
        <v>38</v>
      </c>
      <c r="C22" s="44">
        <v>44713.0</v>
      </c>
      <c r="D22" s="27">
        <v>5000.0</v>
      </c>
      <c r="E22" s="27">
        <v>230000.0</v>
      </c>
      <c r="F22" s="30"/>
      <c r="G22" s="27"/>
      <c r="H22" s="27"/>
      <c r="I22" s="28"/>
      <c r="J22" s="28"/>
      <c r="K22" s="28"/>
      <c r="L22" s="25"/>
      <c r="M22" s="26"/>
      <c r="N22" s="29">
        <f t="shared" si="1"/>
        <v>235000</v>
      </c>
    </row>
    <row r="23" ht="15.75" customHeight="1">
      <c r="A23" s="25">
        <v>134.0</v>
      </c>
      <c r="B23" s="28" t="s">
        <v>39</v>
      </c>
      <c r="C23" s="43">
        <v>44713.0</v>
      </c>
      <c r="D23" s="27"/>
      <c r="E23" s="27">
        <v>40000.0</v>
      </c>
      <c r="F23" s="32"/>
      <c r="G23" s="27">
        <v>13750.0</v>
      </c>
      <c r="H23" s="27"/>
      <c r="I23" s="27">
        <v>13125.0</v>
      </c>
      <c r="J23" s="28"/>
      <c r="K23" s="27"/>
      <c r="L23" s="25"/>
      <c r="M23" s="26"/>
      <c r="N23" s="29">
        <f t="shared" si="1"/>
        <v>66875</v>
      </c>
    </row>
    <row r="24" ht="15.75" customHeight="1">
      <c r="A24" s="25">
        <v>135.0</v>
      </c>
      <c r="B24" s="28" t="s">
        <v>40</v>
      </c>
      <c r="C24" s="44">
        <v>44713.0</v>
      </c>
      <c r="D24" s="27">
        <v>5000.0</v>
      </c>
      <c r="E24" s="27">
        <v>40000.0</v>
      </c>
      <c r="F24" s="30"/>
      <c r="G24" s="27">
        <v>5500.0</v>
      </c>
      <c r="H24" s="27"/>
      <c r="I24" s="27"/>
      <c r="J24" s="28"/>
      <c r="K24" s="28"/>
      <c r="L24" s="25"/>
      <c r="M24" s="26"/>
      <c r="N24" s="29">
        <f t="shared" si="1"/>
        <v>50500</v>
      </c>
    </row>
    <row r="25" ht="15.75" customHeight="1">
      <c r="A25" s="25">
        <v>136.0</v>
      </c>
      <c r="B25" s="28" t="s">
        <v>41</v>
      </c>
      <c r="C25" s="43">
        <v>44713.0</v>
      </c>
      <c r="D25" s="27"/>
      <c r="E25" s="27">
        <v>40000.0</v>
      </c>
      <c r="F25" s="33"/>
      <c r="G25" s="27">
        <v>27500.0</v>
      </c>
      <c r="H25" s="28"/>
      <c r="I25" s="27"/>
      <c r="J25" s="27"/>
      <c r="K25" s="27">
        <v>15000.0</v>
      </c>
      <c r="L25" s="31"/>
      <c r="M25" s="26"/>
      <c r="N25" s="29">
        <f t="shared" si="1"/>
        <v>82500</v>
      </c>
    </row>
    <row r="26" ht="15.75" customHeight="1">
      <c r="A26" s="25">
        <v>137.0</v>
      </c>
      <c r="B26" s="28" t="s">
        <v>42</v>
      </c>
      <c r="C26" s="44">
        <v>44713.0</v>
      </c>
      <c r="D26" s="27"/>
      <c r="E26" s="27">
        <v>50000.0</v>
      </c>
      <c r="F26" s="30"/>
      <c r="G26" s="28"/>
      <c r="H26" s="28"/>
      <c r="I26" s="28"/>
      <c r="J26" s="28"/>
      <c r="K26" s="28"/>
      <c r="L26" s="25"/>
      <c r="M26" s="26"/>
      <c r="N26" s="29">
        <f t="shared" si="1"/>
        <v>50000</v>
      </c>
    </row>
    <row r="27" ht="15.75" customHeight="1">
      <c r="A27" s="25">
        <v>138.0</v>
      </c>
      <c r="B27" s="28" t="s">
        <v>43</v>
      </c>
      <c r="C27" s="43">
        <v>44713.0</v>
      </c>
      <c r="D27" s="27"/>
      <c r="E27" s="27">
        <v>42553.0</v>
      </c>
      <c r="F27" s="32">
        <v>4000.0</v>
      </c>
      <c r="G27" s="27"/>
      <c r="H27" s="27">
        <v>36750.0</v>
      </c>
      <c r="I27" s="27"/>
      <c r="J27" s="28"/>
      <c r="K27" s="27"/>
      <c r="L27" s="25"/>
      <c r="M27" s="26"/>
      <c r="N27" s="29">
        <f t="shared" si="1"/>
        <v>83303</v>
      </c>
    </row>
    <row r="28" ht="15.75" customHeight="1">
      <c r="A28" s="25">
        <v>139.0</v>
      </c>
      <c r="B28" s="28" t="s">
        <v>44</v>
      </c>
      <c r="C28" s="44">
        <v>44713.0</v>
      </c>
      <c r="D28" s="27">
        <v>10000.0</v>
      </c>
      <c r="E28" s="27">
        <v>160000.0</v>
      </c>
      <c r="F28" s="30"/>
      <c r="G28" s="27"/>
      <c r="H28" s="28"/>
      <c r="I28" s="28"/>
      <c r="J28" s="28"/>
      <c r="K28" s="28"/>
      <c r="L28" s="25"/>
      <c r="M28" s="26"/>
      <c r="N28" s="29">
        <f t="shared" si="1"/>
        <v>170000</v>
      </c>
    </row>
    <row r="29" ht="15.75" customHeight="1">
      <c r="A29" s="25">
        <v>140.0</v>
      </c>
      <c r="B29" s="28" t="s">
        <v>45</v>
      </c>
      <c r="C29" s="43">
        <v>44713.0</v>
      </c>
      <c r="D29" s="27"/>
      <c r="E29" s="27">
        <v>55000.0</v>
      </c>
      <c r="F29" s="32"/>
      <c r="G29" s="27">
        <v>27500.0</v>
      </c>
      <c r="H29" s="27">
        <v>21000.0</v>
      </c>
      <c r="I29" s="27">
        <v>13125.0</v>
      </c>
      <c r="J29" s="28"/>
      <c r="K29" s="27"/>
      <c r="L29" s="31"/>
      <c r="M29" s="26"/>
      <c r="N29" s="29">
        <f t="shared" si="1"/>
        <v>116625</v>
      </c>
    </row>
    <row r="30" ht="15.75" customHeight="1">
      <c r="A30" s="25">
        <v>141.0</v>
      </c>
      <c r="B30" s="28" t="s">
        <v>46</v>
      </c>
      <c r="C30" s="44">
        <v>44713.0</v>
      </c>
      <c r="D30" s="27"/>
      <c r="E30" s="34">
        <v>5000.0</v>
      </c>
      <c r="F30" s="32">
        <v>10170.0</v>
      </c>
      <c r="G30" s="27"/>
      <c r="H30" s="27">
        <v>31500.0</v>
      </c>
      <c r="I30" s="27">
        <v>7125.0</v>
      </c>
      <c r="J30" s="27"/>
      <c r="K30" s="27">
        <v>12000.0</v>
      </c>
      <c r="L30" s="25"/>
      <c r="M30" s="26"/>
      <c r="N30" s="29">
        <f t="shared" si="1"/>
        <v>65795</v>
      </c>
    </row>
    <row r="31" ht="15.75" customHeight="1">
      <c r="A31" s="25">
        <v>142.0</v>
      </c>
      <c r="B31" s="28" t="s">
        <v>47</v>
      </c>
      <c r="C31" s="43">
        <v>44713.0</v>
      </c>
      <c r="D31" s="27"/>
      <c r="E31" s="27">
        <v>82500.0</v>
      </c>
      <c r="F31" s="30"/>
      <c r="G31" s="27"/>
      <c r="H31" s="27"/>
      <c r="I31" s="27"/>
      <c r="J31" s="28"/>
      <c r="K31" s="28"/>
      <c r="L31" s="31"/>
      <c r="M31" s="26"/>
      <c r="N31" s="29">
        <f t="shared" si="1"/>
        <v>82500</v>
      </c>
    </row>
    <row r="32" ht="15.75" customHeight="1">
      <c r="A32" s="25">
        <v>144.0</v>
      </c>
      <c r="B32" s="28" t="s">
        <v>49</v>
      </c>
      <c r="C32" s="44">
        <v>44713.0</v>
      </c>
      <c r="D32" s="27">
        <v>25000.0</v>
      </c>
      <c r="E32" s="27">
        <v>55000.0</v>
      </c>
      <c r="F32" s="32"/>
      <c r="G32" s="27">
        <v>27500.0</v>
      </c>
      <c r="H32" s="27"/>
      <c r="I32" s="27">
        <v>13125.0</v>
      </c>
      <c r="J32" s="28"/>
      <c r="K32" s="27"/>
      <c r="L32" s="25"/>
      <c r="M32" s="26"/>
      <c r="N32" s="29">
        <f t="shared" si="1"/>
        <v>120625</v>
      </c>
    </row>
    <row r="33" ht="15.75" customHeight="1">
      <c r="A33" s="25">
        <v>145.0</v>
      </c>
      <c r="B33" s="28" t="s">
        <v>50</v>
      </c>
      <c r="C33" s="43">
        <v>44713.0</v>
      </c>
      <c r="D33" s="27">
        <v>25000.0</v>
      </c>
      <c r="E33" s="27"/>
      <c r="F33" s="32">
        <v>6950.0</v>
      </c>
      <c r="G33" s="27"/>
      <c r="H33" s="27">
        <v>21000.0</v>
      </c>
      <c r="I33" s="27"/>
      <c r="J33" s="28"/>
      <c r="K33" s="28"/>
      <c r="L33" s="31"/>
      <c r="M33" s="26"/>
      <c r="N33" s="29">
        <f t="shared" si="1"/>
        <v>52950</v>
      </c>
    </row>
    <row r="34" ht="15.75" customHeight="1">
      <c r="A34" s="25">
        <v>312.0</v>
      </c>
      <c r="B34" s="28" t="s">
        <v>77</v>
      </c>
      <c r="C34" s="44">
        <v>44713.0</v>
      </c>
      <c r="D34" s="27">
        <v>5000.0</v>
      </c>
      <c r="E34" s="28"/>
      <c r="F34" s="32"/>
      <c r="G34" s="28"/>
      <c r="H34" s="28"/>
      <c r="I34" s="28"/>
      <c r="J34" s="28"/>
      <c r="K34" s="28"/>
      <c r="L34" s="25"/>
      <c r="M34" s="26"/>
      <c r="N34" s="29">
        <f t="shared" si="1"/>
        <v>5000</v>
      </c>
    </row>
    <row r="35" ht="15.75" customHeight="1">
      <c r="A35" s="25">
        <v>259.0</v>
      </c>
      <c r="B35" s="28" t="s">
        <v>78</v>
      </c>
      <c r="C35" s="43">
        <v>44713.0</v>
      </c>
      <c r="D35" s="27"/>
      <c r="E35" s="27">
        <v>47500.0</v>
      </c>
      <c r="F35" s="32"/>
      <c r="G35" s="27"/>
      <c r="H35" s="28"/>
      <c r="I35" s="27">
        <v>52500.0</v>
      </c>
      <c r="J35" s="28"/>
      <c r="K35" s="28"/>
      <c r="L35" s="25"/>
      <c r="M35" s="26"/>
      <c r="N35" s="29">
        <f t="shared" si="1"/>
        <v>100000</v>
      </c>
    </row>
    <row r="36" ht="15.75" customHeight="1">
      <c r="A36" s="25">
        <v>315.0</v>
      </c>
      <c r="B36" s="28" t="s">
        <v>84</v>
      </c>
      <c r="C36" s="44">
        <v>44713.0</v>
      </c>
      <c r="D36" s="27">
        <v>20000.0</v>
      </c>
      <c r="E36" s="27"/>
      <c r="F36" s="32"/>
      <c r="G36" s="27">
        <v>27500.0</v>
      </c>
      <c r="H36" s="28"/>
      <c r="I36" s="28"/>
      <c r="J36" s="28"/>
      <c r="K36" s="28"/>
      <c r="L36" s="25"/>
      <c r="M36" s="26"/>
      <c r="N36" s="29">
        <f t="shared" si="1"/>
        <v>47500</v>
      </c>
    </row>
    <row r="37" ht="15.75" customHeight="1">
      <c r="A37" s="25">
        <v>307.0</v>
      </c>
      <c r="B37" s="28" t="s">
        <v>85</v>
      </c>
      <c r="C37" s="43">
        <v>44713.0</v>
      </c>
      <c r="D37" s="27"/>
      <c r="E37" s="27">
        <v>50000.0</v>
      </c>
      <c r="F37" s="32"/>
      <c r="G37" s="27">
        <v>27500.0</v>
      </c>
      <c r="H37" s="28"/>
      <c r="I37" s="28">
        <v>13125.0</v>
      </c>
      <c r="J37" s="28"/>
      <c r="K37" s="27"/>
      <c r="L37" s="25"/>
      <c r="M37" s="26"/>
      <c r="N37" s="29">
        <f t="shared" si="1"/>
        <v>90625</v>
      </c>
    </row>
    <row r="38" ht="15.75" customHeight="1">
      <c r="A38" s="25">
        <v>314.0</v>
      </c>
      <c r="B38" s="28" t="s">
        <v>86</v>
      </c>
      <c r="C38" s="44">
        <v>44713.0</v>
      </c>
      <c r="D38" s="27">
        <v>20000.0</v>
      </c>
      <c r="E38" s="27"/>
      <c r="F38" s="32"/>
      <c r="G38" s="28"/>
      <c r="H38" s="28"/>
      <c r="I38" s="28"/>
      <c r="J38" s="28"/>
      <c r="K38" s="28"/>
      <c r="L38" s="25"/>
      <c r="M38" s="26"/>
      <c r="N38" s="29">
        <f t="shared" si="1"/>
        <v>20000</v>
      </c>
    </row>
    <row r="39" ht="15.75" customHeight="1">
      <c r="A39" s="25">
        <v>436.0</v>
      </c>
      <c r="B39" s="28" t="s">
        <v>116</v>
      </c>
      <c r="C39" s="43">
        <v>44713.0</v>
      </c>
      <c r="D39" s="27">
        <v>5000.0</v>
      </c>
      <c r="E39" s="27"/>
      <c r="F39" s="27"/>
      <c r="G39" s="28">
        <v>27500.0</v>
      </c>
      <c r="H39" s="28"/>
      <c r="I39" s="28"/>
      <c r="J39" s="28"/>
      <c r="K39" s="28"/>
      <c r="L39" s="25"/>
      <c r="M39" s="26"/>
      <c r="N39" s="29">
        <f t="shared" si="1"/>
        <v>32500</v>
      </c>
    </row>
    <row r="40" ht="15.75" customHeight="1">
      <c r="A40" s="25">
        <v>438.0</v>
      </c>
      <c r="B40" s="28" t="s">
        <v>119</v>
      </c>
      <c r="C40" s="44">
        <v>44713.0</v>
      </c>
      <c r="D40" s="27">
        <v>10000.0</v>
      </c>
      <c r="E40" s="27"/>
      <c r="F40" s="27"/>
      <c r="G40" s="28"/>
      <c r="H40" s="28"/>
      <c r="I40" s="28"/>
      <c r="J40" s="28"/>
      <c r="K40" s="28"/>
      <c r="L40" s="25"/>
      <c r="M40" s="26"/>
      <c r="N40" s="29">
        <f t="shared" si="1"/>
        <v>10000</v>
      </c>
    </row>
    <row r="41" ht="15.75" customHeight="1">
      <c r="A41" s="25">
        <v>422.0</v>
      </c>
      <c r="B41" s="28" t="s">
        <v>120</v>
      </c>
      <c r="C41" s="43">
        <v>44713.0</v>
      </c>
      <c r="D41" s="27">
        <v>20000.0</v>
      </c>
      <c r="E41" s="27"/>
      <c r="F41" s="27"/>
      <c r="G41" s="28"/>
      <c r="H41" s="28"/>
      <c r="I41" s="28"/>
      <c r="J41" s="28"/>
      <c r="K41" s="28"/>
      <c r="L41" s="25"/>
      <c r="M41" s="26"/>
      <c r="N41" s="29">
        <f t="shared" si="1"/>
        <v>20000</v>
      </c>
    </row>
    <row r="42" ht="15.75" customHeight="1">
      <c r="A42" s="25"/>
      <c r="B42" s="28" t="s">
        <v>131</v>
      </c>
      <c r="C42" s="44">
        <v>44713.0</v>
      </c>
      <c r="D42" s="27">
        <v>10000.0</v>
      </c>
      <c r="E42" s="27"/>
      <c r="F42" s="27"/>
      <c r="G42" s="28"/>
      <c r="H42" s="28"/>
      <c r="I42" s="28"/>
      <c r="J42" s="28"/>
      <c r="K42" s="28"/>
      <c r="L42" s="25"/>
      <c r="M42" s="26"/>
      <c r="N42" s="29">
        <f t="shared" si="1"/>
        <v>10000</v>
      </c>
    </row>
    <row r="43" ht="15.75" customHeight="1">
      <c r="A43" s="25"/>
      <c r="B43" s="28" t="s">
        <v>133</v>
      </c>
      <c r="C43" s="43">
        <v>44713.0</v>
      </c>
      <c r="D43" s="27">
        <v>10000.0</v>
      </c>
      <c r="E43" s="27"/>
      <c r="F43" s="27"/>
      <c r="G43" s="28"/>
      <c r="H43" s="28"/>
      <c r="I43" s="28"/>
      <c r="J43" s="28"/>
      <c r="K43" s="28"/>
      <c r="L43" s="25"/>
      <c r="M43" s="26"/>
      <c r="N43" s="29">
        <f t="shared" si="1"/>
        <v>10000</v>
      </c>
    </row>
    <row r="44" ht="15.75" customHeight="1">
      <c r="A44" s="25"/>
      <c r="B44" s="41" t="s">
        <v>17</v>
      </c>
      <c r="C44" s="41"/>
      <c r="D44" s="29">
        <f>SUM(D7:D43)</f>
        <v>305000</v>
      </c>
      <c r="E44" s="29">
        <f t="shared" ref="E44:N44" si="2">SUM(E7:E41)</f>
        <v>1412553</v>
      </c>
      <c r="F44" s="29">
        <f t="shared" si="2"/>
        <v>33210</v>
      </c>
      <c r="G44" s="29">
        <f t="shared" si="2"/>
        <v>518850</v>
      </c>
      <c r="H44" s="29">
        <f t="shared" si="2"/>
        <v>178500</v>
      </c>
      <c r="I44" s="29">
        <f t="shared" si="2"/>
        <v>179625</v>
      </c>
      <c r="J44" s="29">
        <f t="shared" si="2"/>
        <v>4000</v>
      </c>
      <c r="K44" s="29">
        <f t="shared" si="2"/>
        <v>27000</v>
      </c>
      <c r="L44" s="29">
        <f t="shared" si="2"/>
        <v>30000</v>
      </c>
      <c r="M44" s="29">
        <f t="shared" si="2"/>
        <v>0</v>
      </c>
      <c r="N44" s="29">
        <f t="shared" si="2"/>
        <v>2668738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/>
    <row r="46" ht="15.75" customHeight="1">
      <c r="B46" s="1" t="s">
        <v>71</v>
      </c>
      <c r="C46" s="1"/>
      <c r="G46" s="1" t="s">
        <v>72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26.86"/>
    <col customWidth="1" min="4" max="4" width="12.29"/>
    <col customWidth="1" min="5" max="5" width="13.86"/>
    <col customWidth="1" min="6" max="6" width="12.0"/>
    <col customWidth="1" min="7" max="7" width="11.57"/>
    <col customWidth="1" min="8" max="8" width="12.29"/>
    <col customWidth="1" min="9" max="9" width="12.0"/>
    <col customWidth="1" min="10" max="10" width="12.14"/>
    <col customWidth="1" min="11" max="11" width="11.0"/>
    <col customWidth="1" min="12" max="12" width="10.71"/>
    <col customWidth="1" min="13" max="13" width="9.86"/>
    <col customWidth="1" min="14" max="14" width="14.0"/>
    <col customWidth="1" min="15" max="26" width="8.71"/>
  </cols>
  <sheetData>
    <row r="1">
      <c r="B1" s="20"/>
      <c r="C1" s="20"/>
      <c r="D1" s="20" t="s">
        <v>0</v>
      </c>
      <c r="E1" s="20"/>
      <c r="F1" s="20"/>
      <c r="G1" s="20"/>
      <c r="H1" s="20"/>
      <c r="I1" s="20"/>
      <c r="J1" s="20"/>
      <c r="K1" s="20"/>
      <c r="L1" s="21"/>
      <c r="M1" s="21"/>
      <c r="N1" s="21"/>
    </row>
    <row r="2">
      <c r="A2" s="20" t="s">
        <v>136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>
      <c r="A6" s="22" t="s">
        <v>5</v>
      </c>
      <c r="B6" s="23" t="s">
        <v>6</v>
      </c>
      <c r="C6" s="23" t="s">
        <v>125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 t="s">
        <v>13</v>
      </c>
      <c r="K6" s="23" t="s">
        <v>14</v>
      </c>
      <c r="L6" s="22" t="s">
        <v>126</v>
      </c>
      <c r="M6" s="24" t="s">
        <v>16</v>
      </c>
      <c r="N6" s="22" t="s">
        <v>17</v>
      </c>
    </row>
    <row r="7">
      <c r="A7" s="25">
        <v>111.0</v>
      </c>
      <c r="B7" s="26" t="s">
        <v>109</v>
      </c>
      <c r="C7" s="43">
        <v>44743.0</v>
      </c>
      <c r="D7" s="39"/>
      <c r="E7" s="27"/>
      <c r="F7" s="27">
        <v>9125.0</v>
      </c>
      <c r="G7" s="27"/>
      <c r="H7" s="27">
        <v>42000.0</v>
      </c>
      <c r="I7" s="27"/>
      <c r="J7" s="28"/>
      <c r="K7" s="27"/>
      <c r="L7" s="25"/>
      <c r="M7" s="26"/>
      <c r="N7" s="29">
        <f t="shared" ref="N7:N44" si="1">D7+E7+F7+G7+H7+I7+J7+K7+L7+M7</f>
        <v>51125</v>
      </c>
    </row>
    <row r="8">
      <c r="A8" s="25">
        <v>113.0</v>
      </c>
      <c r="B8" s="28" t="s">
        <v>20</v>
      </c>
      <c r="C8" s="44">
        <v>44743.0</v>
      </c>
      <c r="D8" s="27">
        <v>5000.0</v>
      </c>
      <c r="E8" s="27">
        <v>207500.0</v>
      </c>
      <c r="F8" s="30"/>
      <c r="G8" s="27"/>
      <c r="H8" s="27"/>
      <c r="I8" s="27">
        <v>22500.0</v>
      </c>
      <c r="J8" s="27"/>
      <c r="K8" s="27"/>
      <c r="L8" s="31"/>
      <c r="M8" s="42"/>
      <c r="N8" s="29">
        <f t="shared" si="1"/>
        <v>235000</v>
      </c>
    </row>
    <row r="9">
      <c r="A9" s="25">
        <v>114.0</v>
      </c>
      <c r="B9" s="28" t="s">
        <v>21</v>
      </c>
      <c r="C9" s="43">
        <v>44743.0</v>
      </c>
      <c r="D9" s="27">
        <v>20000.0</v>
      </c>
      <c r="E9" s="27"/>
      <c r="F9" s="30"/>
      <c r="G9" s="27">
        <v>27500.0</v>
      </c>
      <c r="H9" s="28"/>
      <c r="I9" s="28"/>
      <c r="J9" s="28"/>
      <c r="K9" s="28"/>
      <c r="L9" s="25"/>
      <c r="M9" s="26"/>
      <c r="N9" s="29">
        <f t="shared" si="1"/>
        <v>47500</v>
      </c>
    </row>
    <row r="10">
      <c r="A10" s="25">
        <v>439.0</v>
      </c>
      <c r="B10" s="28" t="s">
        <v>122</v>
      </c>
      <c r="C10" s="44">
        <v>44743.0</v>
      </c>
      <c r="D10" s="27">
        <v>50000.0</v>
      </c>
      <c r="E10" s="27"/>
      <c r="F10" s="32"/>
      <c r="G10" s="27"/>
      <c r="H10" s="27"/>
      <c r="I10" s="28"/>
      <c r="J10" s="28"/>
      <c r="K10" s="28"/>
      <c r="L10" s="31"/>
      <c r="M10" s="26"/>
      <c r="N10" s="29">
        <f t="shared" si="1"/>
        <v>50000</v>
      </c>
    </row>
    <row r="11">
      <c r="A11" s="25">
        <v>116.0</v>
      </c>
      <c r="B11" s="28" t="s">
        <v>23</v>
      </c>
      <c r="C11" s="43">
        <v>44743.0</v>
      </c>
      <c r="D11" s="27">
        <v>5000.0</v>
      </c>
      <c r="E11" s="27">
        <v>60000.0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65000</v>
      </c>
    </row>
    <row r="12">
      <c r="A12" s="25">
        <v>117.0</v>
      </c>
      <c r="B12" s="28" t="s">
        <v>24</v>
      </c>
      <c r="C12" s="44">
        <v>44743.0</v>
      </c>
      <c r="D12" s="27"/>
      <c r="E12" s="27">
        <v>20000.0</v>
      </c>
      <c r="F12" s="32"/>
      <c r="G12" s="27">
        <v>13750.0</v>
      </c>
      <c r="H12" s="27"/>
      <c r="I12" s="27"/>
      <c r="J12" s="27">
        <v>2000.0</v>
      </c>
      <c r="K12" s="28"/>
      <c r="L12" s="25"/>
      <c r="M12" s="26"/>
      <c r="N12" s="29">
        <f t="shared" si="1"/>
        <v>35750</v>
      </c>
    </row>
    <row r="13">
      <c r="A13" s="25">
        <v>119.0</v>
      </c>
      <c r="B13" s="28" t="s">
        <v>25</v>
      </c>
      <c r="C13" s="43">
        <v>44743.0</v>
      </c>
      <c r="D13" s="27">
        <v>20000.0</v>
      </c>
      <c r="E13" s="27">
        <v>120000.0</v>
      </c>
      <c r="F13" s="32"/>
      <c r="G13" s="27"/>
      <c r="H13" s="27"/>
      <c r="I13" s="27">
        <v>13125.0</v>
      </c>
      <c r="J13" s="27">
        <v>2000.0</v>
      </c>
      <c r="K13" s="27"/>
      <c r="L13" s="31"/>
      <c r="M13" s="26"/>
      <c r="N13" s="29">
        <f t="shared" si="1"/>
        <v>155125</v>
      </c>
    </row>
    <row r="14">
      <c r="A14" s="25">
        <v>316.0</v>
      </c>
      <c r="B14" s="28" t="s">
        <v>82</v>
      </c>
      <c r="C14" s="44">
        <v>44743.0</v>
      </c>
      <c r="D14" s="27">
        <v>5000.0</v>
      </c>
      <c r="E14" s="27">
        <v>92000.0</v>
      </c>
      <c r="F14" s="30"/>
      <c r="G14" s="27">
        <v>27500.0</v>
      </c>
      <c r="H14" s="28"/>
      <c r="I14" s="27">
        <v>13125.0</v>
      </c>
      <c r="J14" s="27"/>
      <c r="K14" s="28"/>
      <c r="L14" s="25"/>
      <c r="M14" s="26"/>
      <c r="N14" s="29">
        <f t="shared" si="1"/>
        <v>137625</v>
      </c>
    </row>
    <row r="15">
      <c r="A15" s="25">
        <v>121.0</v>
      </c>
      <c r="B15" s="28" t="s">
        <v>27</v>
      </c>
      <c r="C15" s="43">
        <v>44743.0</v>
      </c>
      <c r="D15" s="27">
        <v>5000.0</v>
      </c>
      <c r="E15" s="27">
        <v>136000.0</v>
      </c>
      <c r="F15" s="30"/>
      <c r="G15" s="28"/>
      <c r="H15" s="28"/>
      <c r="I15" s="28"/>
      <c r="J15" s="28"/>
      <c r="K15" s="28"/>
      <c r="L15" s="25"/>
      <c r="M15" s="26"/>
      <c r="N15" s="29">
        <f t="shared" si="1"/>
        <v>141000</v>
      </c>
    </row>
    <row r="16">
      <c r="A16" s="25">
        <v>122.0</v>
      </c>
      <c r="B16" s="28" t="s">
        <v>28</v>
      </c>
      <c r="C16" s="44">
        <v>44743.0</v>
      </c>
      <c r="D16" s="27">
        <v>10000.0</v>
      </c>
      <c r="E16" s="28"/>
      <c r="F16" s="30"/>
      <c r="G16" s="28"/>
      <c r="H16" s="28"/>
      <c r="I16" s="28"/>
      <c r="J16" s="28"/>
      <c r="K16" s="28"/>
      <c r="L16" s="25"/>
      <c r="M16" s="26"/>
      <c r="N16" s="29">
        <f t="shared" si="1"/>
        <v>10000</v>
      </c>
    </row>
    <row r="17">
      <c r="A17" s="25">
        <v>123.0</v>
      </c>
      <c r="B17" s="28" t="s">
        <v>29</v>
      </c>
      <c r="C17" s="43">
        <v>44743.0</v>
      </c>
      <c r="D17" s="27"/>
      <c r="E17" s="27">
        <v>40000.0</v>
      </c>
      <c r="F17" s="32"/>
      <c r="G17" s="27">
        <v>27500.0</v>
      </c>
      <c r="H17" s="27">
        <v>21000.0</v>
      </c>
      <c r="I17" s="27">
        <v>13125.0</v>
      </c>
      <c r="J17" s="28"/>
      <c r="K17" s="27"/>
      <c r="L17" s="25"/>
      <c r="M17" s="26"/>
      <c r="N17" s="29">
        <f t="shared" si="1"/>
        <v>101625</v>
      </c>
    </row>
    <row r="18">
      <c r="A18" s="25">
        <v>437.0</v>
      </c>
      <c r="B18" s="28" t="s">
        <v>115</v>
      </c>
      <c r="C18" s="44">
        <v>44743.0</v>
      </c>
      <c r="D18" s="27">
        <v>5000.0</v>
      </c>
      <c r="E18" s="27"/>
      <c r="F18" s="32"/>
      <c r="G18" s="28"/>
      <c r="H18" s="28">
        <v>21000.0</v>
      </c>
      <c r="I18" s="28"/>
      <c r="J18" s="28"/>
      <c r="K18" s="28"/>
      <c r="L18" s="25"/>
      <c r="M18" s="26"/>
      <c r="N18" s="29">
        <f t="shared" si="1"/>
        <v>26000</v>
      </c>
    </row>
    <row r="19">
      <c r="A19" s="25">
        <v>126.0</v>
      </c>
      <c r="B19" s="28" t="s">
        <v>31</v>
      </c>
      <c r="C19" s="43">
        <v>44743.0</v>
      </c>
      <c r="D19" s="27">
        <v>20000.0</v>
      </c>
      <c r="E19" s="27"/>
      <c r="F19" s="30"/>
      <c r="G19" s="28"/>
      <c r="I19" s="28"/>
      <c r="J19" s="28"/>
      <c r="K19" s="28"/>
      <c r="L19" s="25"/>
      <c r="M19" s="26"/>
      <c r="N19" s="29">
        <f t="shared" si="1"/>
        <v>20000</v>
      </c>
    </row>
    <row r="20">
      <c r="A20" s="25">
        <v>127.0</v>
      </c>
      <c r="B20" s="28" t="s">
        <v>32</v>
      </c>
      <c r="C20" s="44">
        <v>44743.0</v>
      </c>
      <c r="D20" s="27">
        <v>15000.0</v>
      </c>
      <c r="E20" s="27"/>
      <c r="F20" s="32">
        <v>28000.0</v>
      </c>
      <c r="G20" s="27">
        <v>27500.0</v>
      </c>
      <c r="H20" s="27">
        <v>21000.0</v>
      </c>
      <c r="I20" s="27">
        <v>13125.0</v>
      </c>
      <c r="J20" s="28"/>
      <c r="K20" s="27"/>
      <c r="L20" s="31">
        <v>30000.0</v>
      </c>
      <c r="M20" s="26"/>
      <c r="N20" s="29">
        <f t="shared" si="1"/>
        <v>134625</v>
      </c>
    </row>
    <row r="21" ht="15.75" customHeight="1">
      <c r="A21" s="25">
        <v>161.0</v>
      </c>
      <c r="B21" s="28" t="s">
        <v>33</v>
      </c>
      <c r="C21" s="43">
        <v>44743.0</v>
      </c>
      <c r="D21" s="27"/>
      <c r="E21" s="27">
        <v>10000.0</v>
      </c>
      <c r="F21" s="32">
        <v>8000.0</v>
      </c>
      <c r="G21" s="27"/>
      <c r="H21" s="27">
        <v>10500.0</v>
      </c>
      <c r="I21" s="27"/>
      <c r="J21" s="28"/>
      <c r="K21" s="27"/>
      <c r="L21" s="25"/>
      <c r="M21" s="26"/>
      <c r="N21" s="29">
        <f t="shared" si="1"/>
        <v>28500</v>
      </c>
    </row>
    <row r="22" ht="15.75" customHeight="1">
      <c r="A22" s="25">
        <v>133.0</v>
      </c>
      <c r="B22" s="28" t="s">
        <v>38</v>
      </c>
      <c r="C22" s="44">
        <v>44743.0</v>
      </c>
      <c r="D22" s="27">
        <v>5000.0</v>
      </c>
      <c r="E22" s="27">
        <v>230000.0</v>
      </c>
      <c r="F22" s="30"/>
      <c r="G22" s="27"/>
      <c r="H22" s="27"/>
      <c r="I22" s="28"/>
      <c r="J22" s="28"/>
      <c r="K22" s="28"/>
      <c r="L22" s="25"/>
      <c r="M22" s="26"/>
      <c r="N22" s="29">
        <f t="shared" si="1"/>
        <v>235000</v>
      </c>
    </row>
    <row r="23" ht="15.75" customHeight="1">
      <c r="A23" s="25">
        <v>134.0</v>
      </c>
      <c r="B23" s="28" t="s">
        <v>39</v>
      </c>
      <c r="C23" s="43">
        <v>44743.0</v>
      </c>
      <c r="D23" s="27"/>
      <c r="E23" s="27">
        <v>40000.0</v>
      </c>
      <c r="F23" s="32">
        <v>1000.0</v>
      </c>
      <c r="G23" s="27">
        <v>13750.0</v>
      </c>
      <c r="H23" s="27"/>
      <c r="I23" s="27">
        <v>13125.0</v>
      </c>
      <c r="J23" s="28"/>
      <c r="K23" s="27">
        <v>4078.0</v>
      </c>
      <c r="L23" s="25"/>
      <c r="M23" s="26"/>
      <c r="N23" s="29">
        <f t="shared" si="1"/>
        <v>71953</v>
      </c>
    </row>
    <row r="24" ht="15.75" customHeight="1">
      <c r="A24" s="25">
        <v>135.0</v>
      </c>
      <c r="B24" s="28" t="s">
        <v>40</v>
      </c>
      <c r="C24" s="44">
        <v>44743.0</v>
      </c>
      <c r="D24" s="27">
        <v>5000.0</v>
      </c>
      <c r="E24" s="27">
        <v>45500.0</v>
      </c>
      <c r="F24" s="30"/>
      <c r="G24" s="27"/>
      <c r="H24" s="27"/>
      <c r="I24" s="27"/>
      <c r="J24" s="28"/>
      <c r="K24" s="28"/>
      <c r="L24" s="25"/>
      <c r="M24" s="26"/>
      <c r="N24" s="29">
        <f t="shared" si="1"/>
        <v>50500</v>
      </c>
    </row>
    <row r="25" ht="15.75" customHeight="1">
      <c r="A25" s="25">
        <v>136.0</v>
      </c>
      <c r="B25" s="28" t="s">
        <v>41</v>
      </c>
      <c r="C25" s="43">
        <v>44743.0</v>
      </c>
      <c r="D25" s="27"/>
      <c r="E25" s="27">
        <v>40000.0</v>
      </c>
      <c r="F25" s="33">
        <v>2050.0</v>
      </c>
      <c r="G25" s="27">
        <v>27500.0</v>
      </c>
      <c r="H25" s="28"/>
      <c r="I25" s="27"/>
      <c r="J25" s="27"/>
      <c r="K25" s="27">
        <v>15000.0</v>
      </c>
      <c r="L25" s="31"/>
      <c r="M25" s="26"/>
      <c r="N25" s="29">
        <f t="shared" si="1"/>
        <v>84550</v>
      </c>
    </row>
    <row r="26" ht="15.75" customHeight="1">
      <c r="A26" s="25">
        <v>137.0</v>
      </c>
      <c r="B26" s="28" t="s">
        <v>42</v>
      </c>
      <c r="C26" s="44">
        <v>44743.0</v>
      </c>
      <c r="D26" s="27"/>
      <c r="E26" s="27">
        <v>50000.0</v>
      </c>
      <c r="F26" s="30"/>
      <c r="G26" s="28"/>
      <c r="H26" s="28"/>
      <c r="I26" s="28"/>
      <c r="J26" s="28"/>
      <c r="K26" s="28"/>
      <c r="L26" s="25"/>
      <c r="M26" s="26"/>
      <c r="N26" s="29">
        <f t="shared" si="1"/>
        <v>50000</v>
      </c>
    </row>
    <row r="27" ht="15.75" customHeight="1">
      <c r="A27" s="25">
        <v>138.0</v>
      </c>
      <c r="B27" s="28" t="s">
        <v>43</v>
      </c>
      <c r="C27" s="43">
        <v>44743.0</v>
      </c>
      <c r="D27" s="27"/>
      <c r="E27" s="27">
        <v>88000.0</v>
      </c>
      <c r="F27" s="32"/>
      <c r="G27" s="27"/>
      <c r="H27" s="27">
        <v>21000.0</v>
      </c>
      <c r="I27" s="27"/>
      <c r="J27" s="28"/>
      <c r="K27" s="27"/>
      <c r="L27" s="25"/>
      <c r="M27" s="26"/>
      <c r="N27" s="29">
        <f t="shared" si="1"/>
        <v>109000</v>
      </c>
    </row>
    <row r="28" ht="15.75" customHeight="1">
      <c r="A28" s="25">
        <v>139.0</v>
      </c>
      <c r="B28" s="28" t="s">
        <v>44</v>
      </c>
      <c r="C28" s="44">
        <v>44743.0</v>
      </c>
      <c r="D28" s="27">
        <v>110000.0</v>
      </c>
      <c r="E28" s="27">
        <v>60000.0</v>
      </c>
      <c r="F28" s="30"/>
      <c r="G28" s="27"/>
      <c r="H28" s="28"/>
      <c r="I28" s="28"/>
      <c r="J28" s="28"/>
      <c r="K28" s="28"/>
      <c r="L28" s="25"/>
      <c r="M28" s="26"/>
      <c r="N28" s="29">
        <f t="shared" si="1"/>
        <v>170000</v>
      </c>
    </row>
    <row r="29" ht="15.75" customHeight="1">
      <c r="A29" s="25">
        <v>140.0</v>
      </c>
      <c r="B29" s="28" t="s">
        <v>45</v>
      </c>
      <c r="C29" s="43">
        <v>44743.0</v>
      </c>
      <c r="D29" s="27"/>
      <c r="E29" s="27">
        <v>55000.0</v>
      </c>
      <c r="F29" s="32"/>
      <c r="G29" s="27">
        <v>27500.0</v>
      </c>
      <c r="H29" s="27">
        <v>42000.0</v>
      </c>
      <c r="I29" s="27">
        <v>13125.0</v>
      </c>
      <c r="J29" s="28"/>
      <c r="K29" s="27"/>
      <c r="L29" s="31"/>
      <c r="M29" s="26"/>
      <c r="N29" s="29">
        <f t="shared" si="1"/>
        <v>137625</v>
      </c>
    </row>
    <row r="30" ht="15.75" customHeight="1">
      <c r="A30" s="25">
        <v>141.0</v>
      </c>
      <c r="B30" s="28" t="s">
        <v>46</v>
      </c>
      <c r="C30" s="44">
        <v>44743.0</v>
      </c>
      <c r="D30" s="27"/>
      <c r="E30" s="34">
        <v>5000.0</v>
      </c>
      <c r="F30" s="32">
        <v>15000.0</v>
      </c>
      <c r="G30" s="27"/>
      <c r="H30" s="27">
        <v>31500.0</v>
      </c>
      <c r="I30" s="27">
        <v>7125.0</v>
      </c>
      <c r="J30" s="27"/>
      <c r="K30" s="27">
        <v>12000.0</v>
      </c>
      <c r="L30" s="25"/>
      <c r="M30" s="26"/>
      <c r="N30" s="29">
        <f t="shared" si="1"/>
        <v>70625</v>
      </c>
    </row>
    <row r="31" ht="15.75" customHeight="1">
      <c r="A31" s="25">
        <v>142.0</v>
      </c>
      <c r="B31" s="28" t="s">
        <v>47</v>
      </c>
      <c r="C31" s="43">
        <v>44743.0</v>
      </c>
      <c r="D31" s="27"/>
      <c r="E31" s="27">
        <v>82500.0</v>
      </c>
      <c r="F31" s="30"/>
      <c r="G31" s="27"/>
      <c r="H31" s="27"/>
      <c r="I31" s="27"/>
      <c r="J31" s="28"/>
      <c r="K31" s="28"/>
      <c r="L31" s="31"/>
      <c r="M31" s="26"/>
      <c r="N31" s="29">
        <f t="shared" si="1"/>
        <v>82500</v>
      </c>
    </row>
    <row r="32" ht="15.75" customHeight="1">
      <c r="A32" s="25">
        <v>144.0</v>
      </c>
      <c r="B32" s="28" t="s">
        <v>49</v>
      </c>
      <c r="C32" s="44">
        <v>44743.0</v>
      </c>
      <c r="D32" s="27">
        <v>5000.0</v>
      </c>
      <c r="E32" s="27">
        <v>75000.0</v>
      </c>
      <c r="F32" s="32"/>
      <c r="G32" s="27">
        <v>27500.0</v>
      </c>
      <c r="H32" s="27"/>
      <c r="I32" s="27">
        <v>13125.0</v>
      </c>
      <c r="J32" s="28"/>
      <c r="K32" s="27"/>
      <c r="L32" s="25"/>
      <c r="M32" s="26">
        <v>500.0</v>
      </c>
      <c r="N32" s="29">
        <f t="shared" si="1"/>
        <v>121125</v>
      </c>
    </row>
    <row r="33" ht="15.75" customHeight="1">
      <c r="A33" s="25">
        <v>145.0</v>
      </c>
      <c r="B33" s="28" t="s">
        <v>50</v>
      </c>
      <c r="C33" s="43">
        <v>44743.0</v>
      </c>
      <c r="D33" s="27">
        <v>50000.0</v>
      </c>
      <c r="E33" s="27"/>
      <c r="F33" s="32">
        <v>8120.0</v>
      </c>
      <c r="G33" s="27"/>
      <c r="H33" s="27"/>
      <c r="I33" s="27"/>
      <c r="J33" s="28"/>
      <c r="K33" s="28"/>
      <c r="L33" s="31"/>
      <c r="M33" s="26"/>
      <c r="N33" s="29">
        <f t="shared" si="1"/>
        <v>58120</v>
      </c>
    </row>
    <row r="34" ht="15.75" customHeight="1">
      <c r="A34" s="25">
        <v>312.0</v>
      </c>
      <c r="B34" s="28" t="s">
        <v>77</v>
      </c>
      <c r="C34" s="44">
        <v>44743.0</v>
      </c>
      <c r="D34" s="27">
        <v>5000.0</v>
      </c>
      <c r="E34" s="28"/>
      <c r="F34" s="32"/>
      <c r="G34" s="28"/>
      <c r="H34" s="28"/>
      <c r="I34" s="28"/>
      <c r="J34" s="28"/>
      <c r="K34" s="28"/>
      <c r="L34" s="25"/>
      <c r="M34" s="26"/>
      <c r="N34" s="29">
        <f t="shared" si="1"/>
        <v>5000</v>
      </c>
    </row>
    <row r="35" ht="15.75" customHeight="1">
      <c r="A35" s="25">
        <v>259.0</v>
      </c>
      <c r="B35" s="28" t="s">
        <v>78</v>
      </c>
      <c r="C35" s="43">
        <v>44743.0</v>
      </c>
      <c r="D35" s="27"/>
      <c r="E35" s="27">
        <v>100000.0</v>
      </c>
      <c r="F35" s="32"/>
      <c r="G35" s="27"/>
      <c r="H35" s="28"/>
      <c r="I35" s="27"/>
      <c r="J35" s="28"/>
      <c r="K35" s="28"/>
      <c r="L35" s="25"/>
      <c r="M35" s="26"/>
      <c r="N35" s="29">
        <f t="shared" si="1"/>
        <v>100000</v>
      </c>
    </row>
    <row r="36" ht="15.75" customHeight="1">
      <c r="A36" s="25">
        <v>315.0</v>
      </c>
      <c r="B36" s="28" t="s">
        <v>84</v>
      </c>
      <c r="C36" s="44">
        <v>44743.0</v>
      </c>
      <c r="D36" s="27">
        <v>20000.0</v>
      </c>
      <c r="E36" s="27"/>
      <c r="F36" s="32"/>
      <c r="G36" s="27">
        <v>27500.0</v>
      </c>
      <c r="H36" s="28"/>
      <c r="I36" s="28"/>
      <c r="J36" s="28"/>
      <c r="K36" s="28"/>
      <c r="L36" s="25"/>
      <c r="M36" s="26"/>
      <c r="N36" s="29">
        <f t="shared" si="1"/>
        <v>47500</v>
      </c>
    </row>
    <row r="37" ht="15.75" customHeight="1">
      <c r="A37" s="25">
        <v>307.0</v>
      </c>
      <c r="B37" s="28" t="s">
        <v>85</v>
      </c>
      <c r="C37" s="43">
        <v>44743.0</v>
      </c>
      <c r="D37" s="27">
        <v>10000.0</v>
      </c>
      <c r="E37" s="27">
        <v>46000.0</v>
      </c>
      <c r="F37" s="32"/>
      <c r="G37" s="27">
        <v>27500.0</v>
      </c>
      <c r="H37" s="28"/>
      <c r="I37" s="28">
        <v>13125.0</v>
      </c>
      <c r="J37" s="28"/>
      <c r="K37" s="27"/>
      <c r="L37" s="25"/>
      <c r="M37" s="26">
        <v>500.0</v>
      </c>
      <c r="N37" s="29">
        <f t="shared" si="1"/>
        <v>97125</v>
      </c>
    </row>
    <row r="38" ht="15.75" customHeight="1">
      <c r="A38" s="25">
        <v>314.0</v>
      </c>
      <c r="B38" s="28" t="s">
        <v>86</v>
      </c>
      <c r="C38" s="44">
        <v>44743.0</v>
      </c>
      <c r="D38" s="27">
        <v>10000.0</v>
      </c>
      <c r="E38" s="27"/>
      <c r="F38" s="32"/>
      <c r="G38" s="28"/>
      <c r="H38" s="28"/>
      <c r="I38" s="28"/>
      <c r="J38" s="28"/>
      <c r="K38" s="28"/>
      <c r="L38" s="25"/>
      <c r="M38" s="26"/>
      <c r="N38" s="29">
        <f t="shared" si="1"/>
        <v>10000</v>
      </c>
    </row>
    <row r="39" ht="15.75" customHeight="1">
      <c r="A39" s="25">
        <v>436.0</v>
      </c>
      <c r="B39" s="28" t="s">
        <v>116</v>
      </c>
      <c r="C39" s="43">
        <v>44743.0</v>
      </c>
      <c r="D39" s="27">
        <v>5000.0</v>
      </c>
      <c r="E39" s="27"/>
      <c r="F39" s="27"/>
      <c r="G39" s="28">
        <v>27500.0</v>
      </c>
      <c r="H39" s="28"/>
      <c r="I39" s="28"/>
      <c r="J39" s="28"/>
      <c r="K39" s="28"/>
      <c r="L39" s="25"/>
      <c r="M39" s="26"/>
      <c r="N39" s="29">
        <f t="shared" si="1"/>
        <v>32500</v>
      </c>
    </row>
    <row r="40" ht="15.75" customHeight="1">
      <c r="A40" s="25">
        <v>438.0</v>
      </c>
      <c r="B40" s="28" t="s">
        <v>119</v>
      </c>
      <c r="C40" s="44">
        <v>44743.0</v>
      </c>
      <c r="D40" s="27">
        <v>10000.0</v>
      </c>
      <c r="E40" s="27"/>
      <c r="F40" s="27"/>
      <c r="G40" s="28"/>
      <c r="H40" s="28"/>
      <c r="I40" s="28"/>
      <c r="J40" s="28"/>
      <c r="K40" s="28"/>
      <c r="L40" s="25"/>
      <c r="M40" s="26"/>
      <c r="N40" s="29">
        <f t="shared" si="1"/>
        <v>10000</v>
      </c>
    </row>
    <row r="41" ht="15.75" customHeight="1">
      <c r="A41" s="25">
        <v>422.0</v>
      </c>
      <c r="B41" s="28" t="s">
        <v>120</v>
      </c>
      <c r="C41" s="43">
        <v>44743.0</v>
      </c>
      <c r="D41" s="27">
        <v>20000.0</v>
      </c>
      <c r="E41" s="27"/>
      <c r="F41" s="27"/>
      <c r="G41" s="28"/>
      <c r="H41" s="28"/>
      <c r="I41" s="28"/>
      <c r="J41" s="28"/>
      <c r="K41" s="28"/>
      <c r="L41" s="25"/>
      <c r="M41" s="26"/>
      <c r="N41" s="29">
        <f t="shared" si="1"/>
        <v>20000</v>
      </c>
    </row>
    <row r="42" ht="15.75" customHeight="1">
      <c r="A42" s="25"/>
      <c r="B42" s="28" t="s">
        <v>131</v>
      </c>
      <c r="C42" s="44">
        <v>44743.0</v>
      </c>
      <c r="D42" s="27">
        <v>10000.0</v>
      </c>
      <c r="E42" s="27"/>
      <c r="F42" s="27">
        <v>1060.0</v>
      </c>
      <c r="G42" s="28"/>
      <c r="H42" s="28"/>
      <c r="I42" s="28"/>
      <c r="J42" s="28"/>
      <c r="K42" s="28"/>
      <c r="L42" s="25"/>
      <c r="M42" s="26"/>
      <c r="N42" s="29">
        <f t="shared" si="1"/>
        <v>11060</v>
      </c>
    </row>
    <row r="43" ht="15.75" customHeight="1">
      <c r="A43" s="25"/>
      <c r="B43" s="28" t="s">
        <v>133</v>
      </c>
      <c r="C43" s="43">
        <v>44743.0</v>
      </c>
      <c r="D43" s="27">
        <v>10000.0</v>
      </c>
      <c r="E43" s="27"/>
      <c r="F43" s="27"/>
      <c r="G43" s="28"/>
      <c r="H43" s="28"/>
      <c r="I43" s="28"/>
      <c r="J43" s="28"/>
      <c r="K43" s="28"/>
      <c r="L43" s="25"/>
      <c r="M43" s="26"/>
      <c r="N43" s="29">
        <f t="shared" si="1"/>
        <v>10000</v>
      </c>
    </row>
    <row r="44" ht="15.75" customHeight="1">
      <c r="A44" s="25">
        <v>40.0</v>
      </c>
      <c r="B44" s="28" t="s">
        <v>137</v>
      </c>
      <c r="C44" s="44">
        <v>44743.0</v>
      </c>
      <c r="D44" s="27">
        <v>10000.0</v>
      </c>
      <c r="E44" s="27"/>
      <c r="F44" s="27">
        <v>4300.0</v>
      </c>
      <c r="G44" s="28"/>
      <c r="H44" s="28"/>
      <c r="I44" s="28"/>
      <c r="J44" s="28"/>
      <c r="K44" s="28"/>
      <c r="L44" s="25"/>
      <c r="M44" s="26"/>
      <c r="N44" s="29">
        <f t="shared" si="1"/>
        <v>14300</v>
      </c>
    </row>
    <row r="45" ht="15.75" customHeight="1">
      <c r="A45" s="25"/>
      <c r="B45" s="41" t="s">
        <v>17</v>
      </c>
      <c r="C45" s="41"/>
      <c r="D45" s="29">
        <f t="shared" ref="D45:N45" si="2">SUM(D7:D44)</f>
        <v>445000</v>
      </c>
      <c r="E45" s="29">
        <f t="shared" si="2"/>
        <v>1602500</v>
      </c>
      <c r="F45" s="29">
        <f t="shared" si="2"/>
        <v>76655</v>
      </c>
      <c r="G45" s="29">
        <f t="shared" si="2"/>
        <v>302500</v>
      </c>
      <c r="H45" s="29">
        <f t="shared" si="2"/>
        <v>210000</v>
      </c>
      <c r="I45" s="29">
        <f t="shared" si="2"/>
        <v>134625</v>
      </c>
      <c r="J45" s="29">
        <f t="shared" si="2"/>
        <v>4000</v>
      </c>
      <c r="K45" s="29">
        <f t="shared" si="2"/>
        <v>31078</v>
      </c>
      <c r="L45" s="29">
        <f t="shared" si="2"/>
        <v>30000</v>
      </c>
      <c r="M45" s="29">
        <f t="shared" si="2"/>
        <v>1000</v>
      </c>
      <c r="N45" s="29">
        <f t="shared" si="2"/>
        <v>2837358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/>
    <row r="47" ht="15.75" customHeight="1">
      <c r="B47" s="1" t="s">
        <v>71</v>
      </c>
      <c r="C47" s="1"/>
      <c r="G47" s="1" t="s">
        <v>72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26.86"/>
    <col customWidth="1" min="4" max="4" width="12.29"/>
    <col customWidth="1" min="5" max="5" width="13.86"/>
    <col customWidth="1" min="6" max="6" width="12.0"/>
    <col customWidth="1" min="7" max="7" width="11.57"/>
    <col customWidth="1" min="8" max="8" width="12.29"/>
    <col customWidth="1" min="9" max="9" width="12.0"/>
    <col customWidth="1" min="10" max="10" width="12.14"/>
    <col customWidth="1" min="11" max="11" width="11.0"/>
    <col customWidth="1" min="12" max="12" width="10.71"/>
    <col customWidth="1" min="13" max="13" width="9.86"/>
    <col customWidth="1" min="14" max="14" width="14.0"/>
    <col customWidth="1" min="15" max="26" width="8.71"/>
  </cols>
  <sheetData>
    <row r="1">
      <c r="B1" s="20"/>
      <c r="C1" s="20"/>
      <c r="D1" s="20" t="s">
        <v>0</v>
      </c>
      <c r="E1" s="20"/>
      <c r="F1" s="20"/>
      <c r="G1" s="20"/>
      <c r="H1" s="20"/>
      <c r="I1" s="20"/>
      <c r="J1" s="20"/>
      <c r="K1" s="20"/>
      <c r="L1" s="21"/>
      <c r="M1" s="21"/>
      <c r="N1" s="21"/>
    </row>
    <row r="2">
      <c r="A2" s="20" t="s">
        <v>138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>
      <c r="A6" s="22" t="s">
        <v>5</v>
      </c>
      <c r="B6" s="23" t="s">
        <v>6</v>
      </c>
      <c r="C6" s="23" t="s">
        <v>125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 t="s">
        <v>13</v>
      </c>
      <c r="K6" s="23" t="s">
        <v>14</v>
      </c>
      <c r="L6" s="22" t="s">
        <v>126</v>
      </c>
      <c r="M6" s="24" t="s">
        <v>16</v>
      </c>
      <c r="N6" s="22" t="s">
        <v>17</v>
      </c>
    </row>
    <row r="7">
      <c r="A7" s="25">
        <v>111.0</v>
      </c>
      <c r="B7" s="26" t="s">
        <v>109</v>
      </c>
      <c r="C7" s="43">
        <v>44774.0</v>
      </c>
      <c r="D7" s="39"/>
      <c r="E7" s="27"/>
      <c r="F7" s="27">
        <v>2000.0</v>
      </c>
      <c r="G7" s="27"/>
      <c r="H7" s="27">
        <v>31500.0</v>
      </c>
      <c r="I7" s="27">
        <v>13125.0</v>
      </c>
      <c r="J7" s="28"/>
      <c r="K7" s="27"/>
      <c r="L7" s="25"/>
      <c r="M7" s="26"/>
      <c r="N7" s="29">
        <f t="shared" ref="N7:N44" si="1">D7+E7+F7+G7+H7+I7+J7+K7+L7+M7</f>
        <v>46625</v>
      </c>
    </row>
    <row r="8">
      <c r="A8" s="25">
        <v>113.0</v>
      </c>
      <c r="B8" s="28" t="s">
        <v>20</v>
      </c>
      <c r="C8" s="44">
        <v>44774.0</v>
      </c>
      <c r="D8" s="27">
        <v>5000.0</v>
      </c>
      <c r="E8" s="27">
        <v>230000.0</v>
      </c>
      <c r="F8" s="30"/>
      <c r="G8" s="27"/>
      <c r="H8" s="27"/>
      <c r="I8" s="27"/>
      <c r="J8" s="27"/>
      <c r="K8" s="27"/>
      <c r="L8" s="31"/>
      <c r="M8" s="42"/>
      <c r="N8" s="29">
        <f t="shared" si="1"/>
        <v>235000</v>
      </c>
    </row>
    <row r="9">
      <c r="A9" s="25">
        <v>114.0</v>
      </c>
      <c r="B9" s="28" t="s">
        <v>21</v>
      </c>
      <c r="C9" s="43">
        <v>44774.0</v>
      </c>
      <c r="D9" s="27">
        <v>50000.0</v>
      </c>
      <c r="E9" s="27"/>
      <c r="F9" s="30"/>
      <c r="G9" s="27"/>
      <c r="H9" s="28"/>
      <c r="I9" s="28"/>
      <c r="J9" s="28"/>
      <c r="K9" s="28"/>
      <c r="L9" s="25"/>
      <c r="M9" s="26"/>
      <c r="N9" s="29">
        <f t="shared" si="1"/>
        <v>50000</v>
      </c>
    </row>
    <row r="10">
      <c r="A10" s="25">
        <v>439.0</v>
      </c>
      <c r="B10" s="28" t="s">
        <v>122</v>
      </c>
      <c r="C10" s="44">
        <v>44774.0</v>
      </c>
      <c r="D10" s="27">
        <v>50000.0</v>
      </c>
      <c r="E10" s="27"/>
      <c r="F10" s="32"/>
      <c r="G10" s="27"/>
      <c r="H10" s="27"/>
      <c r="I10" s="28"/>
      <c r="J10" s="28"/>
      <c r="K10" s="28"/>
      <c r="L10" s="31"/>
      <c r="M10" s="26"/>
      <c r="N10" s="29">
        <f t="shared" si="1"/>
        <v>50000</v>
      </c>
    </row>
    <row r="11">
      <c r="A11" s="25">
        <v>116.0</v>
      </c>
      <c r="B11" s="28" t="s">
        <v>23</v>
      </c>
      <c r="C11" s="43">
        <v>44774.0</v>
      </c>
      <c r="D11" s="27">
        <v>5000.0</v>
      </c>
      <c r="E11" s="27">
        <v>60000.0</v>
      </c>
      <c r="F11" s="32"/>
      <c r="G11" s="27"/>
      <c r="H11" s="27">
        <v>10500.0</v>
      </c>
      <c r="I11" s="27"/>
      <c r="J11" s="28"/>
      <c r="K11" s="28"/>
      <c r="L11" s="25"/>
      <c r="M11" s="26"/>
      <c r="N11" s="29">
        <f t="shared" si="1"/>
        <v>75500</v>
      </c>
    </row>
    <row r="12">
      <c r="A12" s="25">
        <v>117.0</v>
      </c>
      <c r="B12" s="28" t="s">
        <v>24</v>
      </c>
      <c r="C12" s="44">
        <v>44774.0</v>
      </c>
      <c r="D12" s="27"/>
      <c r="E12" s="27">
        <v>20000.0</v>
      </c>
      <c r="F12" s="32"/>
      <c r="G12" s="27">
        <v>13750.0</v>
      </c>
      <c r="H12" s="27">
        <v>21000.0</v>
      </c>
      <c r="I12" s="27"/>
      <c r="J12" s="27">
        <v>2000.0</v>
      </c>
      <c r="K12" s="28"/>
      <c r="L12" s="25"/>
      <c r="M12" s="26"/>
      <c r="N12" s="29">
        <f t="shared" si="1"/>
        <v>56750</v>
      </c>
    </row>
    <row r="13">
      <c r="A13" s="25">
        <v>119.0</v>
      </c>
      <c r="B13" s="28" t="s">
        <v>25</v>
      </c>
      <c r="C13" s="43">
        <v>44774.0</v>
      </c>
      <c r="D13" s="27">
        <v>20000.0</v>
      </c>
      <c r="E13" s="27">
        <v>120000.0</v>
      </c>
      <c r="F13" s="32"/>
      <c r="G13" s="27"/>
      <c r="H13" s="27"/>
      <c r="I13" s="27"/>
      <c r="J13" s="27">
        <v>2000.0</v>
      </c>
      <c r="K13" s="27"/>
      <c r="L13" s="31"/>
      <c r="M13" s="26"/>
      <c r="N13" s="29">
        <f t="shared" si="1"/>
        <v>142000</v>
      </c>
    </row>
    <row r="14">
      <c r="A14" s="25">
        <v>316.0</v>
      </c>
      <c r="B14" s="28" t="s">
        <v>82</v>
      </c>
      <c r="C14" s="44">
        <v>44774.0</v>
      </c>
      <c r="D14" s="27">
        <v>5000.0</v>
      </c>
      <c r="E14" s="27">
        <v>92000.0</v>
      </c>
      <c r="F14" s="30"/>
      <c r="G14" s="27">
        <v>27500.0</v>
      </c>
      <c r="H14" s="28"/>
      <c r="I14" s="27">
        <v>13125.0</v>
      </c>
      <c r="J14" s="27"/>
      <c r="K14" s="28"/>
      <c r="L14" s="25"/>
      <c r="M14" s="26"/>
      <c r="N14" s="29">
        <f t="shared" si="1"/>
        <v>137625</v>
      </c>
    </row>
    <row r="15">
      <c r="A15" s="25">
        <v>121.0</v>
      </c>
      <c r="B15" s="28" t="s">
        <v>27</v>
      </c>
      <c r="C15" s="43">
        <v>44774.0</v>
      </c>
      <c r="D15" s="27">
        <v>5000.0</v>
      </c>
      <c r="E15" s="27">
        <v>136000.0</v>
      </c>
      <c r="F15" s="30"/>
      <c r="G15" s="28"/>
      <c r="H15" s="28"/>
      <c r="I15" s="28"/>
      <c r="J15" s="28"/>
      <c r="K15" s="28"/>
      <c r="L15" s="25"/>
      <c r="M15" s="26"/>
      <c r="N15" s="29">
        <f t="shared" si="1"/>
        <v>141000</v>
      </c>
    </row>
    <row r="16">
      <c r="A16" s="25">
        <v>122.0</v>
      </c>
      <c r="B16" s="28" t="s">
        <v>28</v>
      </c>
      <c r="C16" s="44">
        <v>44774.0</v>
      </c>
      <c r="D16" s="27">
        <v>10000.0</v>
      </c>
      <c r="E16" s="28"/>
      <c r="F16" s="30"/>
      <c r="G16" s="28"/>
      <c r="H16" s="28"/>
      <c r="I16" s="28"/>
      <c r="J16" s="28"/>
      <c r="K16" s="28"/>
      <c r="L16" s="25"/>
      <c r="M16" s="26"/>
      <c r="N16" s="29">
        <f t="shared" si="1"/>
        <v>10000</v>
      </c>
    </row>
    <row r="17">
      <c r="A17" s="25">
        <v>123.0</v>
      </c>
      <c r="B17" s="28" t="s">
        <v>29</v>
      </c>
      <c r="C17" s="43">
        <v>44774.0</v>
      </c>
      <c r="D17" s="27"/>
      <c r="E17" s="27">
        <v>80625.0</v>
      </c>
      <c r="F17" s="32"/>
      <c r="G17" s="27"/>
      <c r="H17" s="27"/>
      <c r="I17" s="27"/>
      <c r="J17" s="28"/>
      <c r="K17" s="27"/>
      <c r="L17" s="25"/>
      <c r="M17" s="26"/>
      <c r="N17" s="29">
        <f t="shared" si="1"/>
        <v>80625</v>
      </c>
    </row>
    <row r="18">
      <c r="A18" s="25">
        <v>437.0</v>
      </c>
      <c r="B18" s="28" t="s">
        <v>115</v>
      </c>
      <c r="C18" s="44">
        <v>44774.0</v>
      </c>
      <c r="D18" s="27"/>
      <c r="E18" s="27"/>
      <c r="F18" s="32"/>
      <c r="G18" s="28"/>
      <c r="H18" s="28">
        <v>21000.0</v>
      </c>
      <c r="I18" s="28"/>
      <c r="J18" s="28"/>
      <c r="K18" s="28"/>
      <c r="L18" s="25"/>
      <c r="M18" s="26"/>
      <c r="N18" s="29">
        <f t="shared" si="1"/>
        <v>21000</v>
      </c>
    </row>
    <row r="19">
      <c r="A19" s="25">
        <v>126.0</v>
      </c>
      <c r="B19" s="28" t="s">
        <v>31</v>
      </c>
      <c r="C19" s="43">
        <v>44774.0</v>
      </c>
      <c r="D19" s="27">
        <v>20000.0</v>
      </c>
      <c r="E19" s="27"/>
      <c r="F19" s="30"/>
      <c r="G19" s="28"/>
      <c r="I19" s="28"/>
      <c r="J19" s="28"/>
      <c r="K19" s="28"/>
      <c r="L19" s="25"/>
      <c r="M19" s="26"/>
      <c r="N19" s="29">
        <f t="shared" si="1"/>
        <v>20000</v>
      </c>
    </row>
    <row r="20">
      <c r="A20" s="25">
        <v>127.0</v>
      </c>
      <c r="B20" s="28" t="s">
        <v>32</v>
      </c>
      <c r="C20" s="44">
        <v>44774.0</v>
      </c>
      <c r="D20" s="27">
        <v>15000.0</v>
      </c>
      <c r="E20" s="27"/>
      <c r="F20" s="32">
        <v>24250.0</v>
      </c>
      <c r="G20" s="27">
        <v>27500.0</v>
      </c>
      <c r="H20" s="27">
        <v>21000.0</v>
      </c>
      <c r="I20" s="27">
        <v>13125.0</v>
      </c>
      <c r="J20" s="28"/>
      <c r="K20" s="27"/>
      <c r="L20" s="31">
        <v>30000.0</v>
      </c>
      <c r="M20" s="26"/>
      <c r="N20" s="29">
        <f t="shared" si="1"/>
        <v>130875</v>
      </c>
    </row>
    <row r="21" ht="15.75" customHeight="1">
      <c r="A21" s="25">
        <v>161.0</v>
      </c>
      <c r="B21" s="28" t="s">
        <v>33</v>
      </c>
      <c r="C21" s="43">
        <v>44774.0</v>
      </c>
      <c r="D21" s="27"/>
      <c r="E21" s="27">
        <v>10000.0</v>
      </c>
      <c r="F21" s="32">
        <v>7950.0</v>
      </c>
      <c r="G21" s="27"/>
      <c r="H21" s="27">
        <v>15750.0</v>
      </c>
      <c r="I21" s="27"/>
      <c r="J21" s="28"/>
      <c r="K21" s="27"/>
      <c r="L21" s="25"/>
      <c r="M21" s="26">
        <v>500.0</v>
      </c>
      <c r="N21" s="29">
        <f t="shared" si="1"/>
        <v>34200</v>
      </c>
    </row>
    <row r="22" ht="15.75" customHeight="1">
      <c r="A22" s="25">
        <v>133.0</v>
      </c>
      <c r="B22" s="28" t="s">
        <v>38</v>
      </c>
      <c r="C22" s="44">
        <v>44774.0</v>
      </c>
      <c r="D22" s="27">
        <v>5000.0</v>
      </c>
      <c r="E22" s="27">
        <v>230000.0</v>
      </c>
      <c r="F22" s="30"/>
      <c r="G22" s="27"/>
      <c r="H22" s="27"/>
      <c r="I22" s="28"/>
      <c r="J22" s="28"/>
      <c r="K22" s="28"/>
      <c r="L22" s="25"/>
      <c r="M22" s="26"/>
      <c r="N22" s="29">
        <f t="shared" si="1"/>
        <v>235000</v>
      </c>
    </row>
    <row r="23" ht="15.75" customHeight="1">
      <c r="A23" s="25">
        <v>134.0</v>
      </c>
      <c r="B23" s="28" t="s">
        <v>39</v>
      </c>
      <c r="C23" s="43">
        <v>44774.0</v>
      </c>
      <c r="D23" s="27"/>
      <c r="E23" s="27">
        <v>40000.0</v>
      </c>
      <c r="F23" s="32"/>
      <c r="G23" s="27">
        <v>13750.0</v>
      </c>
      <c r="H23" s="27"/>
      <c r="I23" s="27">
        <v>13125.0</v>
      </c>
      <c r="J23" s="28"/>
      <c r="K23" s="27">
        <v>4078.0</v>
      </c>
      <c r="L23" s="25"/>
      <c r="M23" s="26"/>
      <c r="N23" s="29">
        <f t="shared" si="1"/>
        <v>70953</v>
      </c>
    </row>
    <row r="24" ht="15.75" customHeight="1">
      <c r="A24" s="25">
        <v>135.0</v>
      </c>
      <c r="B24" s="28" t="s">
        <v>40</v>
      </c>
      <c r="C24" s="44">
        <v>44774.0</v>
      </c>
      <c r="D24" s="27">
        <v>5000.0</v>
      </c>
      <c r="E24" s="27">
        <v>40000.0</v>
      </c>
      <c r="F24" s="30"/>
      <c r="G24" s="27"/>
      <c r="H24" s="27"/>
      <c r="I24" s="27"/>
      <c r="J24" s="28"/>
      <c r="K24" s="28"/>
      <c r="L24" s="25"/>
      <c r="M24" s="26"/>
      <c r="N24" s="29">
        <f t="shared" si="1"/>
        <v>45000</v>
      </c>
    </row>
    <row r="25" ht="15.75" customHeight="1">
      <c r="A25" s="25">
        <v>136.0</v>
      </c>
      <c r="B25" s="28" t="s">
        <v>41</v>
      </c>
      <c r="C25" s="43">
        <v>44774.0</v>
      </c>
      <c r="D25" s="27"/>
      <c r="E25" s="27">
        <v>40000.0</v>
      </c>
      <c r="F25" s="33">
        <v>1090.0</v>
      </c>
      <c r="G25" s="27">
        <v>27500.0</v>
      </c>
      <c r="H25" s="28"/>
      <c r="I25" s="27"/>
      <c r="J25" s="27"/>
      <c r="K25" s="27">
        <v>15000.0</v>
      </c>
      <c r="L25" s="31"/>
      <c r="M25" s="26"/>
      <c r="N25" s="29">
        <f t="shared" si="1"/>
        <v>83590</v>
      </c>
    </row>
    <row r="26" ht="15.75" customHeight="1">
      <c r="A26" s="25">
        <v>137.0</v>
      </c>
      <c r="B26" s="28" t="s">
        <v>42</v>
      </c>
      <c r="C26" s="44">
        <v>44774.0</v>
      </c>
      <c r="D26" s="27"/>
      <c r="E26" s="27">
        <v>50000.0</v>
      </c>
      <c r="F26" s="30"/>
      <c r="G26" s="28"/>
      <c r="H26" s="28"/>
      <c r="I26" s="28"/>
      <c r="J26" s="28"/>
      <c r="K26" s="28"/>
      <c r="L26" s="25"/>
      <c r="M26" s="26"/>
      <c r="N26" s="29">
        <f t="shared" si="1"/>
        <v>50000</v>
      </c>
    </row>
    <row r="27" ht="15.75" customHeight="1">
      <c r="A27" s="25">
        <v>138.0</v>
      </c>
      <c r="B27" s="28" t="s">
        <v>43</v>
      </c>
      <c r="C27" s="43">
        <v>44774.0</v>
      </c>
      <c r="D27" s="27"/>
      <c r="E27" s="27">
        <v>88000.0</v>
      </c>
      <c r="F27" s="32"/>
      <c r="G27" s="27"/>
      <c r="H27" s="27">
        <v>31500.0</v>
      </c>
      <c r="I27" s="27"/>
      <c r="J27" s="28"/>
      <c r="K27" s="27"/>
      <c r="L27" s="25"/>
      <c r="M27" s="26"/>
      <c r="N27" s="29">
        <f t="shared" si="1"/>
        <v>119500</v>
      </c>
    </row>
    <row r="28" ht="15.75" customHeight="1">
      <c r="A28" s="25">
        <v>139.0</v>
      </c>
      <c r="B28" s="28" t="s">
        <v>44</v>
      </c>
      <c r="C28" s="44">
        <v>44774.0</v>
      </c>
      <c r="D28" s="27">
        <v>110000.0</v>
      </c>
      <c r="E28" s="27">
        <v>60000.0</v>
      </c>
      <c r="F28" s="30"/>
      <c r="G28" s="27"/>
      <c r="H28" s="28"/>
      <c r="I28" s="28"/>
      <c r="J28" s="28"/>
      <c r="K28" s="28"/>
      <c r="L28" s="25"/>
      <c r="M28" s="26"/>
      <c r="N28" s="29">
        <f t="shared" si="1"/>
        <v>170000</v>
      </c>
    </row>
    <row r="29" ht="15.75" customHeight="1">
      <c r="A29" s="25">
        <v>140.0</v>
      </c>
      <c r="B29" s="28" t="s">
        <v>45</v>
      </c>
      <c r="C29" s="43">
        <v>44774.0</v>
      </c>
      <c r="D29" s="27"/>
      <c r="E29" s="27">
        <v>55000.0</v>
      </c>
      <c r="F29" s="32"/>
      <c r="G29" s="27">
        <v>27500.0</v>
      </c>
      <c r="H29" s="27">
        <v>42000.0</v>
      </c>
      <c r="I29" s="27">
        <v>13125.0</v>
      </c>
      <c r="J29" s="28"/>
      <c r="K29" s="27"/>
      <c r="L29" s="31"/>
      <c r="M29" s="26"/>
      <c r="N29" s="29">
        <f t="shared" si="1"/>
        <v>137625</v>
      </c>
    </row>
    <row r="30" ht="15.75" customHeight="1">
      <c r="A30" s="25">
        <v>141.0</v>
      </c>
      <c r="B30" s="28" t="s">
        <v>46</v>
      </c>
      <c r="C30" s="44">
        <v>44774.0</v>
      </c>
      <c r="D30" s="27"/>
      <c r="E30" s="34">
        <v>5000.0</v>
      </c>
      <c r="F30" s="32">
        <v>16000.0</v>
      </c>
      <c r="G30" s="27"/>
      <c r="H30" s="27">
        <v>31500.0</v>
      </c>
      <c r="I30" s="27"/>
      <c r="J30" s="27"/>
      <c r="K30" s="27">
        <v>12000.0</v>
      </c>
      <c r="L30" s="25"/>
      <c r="M30" s="26"/>
      <c r="N30" s="29">
        <f t="shared" si="1"/>
        <v>64500</v>
      </c>
    </row>
    <row r="31" ht="15.75" customHeight="1">
      <c r="A31" s="25">
        <v>142.0</v>
      </c>
      <c r="B31" s="28" t="s">
        <v>47</v>
      </c>
      <c r="C31" s="43">
        <v>44774.0</v>
      </c>
      <c r="D31" s="27"/>
      <c r="E31" s="27">
        <v>82500.0</v>
      </c>
      <c r="F31" s="30"/>
      <c r="G31" s="27">
        <v>27500.0</v>
      </c>
      <c r="H31" s="27"/>
      <c r="I31" s="27"/>
      <c r="J31" s="28"/>
      <c r="K31" s="28"/>
      <c r="L31" s="31"/>
      <c r="M31" s="26"/>
      <c r="N31" s="29">
        <f t="shared" si="1"/>
        <v>110000</v>
      </c>
    </row>
    <row r="32" ht="15.75" customHeight="1">
      <c r="A32" s="25">
        <v>144.0</v>
      </c>
      <c r="B32" s="28" t="s">
        <v>49</v>
      </c>
      <c r="C32" s="44">
        <v>44774.0</v>
      </c>
      <c r="D32" s="27">
        <v>5000.0</v>
      </c>
      <c r="E32" s="27">
        <v>75000.0</v>
      </c>
      <c r="F32" s="32"/>
      <c r="G32" s="27">
        <v>27500.0</v>
      </c>
      <c r="H32" s="27"/>
      <c r="I32" s="27">
        <v>13125.0</v>
      </c>
      <c r="J32" s="28"/>
      <c r="K32" s="27"/>
      <c r="L32" s="25"/>
      <c r="M32" s="26"/>
      <c r="N32" s="29">
        <f t="shared" si="1"/>
        <v>120625</v>
      </c>
    </row>
    <row r="33" ht="15.75" customHeight="1">
      <c r="A33" s="25">
        <v>145.0</v>
      </c>
      <c r="B33" s="28" t="s">
        <v>50</v>
      </c>
      <c r="C33" s="43">
        <v>44774.0</v>
      </c>
      <c r="D33" s="27">
        <v>50000.0</v>
      </c>
      <c r="E33" s="27"/>
      <c r="F33" s="32">
        <v>5940.0</v>
      </c>
      <c r="G33" s="27"/>
      <c r="H33" s="27">
        <v>5250.0</v>
      </c>
      <c r="I33" s="27"/>
      <c r="J33" s="28"/>
      <c r="K33" s="28"/>
      <c r="L33" s="31"/>
      <c r="M33" s="26"/>
      <c r="N33" s="29">
        <f t="shared" si="1"/>
        <v>61190</v>
      </c>
    </row>
    <row r="34" ht="15.75" customHeight="1">
      <c r="A34" s="25">
        <v>312.0</v>
      </c>
      <c r="B34" s="28" t="s">
        <v>77</v>
      </c>
      <c r="C34" s="44">
        <v>44774.0</v>
      </c>
      <c r="D34" s="27">
        <v>5000.0</v>
      </c>
      <c r="E34" s="28"/>
      <c r="F34" s="32"/>
      <c r="G34" s="28"/>
      <c r="H34" s="28"/>
      <c r="I34" s="28"/>
      <c r="J34" s="28"/>
      <c r="K34" s="28"/>
      <c r="L34" s="25"/>
      <c r="M34" s="26"/>
      <c r="N34" s="29">
        <f t="shared" si="1"/>
        <v>5000</v>
      </c>
    </row>
    <row r="35" ht="15.75" customHeight="1">
      <c r="A35" s="25">
        <v>259.0</v>
      </c>
      <c r="B35" s="28" t="s">
        <v>78</v>
      </c>
      <c r="C35" s="43">
        <v>44774.0</v>
      </c>
      <c r="D35" s="27"/>
      <c r="E35" s="27">
        <v>100000.0</v>
      </c>
      <c r="F35" s="32"/>
      <c r="G35" s="27"/>
      <c r="H35" s="28"/>
      <c r="I35" s="27"/>
      <c r="J35" s="28"/>
      <c r="K35" s="28"/>
      <c r="L35" s="25"/>
      <c r="M35" s="26"/>
      <c r="N35" s="29">
        <f t="shared" si="1"/>
        <v>100000</v>
      </c>
    </row>
    <row r="36" ht="15.75" customHeight="1">
      <c r="A36" s="25">
        <v>315.0</v>
      </c>
      <c r="B36" s="28" t="s">
        <v>84</v>
      </c>
      <c r="C36" s="44">
        <v>44774.0</v>
      </c>
      <c r="D36" s="27">
        <v>20000.0</v>
      </c>
      <c r="E36" s="27"/>
      <c r="F36" s="32"/>
      <c r="G36" s="27">
        <v>27500.0</v>
      </c>
      <c r="H36" s="28"/>
      <c r="I36" s="28"/>
      <c r="J36" s="28"/>
      <c r="K36" s="28"/>
      <c r="L36" s="25"/>
      <c r="M36" s="26"/>
      <c r="N36" s="29">
        <f t="shared" si="1"/>
        <v>47500</v>
      </c>
    </row>
    <row r="37" ht="15.75" customHeight="1">
      <c r="A37" s="25">
        <v>307.0</v>
      </c>
      <c r="B37" s="28" t="s">
        <v>85</v>
      </c>
      <c r="C37" s="43">
        <v>44774.0</v>
      </c>
      <c r="D37" s="27">
        <v>10000.0</v>
      </c>
      <c r="E37" s="27">
        <v>46000.0</v>
      </c>
      <c r="F37" s="32"/>
      <c r="G37" s="27">
        <v>27500.0</v>
      </c>
      <c r="H37" s="28"/>
      <c r="I37" s="28">
        <v>13125.0</v>
      </c>
      <c r="J37" s="28"/>
      <c r="K37" s="27"/>
      <c r="L37" s="25"/>
      <c r="M37" s="26"/>
      <c r="N37" s="29">
        <f t="shared" si="1"/>
        <v>96625</v>
      </c>
    </row>
    <row r="38" ht="15.75" customHeight="1">
      <c r="A38" s="25">
        <v>314.0</v>
      </c>
      <c r="B38" s="28" t="s">
        <v>86</v>
      </c>
      <c r="C38" s="44">
        <v>44774.0</v>
      </c>
      <c r="D38" s="27">
        <v>10000.0</v>
      </c>
      <c r="E38" s="27"/>
      <c r="F38" s="32"/>
      <c r="G38" s="28"/>
      <c r="H38" s="28"/>
      <c r="I38" s="28"/>
      <c r="J38" s="28"/>
      <c r="K38" s="28"/>
      <c r="L38" s="25"/>
      <c r="M38" s="26"/>
      <c r="N38" s="29">
        <f t="shared" si="1"/>
        <v>10000</v>
      </c>
    </row>
    <row r="39" ht="15.75" customHeight="1">
      <c r="A39" s="25">
        <v>436.0</v>
      </c>
      <c r="B39" s="28" t="s">
        <v>116</v>
      </c>
      <c r="C39" s="43">
        <v>44774.0</v>
      </c>
      <c r="D39" s="27">
        <v>5000.0</v>
      </c>
      <c r="E39" s="27"/>
      <c r="F39" s="27"/>
      <c r="G39" s="28">
        <v>27500.0</v>
      </c>
      <c r="H39" s="28"/>
      <c r="I39" s="28"/>
      <c r="J39" s="28"/>
      <c r="K39" s="28"/>
      <c r="L39" s="25"/>
      <c r="M39" s="26"/>
      <c r="N39" s="29">
        <f t="shared" si="1"/>
        <v>32500</v>
      </c>
    </row>
    <row r="40" ht="15.75" customHeight="1">
      <c r="A40" s="25">
        <v>438.0</v>
      </c>
      <c r="B40" s="28" t="s">
        <v>119</v>
      </c>
      <c r="C40" s="44">
        <v>44774.0</v>
      </c>
      <c r="D40" s="27">
        <v>10000.0</v>
      </c>
      <c r="E40" s="27"/>
      <c r="F40" s="27"/>
      <c r="G40" s="28"/>
      <c r="H40" s="28"/>
      <c r="I40" s="28"/>
      <c r="J40" s="28"/>
      <c r="K40" s="28"/>
      <c r="L40" s="25"/>
      <c r="M40" s="26"/>
      <c r="N40" s="29">
        <f t="shared" si="1"/>
        <v>10000</v>
      </c>
    </row>
    <row r="41" ht="15.75" customHeight="1">
      <c r="A41" s="25">
        <v>422.0</v>
      </c>
      <c r="B41" s="28" t="s">
        <v>120</v>
      </c>
      <c r="C41" s="43">
        <v>44774.0</v>
      </c>
      <c r="D41" s="27">
        <v>20000.0</v>
      </c>
      <c r="E41" s="27"/>
      <c r="F41" s="27"/>
      <c r="G41" s="28"/>
      <c r="H41" s="28"/>
      <c r="I41" s="28"/>
      <c r="J41" s="28"/>
      <c r="K41" s="28"/>
      <c r="L41" s="25"/>
      <c r="M41" s="26"/>
      <c r="N41" s="29">
        <f t="shared" si="1"/>
        <v>20000</v>
      </c>
    </row>
    <row r="42" ht="15.75" customHeight="1">
      <c r="A42" s="25"/>
      <c r="B42" s="28" t="s">
        <v>131</v>
      </c>
      <c r="C42" s="44">
        <v>44774.0</v>
      </c>
      <c r="D42" s="27">
        <v>10000.0</v>
      </c>
      <c r="E42" s="27"/>
      <c r="F42" s="27">
        <v>3840.0</v>
      </c>
      <c r="G42" s="28"/>
      <c r="H42" s="28"/>
      <c r="I42" s="28"/>
      <c r="J42" s="28"/>
      <c r="K42" s="28"/>
      <c r="L42" s="25"/>
      <c r="M42" s="26"/>
      <c r="N42" s="29">
        <f t="shared" si="1"/>
        <v>13840</v>
      </c>
    </row>
    <row r="43" ht="15.75" customHeight="1">
      <c r="A43" s="25"/>
      <c r="B43" s="28" t="s">
        <v>133</v>
      </c>
      <c r="C43" s="43">
        <v>44774.0</v>
      </c>
      <c r="D43" s="27">
        <v>10000.0</v>
      </c>
      <c r="E43" s="27"/>
      <c r="F43" s="27"/>
      <c r="G43" s="28"/>
      <c r="H43" s="28"/>
      <c r="I43" s="28"/>
      <c r="J43" s="28"/>
      <c r="K43" s="28"/>
      <c r="L43" s="25"/>
      <c r="M43" s="26"/>
      <c r="N43" s="29">
        <f t="shared" si="1"/>
        <v>10000</v>
      </c>
    </row>
    <row r="44" ht="15.75" customHeight="1">
      <c r="A44" s="25">
        <v>40.0</v>
      </c>
      <c r="B44" s="28" t="s">
        <v>137</v>
      </c>
      <c r="C44" s="44">
        <v>44774.0</v>
      </c>
      <c r="D44" s="27">
        <v>10000.0</v>
      </c>
      <c r="E44" s="27"/>
      <c r="F44" s="27"/>
      <c r="G44" s="28"/>
      <c r="H44" s="28"/>
      <c r="I44" s="28"/>
      <c r="J44" s="28"/>
      <c r="K44" s="28"/>
      <c r="L44" s="25"/>
      <c r="M44" s="26"/>
      <c r="N44" s="29">
        <f t="shared" si="1"/>
        <v>10000</v>
      </c>
    </row>
    <row r="45" ht="15.75" customHeight="1">
      <c r="A45" s="25"/>
      <c r="B45" s="41" t="s">
        <v>17</v>
      </c>
      <c r="C45" s="41"/>
      <c r="D45" s="29">
        <f t="shared" ref="D45:N45" si="2">SUM(D7:D44)</f>
        <v>470000</v>
      </c>
      <c r="E45" s="29">
        <f t="shared" si="2"/>
        <v>1660125</v>
      </c>
      <c r="F45" s="29">
        <f t="shared" si="2"/>
        <v>61070</v>
      </c>
      <c r="G45" s="29">
        <f t="shared" si="2"/>
        <v>275000</v>
      </c>
      <c r="H45" s="29">
        <f t="shared" si="2"/>
        <v>231000</v>
      </c>
      <c r="I45" s="29">
        <f t="shared" si="2"/>
        <v>91875</v>
      </c>
      <c r="J45" s="29">
        <f t="shared" si="2"/>
        <v>4000</v>
      </c>
      <c r="K45" s="29">
        <f t="shared" si="2"/>
        <v>31078</v>
      </c>
      <c r="L45" s="29">
        <f t="shared" si="2"/>
        <v>30000</v>
      </c>
      <c r="M45" s="29">
        <f t="shared" si="2"/>
        <v>500</v>
      </c>
      <c r="N45" s="29">
        <f t="shared" si="2"/>
        <v>2854648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/>
    <row r="47" ht="15.75" customHeight="1">
      <c r="B47" s="1" t="s">
        <v>71</v>
      </c>
      <c r="C47" s="1"/>
      <c r="G47" s="1" t="s">
        <v>72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26.86"/>
    <col customWidth="1" min="4" max="4" width="12.29"/>
    <col customWidth="1" min="5" max="5" width="13.86"/>
    <col customWidth="1" min="6" max="6" width="12.0"/>
    <col customWidth="1" min="7" max="7" width="11.57"/>
    <col customWidth="1" min="8" max="8" width="12.29"/>
    <col customWidth="1" min="9" max="9" width="12.0"/>
    <col customWidth="1" min="10" max="10" width="12.14"/>
    <col customWidth="1" min="11" max="11" width="11.0"/>
    <col customWidth="1" min="12" max="12" width="10.71"/>
    <col customWidth="1" min="13" max="13" width="9.86"/>
    <col customWidth="1" min="14" max="14" width="14.0"/>
    <col customWidth="1" min="15" max="26" width="8.71"/>
  </cols>
  <sheetData>
    <row r="1">
      <c r="B1" s="20"/>
      <c r="C1" s="20"/>
      <c r="D1" s="20" t="s">
        <v>0</v>
      </c>
      <c r="E1" s="20"/>
      <c r="F1" s="20"/>
      <c r="G1" s="20"/>
      <c r="H1" s="20"/>
      <c r="I1" s="20"/>
      <c r="J1" s="20"/>
      <c r="K1" s="20"/>
      <c r="L1" s="21"/>
      <c r="M1" s="21"/>
      <c r="N1" s="21"/>
    </row>
    <row r="2">
      <c r="A2" s="20" t="s">
        <v>139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>
      <c r="A6" s="22" t="s">
        <v>5</v>
      </c>
      <c r="B6" s="23" t="s">
        <v>6</v>
      </c>
      <c r="C6" s="23" t="s">
        <v>125</v>
      </c>
      <c r="D6" s="23" t="s">
        <v>7</v>
      </c>
      <c r="E6" s="23" t="s">
        <v>140</v>
      </c>
      <c r="F6" s="23" t="s">
        <v>9</v>
      </c>
      <c r="G6" s="23" t="s">
        <v>10</v>
      </c>
      <c r="H6" s="23" t="s">
        <v>11</v>
      </c>
      <c r="I6" s="23" t="s">
        <v>12</v>
      </c>
      <c r="J6" s="23" t="s">
        <v>13</v>
      </c>
      <c r="K6" s="23" t="s">
        <v>14</v>
      </c>
      <c r="L6" s="22" t="s">
        <v>126</v>
      </c>
      <c r="M6" s="24" t="s">
        <v>16</v>
      </c>
      <c r="N6" s="22" t="s">
        <v>17</v>
      </c>
    </row>
    <row r="7">
      <c r="A7" s="25">
        <v>1.0</v>
      </c>
      <c r="B7" s="26" t="s">
        <v>109</v>
      </c>
      <c r="C7" s="43">
        <v>44805.0</v>
      </c>
      <c r="D7" s="39"/>
      <c r="E7" s="27">
        <v>49000.0</v>
      </c>
      <c r="F7" s="27">
        <v>11000.0</v>
      </c>
      <c r="G7" s="27"/>
      <c r="H7" s="27"/>
      <c r="I7" s="27"/>
      <c r="J7" s="28"/>
      <c r="K7" s="27"/>
      <c r="L7" s="25"/>
      <c r="M7" s="26"/>
      <c r="N7" s="29">
        <f t="shared" ref="N7:N44" si="1">D7+E7+F7+G7+H7+I7+J7+K7+L7+M7</f>
        <v>60000</v>
      </c>
    </row>
    <row r="8">
      <c r="A8" s="25">
        <v>3.0</v>
      </c>
      <c r="B8" s="28" t="s">
        <v>20</v>
      </c>
      <c r="C8" s="44">
        <v>44805.0</v>
      </c>
      <c r="D8" s="27">
        <v>5000.0</v>
      </c>
      <c r="E8" s="27">
        <v>230000.0</v>
      </c>
      <c r="F8" s="30"/>
      <c r="G8" s="27"/>
      <c r="H8" s="27"/>
      <c r="I8" s="27"/>
      <c r="J8" s="27"/>
      <c r="K8" s="27"/>
      <c r="L8" s="31"/>
      <c r="M8" s="42"/>
      <c r="N8" s="29">
        <f t="shared" si="1"/>
        <v>235000</v>
      </c>
    </row>
    <row r="9">
      <c r="A9" s="25">
        <v>4.0</v>
      </c>
      <c r="B9" s="28" t="s">
        <v>21</v>
      </c>
      <c r="C9" s="43">
        <v>44805.0</v>
      </c>
      <c r="D9" s="27">
        <v>50000.0</v>
      </c>
      <c r="E9" s="27"/>
      <c r="F9" s="30"/>
      <c r="G9" s="27"/>
      <c r="H9" s="28"/>
      <c r="I9" s="28"/>
      <c r="J9" s="28"/>
      <c r="K9" s="28"/>
      <c r="L9" s="25"/>
      <c r="M9" s="26"/>
      <c r="N9" s="29">
        <f t="shared" si="1"/>
        <v>50000</v>
      </c>
    </row>
    <row r="10">
      <c r="A10" s="25">
        <v>5.0</v>
      </c>
      <c r="B10" s="28" t="s">
        <v>122</v>
      </c>
      <c r="C10" s="44">
        <v>44805.0</v>
      </c>
      <c r="D10" s="27">
        <v>50000.0</v>
      </c>
      <c r="E10" s="27"/>
      <c r="F10" s="32"/>
      <c r="G10" s="27"/>
      <c r="H10" s="27"/>
      <c r="I10" s="28"/>
      <c r="J10" s="28"/>
      <c r="K10" s="28"/>
      <c r="L10" s="31"/>
      <c r="M10" s="26"/>
      <c r="N10" s="29">
        <f t="shared" si="1"/>
        <v>50000</v>
      </c>
    </row>
    <row r="11">
      <c r="A11" s="25">
        <v>6.0</v>
      </c>
      <c r="B11" s="28" t="s">
        <v>23</v>
      </c>
      <c r="C11" s="43">
        <v>44805.0</v>
      </c>
      <c r="D11" s="27">
        <v>5000.0</v>
      </c>
      <c r="E11" s="27">
        <v>60000.0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65000</v>
      </c>
    </row>
    <row r="12">
      <c r="A12" s="25">
        <v>7.0</v>
      </c>
      <c r="B12" s="28" t="s">
        <v>24</v>
      </c>
      <c r="C12" s="44">
        <v>44805.0</v>
      </c>
      <c r="D12" s="27"/>
      <c r="E12" s="27">
        <v>20000.0</v>
      </c>
      <c r="F12" s="32"/>
      <c r="G12" s="27">
        <v>13750.0</v>
      </c>
      <c r="H12" s="27">
        <v>21000.0</v>
      </c>
      <c r="I12" s="27"/>
      <c r="J12" s="27">
        <v>2000.0</v>
      </c>
      <c r="K12" s="28"/>
      <c r="L12" s="25"/>
      <c r="M12" s="26"/>
      <c r="N12" s="29">
        <f t="shared" si="1"/>
        <v>56750</v>
      </c>
    </row>
    <row r="13">
      <c r="A13" s="25">
        <v>8.0</v>
      </c>
      <c r="B13" s="28" t="s">
        <v>25</v>
      </c>
      <c r="C13" s="43">
        <v>44805.0</v>
      </c>
      <c r="D13" s="27">
        <v>20000.0</v>
      </c>
      <c r="E13" s="27">
        <v>120000.0</v>
      </c>
      <c r="F13" s="32"/>
      <c r="G13" s="27"/>
      <c r="H13" s="27"/>
      <c r="I13" s="27"/>
      <c r="J13" s="27">
        <v>2000.0</v>
      </c>
      <c r="K13" s="27"/>
      <c r="L13" s="31"/>
      <c r="M13" s="26"/>
      <c r="N13" s="29">
        <f t="shared" si="1"/>
        <v>142000</v>
      </c>
    </row>
    <row r="14">
      <c r="A14" s="25">
        <v>9.0</v>
      </c>
      <c r="B14" s="28" t="s">
        <v>82</v>
      </c>
      <c r="C14" s="44">
        <v>44805.0</v>
      </c>
      <c r="D14" s="27">
        <v>5000.0</v>
      </c>
      <c r="E14" s="27">
        <v>92000.0</v>
      </c>
      <c r="F14" s="30"/>
      <c r="G14" s="27">
        <v>27500.0</v>
      </c>
      <c r="H14" s="28"/>
      <c r="I14" s="27">
        <v>13125.0</v>
      </c>
      <c r="J14" s="27"/>
      <c r="K14" s="28"/>
      <c r="L14" s="25"/>
      <c r="M14" s="26"/>
      <c r="N14" s="29">
        <f t="shared" si="1"/>
        <v>137625</v>
      </c>
    </row>
    <row r="15">
      <c r="A15" s="25">
        <v>10.0</v>
      </c>
      <c r="B15" s="28" t="s">
        <v>27</v>
      </c>
      <c r="C15" s="43">
        <v>44805.0</v>
      </c>
      <c r="D15" s="27">
        <v>5000.0</v>
      </c>
      <c r="E15" s="27">
        <v>136000.0</v>
      </c>
      <c r="F15" s="30"/>
      <c r="G15" s="28"/>
      <c r="H15" s="28"/>
      <c r="I15" s="28"/>
      <c r="J15" s="28"/>
      <c r="K15" s="28"/>
      <c r="L15" s="25"/>
      <c r="M15" s="26"/>
      <c r="N15" s="29">
        <f t="shared" si="1"/>
        <v>141000</v>
      </c>
    </row>
    <row r="16">
      <c r="A16" s="25">
        <v>11.0</v>
      </c>
      <c r="B16" s="28" t="s">
        <v>28</v>
      </c>
      <c r="C16" s="44">
        <v>44805.0</v>
      </c>
      <c r="D16" s="27">
        <v>10000.0</v>
      </c>
      <c r="E16" s="28"/>
      <c r="F16" s="30"/>
      <c r="G16" s="28"/>
      <c r="H16" s="28"/>
      <c r="I16" s="28"/>
      <c r="J16" s="28"/>
      <c r="K16" s="28"/>
      <c r="L16" s="25"/>
      <c r="M16" s="26"/>
      <c r="N16" s="29">
        <f t="shared" si="1"/>
        <v>10000</v>
      </c>
    </row>
    <row r="17">
      <c r="A17" s="25">
        <v>12.0</v>
      </c>
      <c r="B17" s="28" t="s">
        <v>29</v>
      </c>
      <c r="C17" s="43">
        <v>44805.0</v>
      </c>
      <c r="D17" s="27"/>
      <c r="E17" s="27">
        <v>43084.0</v>
      </c>
      <c r="F17" s="32"/>
      <c r="G17" s="27"/>
      <c r="H17" s="27">
        <v>21000.0</v>
      </c>
      <c r="I17" s="27"/>
      <c r="J17" s="28"/>
      <c r="K17" s="27"/>
      <c r="L17" s="25"/>
      <c r="M17" s="26"/>
      <c r="N17" s="29">
        <f t="shared" si="1"/>
        <v>64084</v>
      </c>
    </row>
    <row r="18">
      <c r="A18" s="25">
        <v>13.0</v>
      </c>
      <c r="B18" s="28" t="s">
        <v>115</v>
      </c>
      <c r="C18" s="44">
        <v>44805.0</v>
      </c>
      <c r="D18" s="27"/>
      <c r="E18" s="27"/>
      <c r="F18" s="32">
        <v>20000.0</v>
      </c>
      <c r="G18" s="28"/>
      <c r="H18" s="28"/>
      <c r="I18" s="28"/>
      <c r="J18" s="28"/>
      <c r="K18" s="28"/>
      <c r="L18" s="25"/>
      <c r="M18" s="26"/>
      <c r="N18" s="29">
        <f t="shared" si="1"/>
        <v>20000</v>
      </c>
    </row>
    <row r="19">
      <c r="A19" s="25">
        <v>14.0</v>
      </c>
      <c r="B19" s="28" t="s">
        <v>31</v>
      </c>
      <c r="C19" s="43">
        <v>44805.0</v>
      </c>
      <c r="D19" s="27"/>
      <c r="E19" s="27"/>
      <c r="F19" s="30"/>
      <c r="G19" s="28"/>
      <c r="I19" s="28"/>
      <c r="J19" s="28"/>
      <c r="K19" s="28"/>
      <c r="L19" s="25"/>
      <c r="M19" s="26"/>
      <c r="N19" s="29">
        <f t="shared" si="1"/>
        <v>0</v>
      </c>
    </row>
    <row r="20">
      <c r="A20" s="25">
        <v>15.0</v>
      </c>
      <c r="B20" s="28" t="s">
        <v>32</v>
      </c>
      <c r="C20" s="44">
        <v>44805.0</v>
      </c>
      <c r="D20" s="27">
        <v>15000.0</v>
      </c>
      <c r="E20" s="27"/>
      <c r="F20" s="32">
        <v>13250.0</v>
      </c>
      <c r="G20" s="27">
        <v>27500.0</v>
      </c>
      <c r="H20" s="27">
        <v>21000.0</v>
      </c>
      <c r="I20" s="27">
        <v>13125.0</v>
      </c>
      <c r="J20" s="28"/>
      <c r="K20" s="27"/>
      <c r="L20" s="31">
        <v>20000.0</v>
      </c>
      <c r="M20" s="26"/>
      <c r="N20" s="29">
        <f t="shared" si="1"/>
        <v>109875</v>
      </c>
    </row>
    <row r="21" ht="15.75" customHeight="1">
      <c r="A21" s="25">
        <v>16.0</v>
      </c>
      <c r="B21" s="28" t="s">
        <v>33</v>
      </c>
      <c r="C21" s="43">
        <v>44805.0</v>
      </c>
      <c r="D21" s="27"/>
      <c r="E21" s="27">
        <v>10000.0</v>
      </c>
      <c r="F21" s="32">
        <v>4000.0</v>
      </c>
      <c r="G21" s="27"/>
      <c r="H21" s="27">
        <v>10500.0</v>
      </c>
      <c r="I21" s="27"/>
      <c r="J21" s="28"/>
      <c r="K21" s="27"/>
      <c r="L21" s="25"/>
      <c r="M21" s="26"/>
      <c r="N21" s="29">
        <f t="shared" si="1"/>
        <v>24500</v>
      </c>
    </row>
    <row r="22" ht="15.75" customHeight="1">
      <c r="A22" s="25">
        <v>19.0</v>
      </c>
      <c r="B22" s="28" t="s">
        <v>38</v>
      </c>
      <c r="C22" s="44">
        <v>44805.0</v>
      </c>
      <c r="D22" s="27">
        <v>5000.0</v>
      </c>
      <c r="E22" s="27">
        <v>230000.0</v>
      </c>
      <c r="F22" s="30"/>
      <c r="G22" s="27"/>
      <c r="H22" s="27"/>
      <c r="I22" s="28"/>
      <c r="J22" s="28"/>
      <c r="K22" s="28"/>
      <c r="L22" s="25"/>
      <c r="M22" s="26"/>
      <c r="N22" s="29">
        <f t="shared" si="1"/>
        <v>235000</v>
      </c>
    </row>
    <row r="23" ht="15.75" customHeight="1">
      <c r="A23" s="25">
        <v>20.0</v>
      </c>
      <c r="B23" s="28" t="s">
        <v>39</v>
      </c>
      <c r="C23" s="43">
        <v>44805.0</v>
      </c>
      <c r="D23" s="27"/>
      <c r="E23" s="27">
        <v>40000.0</v>
      </c>
      <c r="F23" s="32">
        <v>1400.0</v>
      </c>
      <c r="G23" s="27">
        <v>13750.0</v>
      </c>
      <c r="H23" s="27"/>
      <c r="I23" s="27">
        <v>13125.0</v>
      </c>
      <c r="J23" s="28"/>
      <c r="K23" s="27">
        <v>4078.0</v>
      </c>
      <c r="L23" s="25"/>
      <c r="M23" s="26"/>
      <c r="N23" s="29">
        <f t="shared" si="1"/>
        <v>72353</v>
      </c>
    </row>
    <row r="24" ht="15.75" customHeight="1">
      <c r="A24" s="25">
        <v>21.0</v>
      </c>
      <c r="B24" s="28" t="s">
        <v>40</v>
      </c>
      <c r="C24" s="44">
        <v>44805.0</v>
      </c>
      <c r="D24" s="27">
        <v>5000.0</v>
      </c>
      <c r="E24" s="27">
        <v>40000.0</v>
      </c>
      <c r="F24" s="30"/>
      <c r="G24" s="27">
        <v>13750.0</v>
      </c>
      <c r="H24" s="27"/>
      <c r="I24" s="27"/>
      <c r="J24" s="28"/>
      <c r="K24" s="28"/>
      <c r="L24" s="25"/>
      <c r="M24" s="26"/>
      <c r="N24" s="29">
        <f t="shared" si="1"/>
        <v>58750</v>
      </c>
    </row>
    <row r="25" ht="15.75" customHeight="1">
      <c r="A25" s="25">
        <v>22.0</v>
      </c>
      <c r="B25" s="28" t="s">
        <v>41</v>
      </c>
      <c r="C25" s="43">
        <v>44805.0</v>
      </c>
      <c r="D25" s="27"/>
      <c r="E25" s="27">
        <v>20000.0</v>
      </c>
      <c r="F25" s="33">
        <v>770.0</v>
      </c>
      <c r="G25" s="27">
        <v>27500.0</v>
      </c>
      <c r="H25" s="28"/>
      <c r="I25" s="27"/>
      <c r="J25" s="27"/>
      <c r="K25" s="27"/>
      <c r="L25" s="31"/>
      <c r="M25" s="26"/>
      <c r="N25" s="29">
        <f t="shared" si="1"/>
        <v>48270</v>
      </c>
    </row>
    <row r="26" ht="15.75" customHeight="1">
      <c r="A26" s="25">
        <v>23.0</v>
      </c>
      <c r="B26" s="28" t="s">
        <v>42</v>
      </c>
      <c r="C26" s="44">
        <v>44805.0</v>
      </c>
      <c r="D26" s="27"/>
      <c r="E26" s="27">
        <v>50000.0</v>
      </c>
      <c r="F26" s="30"/>
      <c r="G26" s="28"/>
      <c r="H26" s="28"/>
      <c r="I26" s="28"/>
      <c r="J26" s="28"/>
      <c r="K26" s="28"/>
      <c r="L26" s="25"/>
      <c r="M26" s="26"/>
      <c r="N26" s="29">
        <f t="shared" si="1"/>
        <v>50000</v>
      </c>
    </row>
    <row r="27" ht="15.75" customHeight="1">
      <c r="A27" s="25">
        <v>24.0</v>
      </c>
      <c r="B27" s="28" t="s">
        <v>43</v>
      </c>
      <c r="C27" s="43">
        <v>44805.0</v>
      </c>
      <c r="D27" s="27"/>
      <c r="E27" s="27">
        <v>57000.0</v>
      </c>
      <c r="F27" s="32"/>
      <c r="G27" s="27"/>
      <c r="H27" s="27">
        <v>63000.0</v>
      </c>
      <c r="I27" s="27"/>
      <c r="J27" s="28"/>
      <c r="K27" s="27"/>
      <c r="L27" s="25">
        <v>500.0</v>
      </c>
      <c r="M27" s="26"/>
      <c r="N27" s="29">
        <f t="shared" si="1"/>
        <v>120500</v>
      </c>
    </row>
    <row r="28" ht="15.75" customHeight="1">
      <c r="A28" s="25">
        <v>25.0</v>
      </c>
      <c r="B28" s="28" t="s">
        <v>44</v>
      </c>
      <c r="C28" s="44">
        <v>44805.0</v>
      </c>
      <c r="D28" s="27">
        <v>110000.0</v>
      </c>
      <c r="E28" s="27">
        <v>60000.0</v>
      </c>
      <c r="F28" s="30"/>
      <c r="G28" s="27"/>
      <c r="H28" s="28"/>
      <c r="I28" s="28"/>
      <c r="J28" s="28"/>
      <c r="K28" s="28"/>
      <c r="L28" s="25"/>
      <c r="M28" s="26"/>
      <c r="N28" s="29">
        <f t="shared" si="1"/>
        <v>170000</v>
      </c>
    </row>
    <row r="29" ht="15.75" customHeight="1">
      <c r="A29" s="25">
        <v>26.0</v>
      </c>
      <c r="B29" s="28" t="s">
        <v>45</v>
      </c>
      <c r="C29" s="43">
        <v>44805.0</v>
      </c>
      <c r="D29" s="27"/>
      <c r="E29" s="27">
        <v>10000.0</v>
      </c>
      <c r="F29" s="32">
        <v>800.0</v>
      </c>
      <c r="G29" s="27">
        <v>27500.0</v>
      </c>
      <c r="H29" s="27">
        <v>42000.0</v>
      </c>
      <c r="I29" s="27">
        <v>13125.0</v>
      </c>
      <c r="J29" s="28"/>
      <c r="K29" s="27">
        <v>14161.0</v>
      </c>
      <c r="L29" s="31"/>
      <c r="M29" s="26"/>
      <c r="N29" s="29">
        <f t="shared" si="1"/>
        <v>107586</v>
      </c>
    </row>
    <row r="30" ht="15.75" customHeight="1">
      <c r="A30" s="25">
        <v>27.0</v>
      </c>
      <c r="B30" s="28" t="s">
        <v>46</v>
      </c>
      <c r="C30" s="44">
        <v>44805.0</v>
      </c>
      <c r="D30" s="27"/>
      <c r="E30" s="34"/>
      <c r="F30" s="32">
        <v>17000.0</v>
      </c>
      <c r="G30" s="27"/>
      <c r="H30" s="27">
        <v>17500.0</v>
      </c>
      <c r="I30" s="27"/>
      <c r="J30" s="27"/>
      <c r="K30" s="27">
        <v>10000.0</v>
      </c>
      <c r="L30" s="25"/>
      <c r="M30" s="26"/>
      <c r="N30" s="29">
        <f t="shared" si="1"/>
        <v>44500</v>
      </c>
    </row>
    <row r="31" ht="15.75" customHeight="1">
      <c r="A31" s="25">
        <v>28.0</v>
      </c>
      <c r="B31" s="28" t="s">
        <v>47</v>
      </c>
      <c r="C31" s="43">
        <v>44805.0</v>
      </c>
      <c r="D31" s="27"/>
      <c r="E31" s="27">
        <v>200000.0</v>
      </c>
      <c r="F31" s="30"/>
      <c r="G31" s="27">
        <v>27500.0</v>
      </c>
      <c r="H31" s="27"/>
      <c r="I31" s="27"/>
      <c r="J31" s="28"/>
      <c r="K31" s="28"/>
      <c r="L31" s="31"/>
      <c r="M31" s="26"/>
      <c r="N31" s="29">
        <f t="shared" si="1"/>
        <v>227500</v>
      </c>
    </row>
    <row r="32" ht="15.75" customHeight="1">
      <c r="A32" s="25">
        <v>29.0</v>
      </c>
      <c r="B32" s="28" t="s">
        <v>49</v>
      </c>
      <c r="C32" s="44">
        <v>44805.0</v>
      </c>
      <c r="D32" s="27">
        <v>5000.0</v>
      </c>
      <c r="E32" s="27">
        <v>75000.0</v>
      </c>
      <c r="F32" s="32"/>
      <c r="G32" s="27">
        <v>27500.0</v>
      </c>
      <c r="H32" s="27">
        <v>21000.0</v>
      </c>
      <c r="I32" s="27"/>
      <c r="J32" s="28"/>
      <c r="K32" s="27"/>
      <c r="L32" s="25"/>
      <c r="M32" s="26"/>
      <c r="N32" s="29">
        <f t="shared" si="1"/>
        <v>128500</v>
      </c>
    </row>
    <row r="33" ht="15.75" customHeight="1">
      <c r="A33" s="25">
        <v>30.0</v>
      </c>
      <c r="B33" s="28" t="s">
        <v>50</v>
      </c>
      <c r="C33" s="43">
        <v>44805.0</v>
      </c>
      <c r="D33" s="27"/>
      <c r="E33" s="27"/>
      <c r="F33" s="32">
        <v>2600.0</v>
      </c>
      <c r="G33" s="27">
        <v>100000.0</v>
      </c>
      <c r="H33" s="27">
        <v>10500.0</v>
      </c>
      <c r="I33" s="27"/>
      <c r="J33" s="28"/>
      <c r="K33" s="28"/>
      <c r="L33" s="31"/>
      <c r="M33" s="26"/>
      <c r="N33" s="29">
        <f t="shared" si="1"/>
        <v>113100</v>
      </c>
    </row>
    <row r="34" ht="15.75" customHeight="1">
      <c r="A34" s="25">
        <v>31.0</v>
      </c>
      <c r="B34" s="28" t="s">
        <v>77</v>
      </c>
      <c r="C34" s="44">
        <v>44805.0</v>
      </c>
      <c r="D34" s="27">
        <v>5000.0</v>
      </c>
      <c r="E34" s="28"/>
      <c r="F34" s="32"/>
      <c r="G34" s="28"/>
      <c r="H34" s="28"/>
      <c r="I34" s="28"/>
      <c r="J34" s="28"/>
      <c r="K34" s="28"/>
      <c r="L34" s="25"/>
      <c r="M34" s="26"/>
      <c r="N34" s="29">
        <f t="shared" si="1"/>
        <v>5000</v>
      </c>
    </row>
    <row r="35" ht="15.75" customHeight="1">
      <c r="A35" s="25">
        <v>32.0</v>
      </c>
      <c r="B35" s="28" t="s">
        <v>78</v>
      </c>
      <c r="C35" s="43">
        <v>44805.0</v>
      </c>
      <c r="D35" s="27"/>
      <c r="E35" s="27">
        <v>100000.0</v>
      </c>
      <c r="F35" s="32"/>
      <c r="G35" s="27"/>
      <c r="H35" s="28"/>
      <c r="I35" s="27"/>
      <c r="J35" s="28"/>
      <c r="K35" s="28"/>
      <c r="L35" s="25"/>
      <c r="M35" s="26"/>
      <c r="N35" s="29">
        <f t="shared" si="1"/>
        <v>100000</v>
      </c>
    </row>
    <row r="36" ht="15.75" customHeight="1">
      <c r="A36" s="25">
        <v>33.0</v>
      </c>
      <c r="B36" s="28" t="s">
        <v>84</v>
      </c>
      <c r="C36" s="44">
        <v>44805.0</v>
      </c>
      <c r="D36" s="27">
        <v>20000.0</v>
      </c>
      <c r="E36" s="27"/>
      <c r="F36" s="32"/>
      <c r="G36" s="27">
        <v>27500.0</v>
      </c>
      <c r="H36" s="28"/>
      <c r="I36" s="28"/>
      <c r="J36" s="28"/>
      <c r="K36" s="28"/>
      <c r="L36" s="25"/>
      <c r="M36" s="26"/>
      <c r="N36" s="29">
        <f t="shared" si="1"/>
        <v>47500</v>
      </c>
    </row>
    <row r="37" ht="15.75" customHeight="1">
      <c r="A37" s="25">
        <v>34.0</v>
      </c>
      <c r="B37" s="28" t="s">
        <v>85</v>
      </c>
      <c r="C37" s="43">
        <v>44805.0</v>
      </c>
      <c r="D37" s="27">
        <v>10000.0</v>
      </c>
      <c r="E37" s="27">
        <v>46000.0</v>
      </c>
      <c r="F37" s="32"/>
      <c r="G37" s="27">
        <v>27500.0</v>
      </c>
      <c r="H37" s="28"/>
      <c r="I37" s="28">
        <v>13125.0</v>
      </c>
      <c r="J37" s="28"/>
      <c r="K37" s="27"/>
      <c r="L37" s="25"/>
      <c r="M37" s="26"/>
      <c r="N37" s="29">
        <f t="shared" si="1"/>
        <v>96625</v>
      </c>
    </row>
    <row r="38" ht="15.75" customHeight="1">
      <c r="A38" s="25">
        <v>35.0</v>
      </c>
      <c r="B38" s="28" t="s">
        <v>86</v>
      </c>
      <c r="C38" s="44">
        <v>44805.0</v>
      </c>
      <c r="D38" s="27">
        <v>10000.0</v>
      </c>
      <c r="E38" s="27"/>
      <c r="F38" s="32"/>
      <c r="G38" s="28"/>
      <c r="H38" s="28"/>
      <c r="I38" s="28"/>
      <c r="J38" s="28"/>
      <c r="K38" s="28"/>
      <c r="L38" s="25"/>
      <c r="M38" s="26"/>
      <c r="N38" s="29">
        <f t="shared" si="1"/>
        <v>10000</v>
      </c>
    </row>
    <row r="39" ht="15.75" customHeight="1">
      <c r="A39" s="25">
        <v>36.0</v>
      </c>
      <c r="B39" s="28" t="s">
        <v>116</v>
      </c>
      <c r="C39" s="43">
        <v>44805.0</v>
      </c>
      <c r="D39" s="27">
        <v>5000.0</v>
      </c>
      <c r="E39" s="27"/>
      <c r="F39" s="27"/>
      <c r="G39" s="28">
        <v>27500.0</v>
      </c>
      <c r="H39" s="28"/>
      <c r="I39" s="28"/>
      <c r="J39" s="28"/>
      <c r="K39" s="28"/>
      <c r="L39" s="25"/>
      <c r="M39" s="26"/>
      <c r="N39" s="29">
        <f t="shared" si="1"/>
        <v>32500</v>
      </c>
    </row>
    <row r="40" ht="15.75" customHeight="1">
      <c r="A40" s="25">
        <v>37.0</v>
      </c>
      <c r="B40" s="28" t="s">
        <v>119</v>
      </c>
      <c r="C40" s="44">
        <v>44805.0</v>
      </c>
      <c r="D40" s="27">
        <v>10000.0</v>
      </c>
      <c r="E40" s="27"/>
      <c r="F40" s="27"/>
      <c r="G40" s="28"/>
      <c r="H40" s="28"/>
      <c r="I40" s="28"/>
      <c r="J40" s="28"/>
      <c r="K40" s="28"/>
      <c r="L40" s="25"/>
      <c r="M40" s="26"/>
      <c r="N40" s="29">
        <f t="shared" si="1"/>
        <v>10000</v>
      </c>
    </row>
    <row r="41" ht="15.75" customHeight="1">
      <c r="A41" s="25">
        <v>38.0</v>
      </c>
      <c r="B41" s="28" t="s">
        <v>120</v>
      </c>
      <c r="C41" s="43">
        <v>44805.0</v>
      </c>
      <c r="D41" s="27">
        <v>20000.0</v>
      </c>
      <c r="E41" s="27"/>
      <c r="F41" s="27"/>
      <c r="G41" s="28"/>
      <c r="H41" s="28"/>
      <c r="I41" s="28"/>
      <c r="J41" s="28"/>
      <c r="K41" s="28"/>
      <c r="L41" s="25"/>
      <c r="M41" s="26"/>
      <c r="N41" s="29">
        <f t="shared" si="1"/>
        <v>20000</v>
      </c>
    </row>
    <row r="42" ht="15.75" customHeight="1">
      <c r="A42" s="25">
        <v>38.0</v>
      </c>
      <c r="B42" s="28" t="s">
        <v>131</v>
      </c>
      <c r="C42" s="44">
        <v>44805.0</v>
      </c>
      <c r="D42" s="27">
        <v>10000.0</v>
      </c>
      <c r="E42" s="27"/>
      <c r="F42" s="27">
        <v>390.0</v>
      </c>
      <c r="G42" s="28"/>
      <c r="H42" s="28"/>
      <c r="I42" s="28"/>
      <c r="J42" s="28"/>
      <c r="K42" s="27">
        <v>2541.0</v>
      </c>
      <c r="L42" s="25"/>
      <c r="M42" s="26"/>
      <c r="N42" s="29">
        <f t="shared" si="1"/>
        <v>12931</v>
      </c>
    </row>
    <row r="43" ht="15.75" customHeight="1">
      <c r="A43" s="25">
        <v>39.0</v>
      </c>
      <c r="B43" s="28" t="s">
        <v>133</v>
      </c>
      <c r="C43" s="43">
        <v>44805.0</v>
      </c>
      <c r="D43" s="27">
        <v>10000.0</v>
      </c>
      <c r="E43" s="27"/>
      <c r="F43" s="27"/>
      <c r="G43" s="28"/>
      <c r="H43" s="28"/>
      <c r="I43" s="28"/>
      <c r="J43" s="28"/>
      <c r="K43" s="28"/>
      <c r="L43" s="25"/>
      <c r="M43" s="26"/>
      <c r="N43" s="29">
        <f t="shared" si="1"/>
        <v>10000</v>
      </c>
    </row>
    <row r="44" ht="15.75" customHeight="1">
      <c r="A44" s="25">
        <v>40.0</v>
      </c>
      <c r="B44" s="28" t="s">
        <v>137</v>
      </c>
      <c r="C44" s="44">
        <v>44805.0</v>
      </c>
      <c r="D44" s="27">
        <v>10000.0</v>
      </c>
      <c r="E44" s="27"/>
      <c r="F44" s="27">
        <v>740.0</v>
      </c>
      <c r="G44" s="28"/>
      <c r="H44" s="28"/>
      <c r="I44" s="28"/>
      <c r="J44" s="28"/>
      <c r="K44" s="28"/>
      <c r="L44" s="25"/>
      <c r="M44" s="26"/>
      <c r="N44" s="29">
        <f t="shared" si="1"/>
        <v>10740</v>
      </c>
    </row>
    <row r="45" ht="15.75" customHeight="1">
      <c r="A45" s="25"/>
      <c r="B45" s="41" t="s">
        <v>17</v>
      </c>
      <c r="C45" s="41"/>
      <c r="D45" s="29">
        <f t="shared" ref="D45:N45" si="2">SUM(D7:D44)</f>
        <v>400000</v>
      </c>
      <c r="E45" s="29">
        <f t="shared" si="2"/>
        <v>1688084</v>
      </c>
      <c r="F45" s="29">
        <f t="shared" si="2"/>
        <v>71950</v>
      </c>
      <c r="G45" s="29">
        <f t="shared" si="2"/>
        <v>388750</v>
      </c>
      <c r="H45" s="29">
        <f t="shared" si="2"/>
        <v>227500</v>
      </c>
      <c r="I45" s="29">
        <f t="shared" si="2"/>
        <v>65625</v>
      </c>
      <c r="J45" s="29">
        <f t="shared" si="2"/>
        <v>4000</v>
      </c>
      <c r="K45" s="29">
        <f t="shared" si="2"/>
        <v>30780</v>
      </c>
      <c r="L45" s="29">
        <f t="shared" si="2"/>
        <v>20500</v>
      </c>
      <c r="M45" s="29">
        <f t="shared" si="2"/>
        <v>0</v>
      </c>
      <c r="N45" s="29">
        <f t="shared" si="2"/>
        <v>2897189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/>
    <row r="47" ht="15.75" customHeight="1">
      <c r="B47" s="1" t="s">
        <v>71</v>
      </c>
      <c r="C47" s="1"/>
      <c r="G47" s="1" t="s">
        <v>72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26.86"/>
    <col customWidth="1" min="4" max="4" width="12.29"/>
    <col customWidth="1" min="5" max="5" width="13.86"/>
    <col customWidth="1" min="6" max="6" width="12.0"/>
    <col customWidth="1" min="7" max="7" width="11.57"/>
    <col customWidth="1" min="8" max="8" width="12.29"/>
    <col customWidth="1" min="9" max="9" width="12.0"/>
    <col customWidth="1" min="10" max="10" width="12.14"/>
    <col customWidth="1" min="11" max="11" width="11.0"/>
    <col customWidth="1" min="12" max="12" width="10.71"/>
    <col customWidth="1" min="13" max="13" width="9.86"/>
    <col customWidth="1" min="14" max="14" width="14.0"/>
    <col customWidth="1" min="15" max="26" width="8.71"/>
  </cols>
  <sheetData>
    <row r="1">
      <c r="B1" s="20"/>
      <c r="C1" s="20"/>
      <c r="D1" s="20" t="s">
        <v>0</v>
      </c>
      <c r="E1" s="20"/>
      <c r="F1" s="20"/>
      <c r="G1" s="20"/>
      <c r="H1" s="20"/>
      <c r="I1" s="20"/>
      <c r="J1" s="20"/>
      <c r="K1" s="20"/>
      <c r="L1" s="21"/>
      <c r="M1" s="21"/>
      <c r="N1" s="21"/>
    </row>
    <row r="2">
      <c r="A2" s="20" t="s">
        <v>141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>
      <c r="A6" s="22" t="s">
        <v>5</v>
      </c>
      <c r="B6" s="23" t="s">
        <v>6</v>
      </c>
      <c r="C6" s="23" t="s">
        <v>125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 t="s">
        <v>13</v>
      </c>
      <c r="K6" s="23" t="s">
        <v>14</v>
      </c>
      <c r="L6" s="22" t="s">
        <v>126</v>
      </c>
      <c r="M6" s="24" t="s">
        <v>16</v>
      </c>
      <c r="N6" s="22" t="s">
        <v>17</v>
      </c>
    </row>
    <row r="7">
      <c r="A7" s="25">
        <v>1.0</v>
      </c>
      <c r="B7" s="26" t="s">
        <v>109</v>
      </c>
      <c r="C7" s="43">
        <v>44835.0</v>
      </c>
      <c r="D7" s="39"/>
      <c r="E7" s="27"/>
      <c r="F7" s="27">
        <v>13200.0</v>
      </c>
      <c r="G7" s="27"/>
      <c r="H7" s="27">
        <v>21000.0</v>
      </c>
      <c r="I7" s="27">
        <v>13125.0</v>
      </c>
      <c r="J7" s="28"/>
      <c r="K7" s="27"/>
      <c r="L7" s="25"/>
      <c r="M7" s="26"/>
      <c r="N7" s="29">
        <f t="shared" ref="N7:N45" si="1">D7+E7+F7+G7+H7+I7+J7+K7+L7+M7</f>
        <v>47325</v>
      </c>
    </row>
    <row r="8">
      <c r="A8" s="25">
        <v>3.0</v>
      </c>
      <c r="B8" s="28" t="s">
        <v>20</v>
      </c>
      <c r="C8" s="44">
        <v>44835.0</v>
      </c>
      <c r="D8" s="27">
        <v>5000.0</v>
      </c>
      <c r="E8" s="27">
        <v>230000.0</v>
      </c>
      <c r="F8" s="30"/>
      <c r="G8" s="27"/>
      <c r="H8" s="27"/>
      <c r="I8" s="27"/>
      <c r="J8" s="27"/>
      <c r="K8" s="27"/>
      <c r="L8" s="31"/>
      <c r="M8" s="42"/>
      <c r="N8" s="29">
        <f t="shared" si="1"/>
        <v>235000</v>
      </c>
    </row>
    <row r="9">
      <c r="A9" s="25">
        <v>4.0</v>
      </c>
      <c r="B9" s="28" t="s">
        <v>21</v>
      </c>
      <c r="C9" s="43">
        <v>44835.0</v>
      </c>
      <c r="D9" s="27">
        <v>50000.0</v>
      </c>
      <c r="E9" s="27"/>
      <c r="F9" s="30"/>
      <c r="G9" s="27"/>
      <c r="H9" s="28"/>
      <c r="I9" s="28"/>
      <c r="J9" s="28"/>
      <c r="K9" s="28"/>
      <c r="L9" s="25"/>
      <c r="M9" s="26"/>
      <c r="N9" s="29">
        <f t="shared" si="1"/>
        <v>50000</v>
      </c>
    </row>
    <row r="10">
      <c r="A10" s="25">
        <v>5.0</v>
      </c>
      <c r="B10" s="28" t="s">
        <v>122</v>
      </c>
      <c r="C10" s="44">
        <v>44835.0</v>
      </c>
      <c r="D10" s="27">
        <v>50000.0</v>
      </c>
      <c r="E10" s="27"/>
      <c r="F10" s="32"/>
      <c r="G10" s="27"/>
      <c r="H10" s="27"/>
      <c r="I10" s="28"/>
      <c r="J10" s="28"/>
      <c r="K10" s="28"/>
      <c r="L10" s="31"/>
      <c r="M10" s="26"/>
      <c r="N10" s="29">
        <f t="shared" si="1"/>
        <v>50000</v>
      </c>
    </row>
    <row r="11">
      <c r="A11" s="25">
        <v>6.0</v>
      </c>
      <c r="B11" s="28" t="s">
        <v>23</v>
      </c>
      <c r="C11" s="43">
        <v>44835.0</v>
      </c>
      <c r="D11" s="27">
        <v>5000.0</v>
      </c>
      <c r="E11" s="27">
        <v>60000.0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65000</v>
      </c>
    </row>
    <row r="12">
      <c r="A12" s="25">
        <v>7.0</v>
      </c>
      <c r="B12" s="28" t="s">
        <v>24</v>
      </c>
      <c r="C12" s="44">
        <v>44835.0</v>
      </c>
      <c r="D12" s="27"/>
      <c r="E12" s="27">
        <v>20000.0</v>
      </c>
      <c r="F12" s="32"/>
      <c r="G12" s="27">
        <v>13750.0</v>
      </c>
      <c r="H12" s="27">
        <v>21000.0</v>
      </c>
      <c r="I12" s="27"/>
      <c r="J12" s="27">
        <v>2000.0</v>
      </c>
      <c r="K12" s="28"/>
      <c r="L12" s="25"/>
      <c r="M12" s="26"/>
      <c r="N12" s="29">
        <f t="shared" si="1"/>
        <v>56750</v>
      </c>
    </row>
    <row r="13">
      <c r="A13" s="25">
        <v>8.0</v>
      </c>
      <c r="B13" s="28" t="s">
        <v>25</v>
      </c>
      <c r="C13" s="43">
        <v>44835.0</v>
      </c>
      <c r="D13" s="27">
        <v>20000.0</v>
      </c>
      <c r="E13" s="27">
        <v>120000.0</v>
      </c>
      <c r="F13" s="32"/>
      <c r="G13" s="27"/>
      <c r="H13" s="27"/>
      <c r="I13" s="27"/>
      <c r="J13" s="27">
        <v>2000.0</v>
      </c>
      <c r="K13" s="27"/>
      <c r="L13" s="31"/>
      <c r="M13" s="26"/>
      <c r="N13" s="29">
        <f t="shared" si="1"/>
        <v>142000</v>
      </c>
    </row>
    <row r="14">
      <c r="A14" s="25">
        <v>9.0</v>
      </c>
      <c r="B14" s="28" t="s">
        <v>82</v>
      </c>
      <c r="C14" s="44">
        <v>44835.0</v>
      </c>
      <c r="D14" s="27">
        <v>5000.0</v>
      </c>
      <c r="E14" s="27">
        <v>92000.0</v>
      </c>
      <c r="F14" s="30"/>
      <c r="G14" s="27">
        <v>27500.0</v>
      </c>
      <c r="H14" s="28"/>
      <c r="I14" s="27">
        <v>13125.0</v>
      </c>
      <c r="J14" s="27"/>
      <c r="K14" s="28"/>
      <c r="L14" s="25"/>
      <c r="M14" s="26"/>
      <c r="N14" s="29">
        <f t="shared" si="1"/>
        <v>137625</v>
      </c>
    </row>
    <row r="15">
      <c r="A15" s="25">
        <v>10.0</v>
      </c>
      <c r="B15" s="28" t="s">
        <v>27</v>
      </c>
      <c r="C15" s="43">
        <v>44835.0</v>
      </c>
      <c r="D15" s="27">
        <v>5000.0</v>
      </c>
      <c r="E15" s="27">
        <v>136000.0</v>
      </c>
      <c r="F15" s="30"/>
      <c r="G15" s="28"/>
      <c r="H15" s="28"/>
      <c r="I15" s="28"/>
      <c r="J15" s="28"/>
      <c r="K15" s="28"/>
      <c r="L15" s="25"/>
      <c r="M15" s="26"/>
      <c r="N15" s="29">
        <f t="shared" si="1"/>
        <v>141000</v>
      </c>
    </row>
    <row r="16">
      <c r="A16" s="25">
        <v>11.0</v>
      </c>
      <c r="B16" s="28" t="s">
        <v>28</v>
      </c>
      <c r="C16" s="44">
        <v>44835.0</v>
      </c>
      <c r="D16" s="27">
        <v>10000.0</v>
      </c>
      <c r="E16" s="28"/>
      <c r="F16" s="30"/>
      <c r="G16" s="28"/>
      <c r="H16" s="28"/>
      <c r="I16" s="28"/>
      <c r="J16" s="28"/>
      <c r="K16" s="28"/>
      <c r="L16" s="25"/>
      <c r="M16" s="26"/>
      <c r="N16" s="29">
        <f t="shared" si="1"/>
        <v>10000</v>
      </c>
    </row>
    <row r="17">
      <c r="A17" s="25">
        <v>12.0</v>
      </c>
      <c r="B17" s="28" t="s">
        <v>29</v>
      </c>
      <c r="C17" s="43">
        <v>44835.0</v>
      </c>
      <c r="D17" s="27"/>
      <c r="E17" s="27">
        <v>5000.0</v>
      </c>
      <c r="F17" s="32"/>
      <c r="G17" s="27"/>
      <c r="H17" s="27"/>
      <c r="I17" s="27"/>
      <c r="J17" s="28"/>
      <c r="K17" s="27"/>
      <c r="L17" s="25"/>
      <c r="M17" s="26"/>
      <c r="N17" s="29">
        <f t="shared" si="1"/>
        <v>5000</v>
      </c>
    </row>
    <row r="18">
      <c r="A18" s="25">
        <v>13.0</v>
      </c>
      <c r="B18" s="28" t="s">
        <v>115</v>
      </c>
      <c r="C18" s="44">
        <v>44835.0</v>
      </c>
      <c r="D18" s="27"/>
      <c r="E18" s="27"/>
      <c r="F18" s="32">
        <v>20000.0</v>
      </c>
      <c r="G18" s="28"/>
      <c r="H18" s="28"/>
      <c r="I18" s="28"/>
      <c r="J18" s="28"/>
      <c r="K18" s="28"/>
      <c r="L18" s="25"/>
      <c r="M18" s="26"/>
      <c r="N18" s="29">
        <f t="shared" si="1"/>
        <v>20000</v>
      </c>
    </row>
    <row r="19">
      <c r="A19" s="25">
        <v>15.0</v>
      </c>
      <c r="B19" s="28" t="s">
        <v>32</v>
      </c>
      <c r="C19" s="43">
        <v>44835.0</v>
      </c>
      <c r="D19" s="27">
        <v>15000.0</v>
      </c>
      <c r="E19" s="27"/>
      <c r="F19" s="32">
        <v>15660.0</v>
      </c>
      <c r="G19" s="27">
        <v>27500.0</v>
      </c>
      <c r="H19" s="27">
        <v>21000.0</v>
      </c>
      <c r="I19" s="27">
        <v>13125.0</v>
      </c>
      <c r="J19" s="28"/>
      <c r="K19" s="27"/>
      <c r="L19" s="31"/>
      <c r="M19" s="26"/>
      <c r="N19" s="29">
        <f t="shared" si="1"/>
        <v>92285</v>
      </c>
    </row>
    <row r="20">
      <c r="A20" s="25">
        <v>16.0</v>
      </c>
      <c r="B20" s="28" t="s">
        <v>33</v>
      </c>
      <c r="C20" s="44">
        <v>44835.0</v>
      </c>
      <c r="D20" s="27"/>
      <c r="E20" s="27"/>
      <c r="F20" s="32">
        <v>7370.0</v>
      </c>
      <c r="G20" s="27"/>
      <c r="H20" s="27">
        <v>10500.0</v>
      </c>
      <c r="I20" s="27">
        <v>13125.0</v>
      </c>
      <c r="J20" s="28"/>
      <c r="K20" s="27"/>
      <c r="L20" s="25"/>
      <c r="M20" s="26"/>
      <c r="N20" s="29">
        <f t="shared" si="1"/>
        <v>30995</v>
      </c>
    </row>
    <row r="21" ht="15.75" customHeight="1">
      <c r="A21" s="25">
        <v>19.0</v>
      </c>
      <c r="B21" s="28" t="s">
        <v>38</v>
      </c>
      <c r="C21" s="43">
        <v>44835.0</v>
      </c>
      <c r="D21" s="27">
        <v>5000.0</v>
      </c>
      <c r="E21" s="27">
        <v>230000.0</v>
      </c>
      <c r="F21" s="30"/>
      <c r="G21" s="27"/>
      <c r="H21" s="27"/>
      <c r="I21" s="28"/>
      <c r="J21" s="28"/>
      <c r="K21" s="28"/>
      <c r="L21" s="25"/>
      <c r="M21" s="26"/>
      <c r="N21" s="29">
        <f t="shared" si="1"/>
        <v>235000</v>
      </c>
    </row>
    <row r="22" ht="15.75" customHeight="1">
      <c r="A22" s="25">
        <v>20.0</v>
      </c>
      <c r="B22" s="28" t="s">
        <v>39</v>
      </c>
      <c r="C22" s="44">
        <v>44835.0</v>
      </c>
      <c r="D22" s="27"/>
      <c r="E22" s="27">
        <v>40000.0</v>
      </c>
      <c r="F22" s="32"/>
      <c r="G22" s="27">
        <v>13750.0</v>
      </c>
      <c r="H22" s="27"/>
      <c r="I22" s="27">
        <v>13125.0</v>
      </c>
      <c r="J22" s="28"/>
      <c r="K22" s="27"/>
      <c r="L22" s="25"/>
      <c r="M22" s="26"/>
      <c r="N22" s="29">
        <f t="shared" si="1"/>
        <v>66875</v>
      </c>
    </row>
    <row r="23" ht="15.75" customHeight="1">
      <c r="A23" s="25">
        <v>21.0</v>
      </c>
      <c r="B23" s="28" t="s">
        <v>40</v>
      </c>
      <c r="C23" s="43">
        <v>44835.0</v>
      </c>
      <c r="D23" s="27">
        <v>5000.0</v>
      </c>
      <c r="E23" s="27">
        <v>8000.0</v>
      </c>
      <c r="F23" s="30"/>
      <c r="G23" s="27">
        <v>13750.0</v>
      </c>
      <c r="H23" s="27"/>
      <c r="I23" s="27"/>
      <c r="J23" s="28"/>
      <c r="K23" s="28"/>
      <c r="L23" s="25"/>
      <c r="M23" s="26"/>
      <c r="N23" s="29">
        <f t="shared" si="1"/>
        <v>26750</v>
      </c>
    </row>
    <row r="24" ht="15.75" customHeight="1">
      <c r="A24" s="25">
        <v>22.0</v>
      </c>
      <c r="B24" s="28" t="s">
        <v>41</v>
      </c>
      <c r="C24" s="44">
        <v>44835.0</v>
      </c>
      <c r="D24" s="27"/>
      <c r="E24" s="27">
        <v>40000.0</v>
      </c>
      <c r="F24" s="33">
        <v>250.0</v>
      </c>
      <c r="G24" s="27">
        <v>27500.0</v>
      </c>
      <c r="H24" s="28"/>
      <c r="I24" s="27"/>
      <c r="J24" s="27"/>
      <c r="K24" s="27"/>
      <c r="L24" s="31"/>
      <c r="M24" s="26"/>
      <c r="N24" s="29">
        <f t="shared" si="1"/>
        <v>67750</v>
      </c>
    </row>
    <row r="25" ht="15.75" customHeight="1">
      <c r="A25" s="25">
        <v>23.0</v>
      </c>
      <c r="B25" s="28" t="s">
        <v>42</v>
      </c>
      <c r="C25" s="43">
        <v>44835.0</v>
      </c>
      <c r="D25" s="27"/>
      <c r="E25" s="27">
        <v>50000.0</v>
      </c>
      <c r="F25" s="30"/>
      <c r="G25" s="28"/>
      <c r="H25" s="28"/>
      <c r="I25" s="28"/>
      <c r="J25" s="28"/>
      <c r="K25" s="28"/>
      <c r="L25" s="25"/>
      <c r="M25" s="26"/>
      <c r="N25" s="29">
        <f t="shared" si="1"/>
        <v>50000</v>
      </c>
    </row>
    <row r="26" ht="15.75" customHeight="1">
      <c r="A26" s="25">
        <v>24.0</v>
      </c>
      <c r="B26" s="28" t="s">
        <v>43</v>
      </c>
      <c r="C26" s="44">
        <v>44835.0</v>
      </c>
      <c r="D26" s="27"/>
      <c r="E26" s="27"/>
      <c r="F26" s="32"/>
      <c r="G26" s="27"/>
      <c r="H26" s="27"/>
      <c r="I26" s="27"/>
      <c r="J26" s="28"/>
      <c r="K26" s="27"/>
      <c r="L26" s="25"/>
      <c r="M26" s="26"/>
      <c r="N26" s="29">
        <f t="shared" si="1"/>
        <v>0</v>
      </c>
    </row>
    <row r="27" ht="15.75" customHeight="1">
      <c r="A27" s="25">
        <v>25.0</v>
      </c>
      <c r="B27" s="28" t="s">
        <v>44</v>
      </c>
      <c r="C27" s="43">
        <v>44835.0</v>
      </c>
      <c r="D27" s="27">
        <v>5000.0</v>
      </c>
      <c r="E27" s="27">
        <v>215000.0</v>
      </c>
      <c r="F27" s="30"/>
      <c r="G27" s="27"/>
      <c r="H27" s="28"/>
      <c r="I27" s="28"/>
      <c r="J27" s="28"/>
      <c r="K27" s="28"/>
      <c r="L27" s="25">
        <v>500.0</v>
      </c>
      <c r="M27" s="26"/>
      <c r="N27" s="29">
        <f t="shared" si="1"/>
        <v>220500</v>
      </c>
    </row>
    <row r="28" ht="15.75" customHeight="1">
      <c r="A28" s="25">
        <v>26.0</v>
      </c>
      <c r="B28" s="28" t="s">
        <v>45</v>
      </c>
      <c r="C28" s="44">
        <v>44835.0</v>
      </c>
      <c r="D28" s="27"/>
      <c r="E28" s="27">
        <v>20000.0</v>
      </c>
      <c r="F28" s="32">
        <v>5290.0</v>
      </c>
      <c r="G28" s="27">
        <v>27500.0</v>
      </c>
      <c r="H28" s="27">
        <v>42000.0</v>
      </c>
      <c r="I28" s="27">
        <v>13125.0</v>
      </c>
      <c r="J28" s="28"/>
      <c r="K28" s="27">
        <v>14161.0</v>
      </c>
      <c r="L28" s="31"/>
      <c r="M28" s="26"/>
      <c r="N28" s="29">
        <f t="shared" si="1"/>
        <v>122076</v>
      </c>
    </row>
    <row r="29" ht="15.75" customHeight="1">
      <c r="A29" s="25">
        <v>27.0</v>
      </c>
      <c r="B29" s="28" t="s">
        <v>46</v>
      </c>
      <c r="C29" s="43">
        <v>44835.0</v>
      </c>
      <c r="D29" s="27"/>
      <c r="E29" s="34"/>
      <c r="F29" s="32">
        <v>17000.0</v>
      </c>
      <c r="G29" s="27"/>
      <c r="H29" s="27">
        <v>17500.0</v>
      </c>
      <c r="I29" s="27"/>
      <c r="J29" s="27"/>
      <c r="K29" s="27">
        <v>10000.0</v>
      </c>
      <c r="L29" s="25"/>
      <c r="M29" s="26"/>
      <c r="N29" s="29">
        <f t="shared" si="1"/>
        <v>44500</v>
      </c>
    </row>
    <row r="30" ht="15.75" customHeight="1">
      <c r="A30" s="25">
        <v>28.0</v>
      </c>
      <c r="B30" s="28" t="s">
        <v>47</v>
      </c>
      <c r="C30" s="44">
        <v>44835.0</v>
      </c>
      <c r="D30" s="27"/>
      <c r="E30" s="27">
        <v>190000.0</v>
      </c>
      <c r="F30" s="30"/>
      <c r="G30" s="27">
        <v>27500.0</v>
      </c>
      <c r="H30" s="27"/>
      <c r="I30" s="27">
        <v>13125.0</v>
      </c>
      <c r="J30" s="28"/>
      <c r="K30" s="28"/>
      <c r="L30" s="31"/>
      <c r="M30" s="26"/>
      <c r="N30" s="29">
        <f t="shared" si="1"/>
        <v>230625</v>
      </c>
    </row>
    <row r="31" ht="15.75" customHeight="1">
      <c r="A31" s="25">
        <v>29.0</v>
      </c>
      <c r="B31" s="28" t="s">
        <v>49</v>
      </c>
      <c r="C31" s="43">
        <v>44835.0</v>
      </c>
      <c r="D31" s="27">
        <v>5000.0</v>
      </c>
      <c r="E31" s="27">
        <v>75000.0</v>
      </c>
      <c r="F31" s="32"/>
      <c r="G31" s="27">
        <v>27500.0</v>
      </c>
      <c r="H31" s="27"/>
      <c r="I31" s="27">
        <v>13125.0</v>
      </c>
      <c r="J31" s="28"/>
      <c r="K31" s="27"/>
      <c r="L31" s="25"/>
      <c r="M31" s="26"/>
      <c r="N31" s="29">
        <f t="shared" si="1"/>
        <v>120625</v>
      </c>
    </row>
    <row r="32" ht="15.75" customHeight="1">
      <c r="A32" s="25">
        <v>30.0</v>
      </c>
      <c r="B32" s="28" t="s">
        <v>50</v>
      </c>
      <c r="C32" s="44">
        <v>44835.0</v>
      </c>
      <c r="D32" s="27"/>
      <c r="E32" s="27"/>
      <c r="F32" s="32">
        <v>6510.0</v>
      </c>
      <c r="G32" s="27"/>
      <c r="H32" s="27">
        <v>3150.0</v>
      </c>
      <c r="I32" s="27"/>
      <c r="J32" s="28"/>
      <c r="K32" s="28"/>
      <c r="L32" s="31"/>
      <c r="M32" s="26"/>
      <c r="N32" s="29">
        <f t="shared" si="1"/>
        <v>9660</v>
      </c>
    </row>
    <row r="33" ht="15.75" customHeight="1">
      <c r="A33" s="25">
        <v>31.0</v>
      </c>
      <c r="B33" s="28" t="s">
        <v>77</v>
      </c>
      <c r="C33" s="43">
        <v>44835.0</v>
      </c>
      <c r="D33" s="27">
        <v>5000.0</v>
      </c>
      <c r="E33" s="28"/>
      <c r="F33" s="32"/>
      <c r="G33" s="28"/>
      <c r="H33" s="28"/>
      <c r="I33" s="28"/>
      <c r="J33" s="28"/>
      <c r="K33" s="28"/>
      <c r="L33" s="25"/>
      <c r="M33" s="26"/>
      <c r="N33" s="29">
        <f t="shared" si="1"/>
        <v>5000</v>
      </c>
    </row>
    <row r="34" ht="15.75" customHeight="1">
      <c r="A34" s="25">
        <v>32.0</v>
      </c>
      <c r="B34" s="28" t="s">
        <v>142</v>
      </c>
      <c r="C34" s="44">
        <v>44835.0</v>
      </c>
      <c r="D34" s="27"/>
      <c r="E34" s="27">
        <v>100000.0</v>
      </c>
      <c r="F34" s="32"/>
      <c r="G34" s="27"/>
      <c r="H34" s="28"/>
      <c r="I34" s="27"/>
      <c r="J34" s="28"/>
      <c r="K34" s="28"/>
      <c r="L34" s="25"/>
      <c r="M34" s="26"/>
      <c r="N34" s="29">
        <f t="shared" si="1"/>
        <v>100000</v>
      </c>
    </row>
    <row r="35" ht="15.75" customHeight="1">
      <c r="A35" s="25">
        <v>33.0</v>
      </c>
      <c r="B35" s="28" t="s">
        <v>84</v>
      </c>
      <c r="C35" s="43">
        <v>44835.0</v>
      </c>
      <c r="D35" s="27">
        <v>5000.0</v>
      </c>
      <c r="E35" s="27">
        <v>55000.0</v>
      </c>
      <c r="F35" s="32"/>
      <c r="G35" s="27">
        <v>27500.0</v>
      </c>
      <c r="H35" s="28"/>
      <c r="I35" s="28"/>
      <c r="J35" s="28"/>
      <c r="K35" s="28"/>
      <c r="L35" s="25">
        <v>500.0</v>
      </c>
      <c r="M35" s="26"/>
      <c r="N35" s="29">
        <f t="shared" si="1"/>
        <v>88000</v>
      </c>
    </row>
    <row r="36" ht="15.75" customHeight="1">
      <c r="A36" s="25">
        <v>34.0</v>
      </c>
      <c r="B36" s="28" t="s">
        <v>85</v>
      </c>
      <c r="C36" s="44">
        <v>44835.0</v>
      </c>
      <c r="D36" s="27">
        <v>10000.0</v>
      </c>
      <c r="E36" s="27">
        <v>50000.0</v>
      </c>
      <c r="F36" s="32"/>
      <c r="G36" s="27">
        <v>27500.0</v>
      </c>
      <c r="H36" s="28"/>
      <c r="I36" s="28">
        <v>13125.0</v>
      </c>
      <c r="J36" s="28"/>
      <c r="K36" s="27"/>
      <c r="L36" s="25"/>
      <c r="M36" s="26"/>
      <c r="N36" s="29">
        <f t="shared" si="1"/>
        <v>100625</v>
      </c>
    </row>
    <row r="37" ht="15.75" customHeight="1">
      <c r="A37" s="25">
        <v>35.0</v>
      </c>
      <c r="B37" s="28" t="s">
        <v>86</v>
      </c>
      <c r="C37" s="43">
        <v>44835.0</v>
      </c>
      <c r="D37" s="27">
        <v>14500.0</v>
      </c>
      <c r="E37" s="27">
        <v>30000.0</v>
      </c>
      <c r="F37" s="32"/>
      <c r="G37" s="28"/>
      <c r="H37" s="28"/>
      <c r="I37" s="28"/>
      <c r="J37" s="28"/>
      <c r="K37" s="28"/>
      <c r="L37" s="25">
        <v>500.0</v>
      </c>
      <c r="M37" s="26"/>
      <c r="N37" s="29">
        <f t="shared" si="1"/>
        <v>45000</v>
      </c>
    </row>
    <row r="38" ht="15.75" customHeight="1">
      <c r="A38" s="25">
        <v>36.0</v>
      </c>
      <c r="B38" s="28" t="s">
        <v>116</v>
      </c>
      <c r="C38" s="44">
        <v>44835.0</v>
      </c>
      <c r="D38" s="27">
        <v>5000.0</v>
      </c>
      <c r="E38" s="27"/>
      <c r="F38" s="27"/>
      <c r="G38" s="28">
        <v>27500.0</v>
      </c>
      <c r="H38" s="28"/>
      <c r="I38" s="28"/>
      <c r="J38" s="28"/>
      <c r="K38" s="28"/>
      <c r="L38" s="25"/>
      <c r="M38" s="26"/>
      <c r="N38" s="29">
        <f t="shared" si="1"/>
        <v>32500</v>
      </c>
    </row>
    <row r="39" ht="15.75" customHeight="1">
      <c r="A39" s="25">
        <v>37.0</v>
      </c>
      <c r="B39" s="28" t="s">
        <v>119</v>
      </c>
      <c r="C39" s="43">
        <v>44835.0</v>
      </c>
      <c r="D39" s="27">
        <v>10000.0</v>
      </c>
      <c r="E39" s="27"/>
      <c r="F39" s="27"/>
      <c r="G39" s="28"/>
      <c r="H39" s="28"/>
      <c r="I39" s="28"/>
      <c r="J39" s="28"/>
      <c r="K39" s="28"/>
      <c r="L39" s="25"/>
      <c r="M39" s="26"/>
      <c r="N39" s="29">
        <f t="shared" si="1"/>
        <v>10000</v>
      </c>
    </row>
    <row r="40" ht="15.75" customHeight="1">
      <c r="A40" s="25">
        <v>38.0</v>
      </c>
      <c r="B40" s="28" t="s">
        <v>120</v>
      </c>
      <c r="C40" s="44">
        <v>44835.0</v>
      </c>
      <c r="D40" s="27"/>
      <c r="E40" s="27">
        <v>25000.0</v>
      </c>
      <c r="F40" s="27">
        <v>6000.0</v>
      </c>
      <c r="G40" s="28"/>
      <c r="H40" s="28"/>
      <c r="I40" s="28"/>
      <c r="J40" s="28"/>
      <c r="K40" s="28"/>
      <c r="L40" s="25">
        <v>500.0</v>
      </c>
      <c r="M40" s="26"/>
      <c r="N40" s="29">
        <f t="shared" si="1"/>
        <v>31500</v>
      </c>
    </row>
    <row r="41" ht="15.75" customHeight="1">
      <c r="A41" s="25">
        <v>38.0</v>
      </c>
      <c r="B41" s="28" t="s">
        <v>131</v>
      </c>
      <c r="C41" s="43">
        <v>44835.0</v>
      </c>
      <c r="D41" s="27">
        <v>10000.0</v>
      </c>
      <c r="E41" s="27"/>
      <c r="F41" s="27">
        <v>1280.0</v>
      </c>
      <c r="G41" s="28"/>
      <c r="H41" s="28"/>
      <c r="I41" s="28"/>
      <c r="J41" s="28"/>
      <c r="K41" s="27">
        <v>2541.0</v>
      </c>
      <c r="L41" s="25"/>
      <c r="M41" s="26"/>
      <c r="N41" s="29">
        <f t="shared" si="1"/>
        <v>13821</v>
      </c>
    </row>
    <row r="42" ht="15.75" customHeight="1">
      <c r="A42" s="25">
        <v>39.0</v>
      </c>
      <c r="B42" s="28" t="s">
        <v>133</v>
      </c>
      <c r="C42" s="44">
        <v>44835.0</v>
      </c>
      <c r="D42" s="27">
        <v>10000.0</v>
      </c>
      <c r="E42" s="27"/>
      <c r="F42" s="27"/>
      <c r="G42" s="28"/>
      <c r="H42" s="28"/>
      <c r="I42" s="28"/>
      <c r="J42" s="28"/>
      <c r="K42" s="28"/>
      <c r="L42" s="25"/>
      <c r="M42" s="26"/>
      <c r="N42" s="29">
        <f t="shared" si="1"/>
        <v>10000</v>
      </c>
    </row>
    <row r="43" ht="15.75" customHeight="1">
      <c r="A43" s="25">
        <v>40.0</v>
      </c>
      <c r="B43" s="28" t="s">
        <v>137</v>
      </c>
      <c r="C43" s="43">
        <v>44835.0</v>
      </c>
      <c r="D43" s="27">
        <v>10000.0</v>
      </c>
      <c r="E43" s="27"/>
      <c r="F43" s="27">
        <v>910.0</v>
      </c>
      <c r="G43" s="28"/>
      <c r="H43" s="28"/>
      <c r="I43" s="28"/>
      <c r="J43" s="28"/>
      <c r="K43" s="28"/>
      <c r="L43" s="25"/>
      <c r="M43" s="26"/>
      <c r="N43" s="29">
        <f t="shared" si="1"/>
        <v>10910</v>
      </c>
    </row>
    <row r="44" ht="15.75" customHeight="1">
      <c r="A44" s="25"/>
      <c r="B44" s="28" t="s">
        <v>143</v>
      </c>
      <c r="C44" s="44">
        <v>44835.0</v>
      </c>
      <c r="D44" s="27"/>
      <c r="E44" s="27"/>
      <c r="F44" s="27"/>
      <c r="G44" s="28"/>
      <c r="H44" s="28"/>
      <c r="I44" s="28"/>
      <c r="J44" s="28"/>
      <c r="K44" s="28"/>
      <c r="L44" s="25"/>
      <c r="M44" s="26"/>
      <c r="N44" s="29">
        <f t="shared" si="1"/>
        <v>0</v>
      </c>
    </row>
    <row r="45" ht="15.75" customHeight="1">
      <c r="A45" s="25"/>
      <c r="B45" s="28" t="s">
        <v>144</v>
      </c>
      <c r="C45" s="43">
        <v>44835.0</v>
      </c>
      <c r="D45" s="27"/>
      <c r="E45" s="27"/>
      <c r="F45" s="27"/>
      <c r="G45" s="28"/>
      <c r="H45" s="28"/>
      <c r="I45" s="28"/>
      <c r="J45" s="28"/>
      <c r="K45" s="28"/>
      <c r="L45" s="25"/>
      <c r="M45" s="26"/>
      <c r="N45" s="29">
        <f t="shared" si="1"/>
        <v>0</v>
      </c>
    </row>
    <row r="46" ht="15.75" customHeight="1">
      <c r="A46" s="25"/>
      <c r="B46" s="41" t="s">
        <v>17</v>
      </c>
      <c r="C46" s="41"/>
      <c r="D46" s="29">
        <f t="shared" ref="D46:N46" si="2">SUM(D7:D45)</f>
        <v>264500</v>
      </c>
      <c r="E46" s="29">
        <f t="shared" si="2"/>
        <v>1791000</v>
      </c>
      <c r="F46" s="29">
        <f t="shared" si="2"/>
        <v>93470</v>
      </c>
      <c r="G46" s="29">
        <f t="shared" si="2"/>
        <v>288750</v>
      </c>
      <c r="H46" s="29">
        <f t="shared" si="2"/>
        <v>136150</v>
      </c>
      <c r="I46" s="29">
        <f t="shared" si="2"/>
        <v>118125</v>
      </c>
      <c r="J46" s="29">
        <f t="shared" si="2"/>
        <v>4000</v>
      </c>
      <c r="K46" s="29">
        <f t="shared" si="2"/>
        <v>26702</v>
      </c>
      <c r="L46" s="29">
        <f t="shared" si="2"/>
        <v>2000</v>
      </c>
      <c r="M46" s="29">
        <f t="shared" si="2"/>
        <v>0</v>
      </c>
      <c r="N46" s="29">
        <f t="shared" si="2"/>
        <v>2724697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C48" s="1"/>
      <c r="G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26.86"/>
    <col customWidth="1" min="4" max="4" width="12.29"/>
    <col customWidth="1" min="5" max="5" width="13.86"/>
    <col customWidth="1" min="6" max="6" width="12.0"/>
    <col customWidth="1" min="7" max="7" width="11.57"/>
    <col customWidth="1" min="8" max="8" width="12.29"/>
    <col customWidth="1" min="9" max="9" width="12.0"/>
    <col customWidth="1" min="10" max="10" width="12.14"/>
    <col customWidth="1" min="11" max="11" width="11.0"/>
    <col customWidth="1" min="12" max="12" width="10.71"/>
    <col customWidth="1" min="13" max="13" width="9.86"/>
    <col customWidth="1" min="14" max="14" width="14.0"/>
    <col customWidth="1" min="15" max="26" width="8.71"/>
  </cols>
  <sheetData>
    <row r="1">
      <c r="B1" s="20"/>
      <c r="C1" s="20"/>
      <c r="D1" s="20" t="s">
        <v>0</v>
      </c>
      <c r="E1" s="20"/>
      <c r="F1" s="20"/>
      <c r="G1" s="20"/>
      <c r="H1" s="20"/>
      <c r="I1" s="20"/>
      <c r="J1" s="20"/>
      <c r="K1" s="20"/>
      <c r="L1" s="21"/>
      <c r="M1" s="21"/>
      <c r="N1" s="21"/>
    </row>
    <row r="2">
      <c r="A2" s="20" t="s">
        <v>145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>
      <c r="A6" s="22" t="s">
        <v>5</v>
      </c>
      <c r="B6" s="23" t="s">
        <v>6</v>
      </c>
      <c r="C6" s="23" t="s">
        <v>125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 t="s">
        <v>13</v>
      </c>
      <c r="K6" s="23" t="s">
        <v>14</v>
      </c>
      <c r="L6" s="22" t="s">
        <v>126</v>
      </c>
      <c r="M6" s="24" t="s">
        <v>16</v>
      </c>
      <c r="N6" s="22" t="s">
        <v>17</v>
      </c>
    </row>
    <row r="7">
      <c r="A7" s="25">
        <v>1.0</v>
      </c>
      <c r="B7" s="26" t="s">
        <v>109</v>
      </c>
      <c r="C7" s="43">
        <v>44866.0</v>
      </c>
      <c r="D7" s="39"/>
      <c r="E7" s="27"/>
      <c r="F7" s="27">
        <v>5050.0</v>
      </c>
      <c r="G7" s="27">
        <v>27500.0</v>
      </c>
      <c r="H7" s="27">
        <v>42000.0</v>
      </c>
      <c r="I7" s="27">
        <v>13125.0</v>
      </c>
      <c r="J7" s="28"/>
      <c r="K7" s="27"/>
      <c r="L7" s="25"/>
      <c r="M7" s="26"/>
      <c r="N7" s="29">
        <f t="shared" ref="N7:N45" si="1">D7+E7+F7+G7+H7+I7+J7+K7+L7+M7</f>
        <v>87675</v>
      </c>
    </row>
    <row r="8">
      <c r="A8" s="25">
        <v>3.0</v>
      </c>
      <c r="B8" s="28" t="s">
        <v>20</v>
      </c>
      <c r="C8" s="44">
        <v>44866.0</v>
      </c>
      <c r="D8" s="27">
        <v>5000.0</v>
      </c>
      <c r="E8" s="27">
        <v>230000.0</v>
      </c>
      <c r="F8" s="30"/>
      <c r="G8" s="27"/>
      <c r="H8" s="27"/>
      <c r="I8" s="27"/>
      <c r="J8" s="27"/>
      <c r="K8" s="27"/>
      <c r="L8" s="31"/>
      <c r="M8" s="42">
        <v>500.0</v>
      </c>
      <c r="N8" s="29">
        <f t="shared" si="1"/>
        <v>235500</v>
      </c>
    </row>
    <row r="9">
      <c r="A9" s="25">
        <v>4.0</v>
      </c>
      <c r="B9" s="28" t="s">
        <v>21</v>
      </c>
      <c r="C9" s="43">
        <v>44866.0</v>
      </c>
      <c r="D9" s="27">
        <v>5000.0</v>
      </c>
      <c r="E9" s="27">
        <v>70000.0</v>
      </c>
      <c r="F9" s="30"/>
      <c r="G9" s="27"/>
      <c r="H9" s="28"/>
      <c r="I9" s="28"/>
      <c r="J9" s="28"/>
      <c r="K9" s="28"/>
      <c r="L9" s="25"/>
      <c r="M9" s="26">
        <v>500.0</v>
      </c>
      <c r="N9" s="29">
        <f t="shared" si="1"/>
        <v>75500</v>
      </c>
    </row>
    <row r="10">
      <c r="A10" s="25">
        <v>5.0</v>
      </c>
      <c r="B10" s="28" t="s">
        <v>122</v>
      </c>
      <c r="C10" s="44">
        <v>44866.0</v>
      </c>
      <c r="D10" s="27">
        <v>50000.0</v>
      </c>
      <c r="E10" s="27"/>
      <c r="F10" s="32"/>
      <c r="G10" s="27"/>
      <c r="H10" s="27"/>
      <c r="I10" s="28"/>
      <c r="J10" s="28"/>
      <c r="K10" s="28"/>
      <c r="L10" s="31"/>
      <c r="M10" s="26"/>
      <c r="N10" s="29">
        <f t="shared" si="1"/>
        <v>50000</v>
      </c>
    </row>
    <row r="11">
      <c r="A11" s="25">
        <v>6.0</v>
      </c>
      <c r="B11" s="28" t="s">
        <v>23</v>
      </c>
      <c r="C11" s="43">
        <v>44866.0</v>
      </c>
      <c r="D11" s="27">
        <v>5000.0</v>
      </c>
      <c r="E11" s="27">
        <v>60000.0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65000</v>
      </c>
    </row>
    <row r="12">
      <c r="A12" s="25">
        <v>7.0</v>
      </c>
      <c r="B12" s="28" t="s">
        <v>24</v>
      </c>
      <c r="C12" s="44">
        <v>44866.0</v>
      </c>
      <c r="D12" s="27"/>
      <c r="E12" s="27">
        <v>20000.0</v>
      </c>
      <c r="F12" s="32"/>
      <c r="G12" s="27">
        <v>27500.0</v>
      </c>
      <c r="H12" s="27">
        <v>21000.0</v>
      </c>
      <c r="I12" s="27"/>
      <c r="J12" s="27"/>
      <c r="K12" s="28"/>
      <c r="L12" s="25"/>
      <c r="M12" s="26"/>
      <c r="N12" s="29">
        <f t="shared" si="1"/>
        <v>68500</v>
      </c>
    </row>
    <row r="13">
      <c r="A13" s="25">
        <v>8.0</v>
      </c>
      <c r="B13" s="28" t="s">
        <v>25</v>
      </c>
      <c r="C13" s="43">
        <v>44866.0</v>
      </c>
      <c r="D13" s="27">
        <v>20000.0</v>
      </c>
      <c r="E13" s="27">
        <v>120000.0</v>
      </c>
      <c r="F13" s="32"/>
      <c r="G13" s="27"/>
      <c r="H13" s="27"/>
      <c r="I13" s="27"/>
      <c r="J13" s="27">
        <v>2000.0</v>
      </c>
      <c r="K13" s="27"/>
      <c r="L13" s="31"/>
      <c r="M13" s="26"/>
      <c r="N13" s="29">
        <f t="shared" si="1"/>
        <v>142000</v>
      </c>
    </row>
    <row r="14">
      <c r="A14" s="25">
        <v>9.0</v>
      </c>
      <c r="B14" s="28" t="s">
        <v>82</v>
      </c>
      <c r="C14" s="44">
        <v>44866.0</v>
      </c>
      <c r="D14" s="27">
        <v>5000.0</v>
      </c>
      <c r="E14" s="27">
        <v>92000.0</v>
      </c>
      <c r="F14" s="30"/>
      <c r="G14" s="27">
        <v>27500.0</v>
      </c>
      <c r="H14" s="28"/>
      <c r="I14" s="27"/>
      <c r="J14" s="27"/>
      <c r="K14" s="28"/>
      <c r="L14" s="25"/>
      <c r="M14" s="26"/>
      <c r="N14" s="29">
        <f t="shared" si="1"/>
        <v>124500</v>
      </c>
    </row>
    <row r="15">
      <c r="A15" s="25">
        <v>10.0</v>
      </c>
      <c r="B15" s="28" t="s">
        <v>27</v>
      </c>
      <c r="C15" s="43">
        <v>44866.0</v>
      </c>
      <c r="D15" s="27">
        <v>5000.0</v>
      </c>
      <c r="E15" s="27">
        <v>136000.0</v>
      </c>
      <c r="F15" s="30"/>
      <c r="G15" s="28"/>
      <c r="H15" s="28"/>
      <c r="I15" s="28"/>
      <c r="J15" s="28"/>
      <c r="K15" s="28"/>
      <c r="L15" s="25"/>
      <c r="M15" s="26"/>
      <c r="N15" s="29">
        <f t="shared" si="1"/>
        <v>141000</v>
      </c>
    </row>
    <row r="16">
      <c r="A16" s="25">
        <v>11.0</v>
      </c>
      <c r="B16" s="28" t="s">
        <v>28</v>
      </c>
      <c r="C16" s="44">
        <v>44866.0</v>
      </c>
      <c r="D16" s="27">
        <v>10000.0</v>
      </c>
      <c r="E16" s="28"/>
      <c r="F16" s="30"/>
      <c r="G16" s="28"/>
      <c r="H16" s="28"/>
      <c r="I16" s="28"/>
      <c r="J16" s="28"/>
      <c r="K16" s="28"/>
      <c r="L16" s="25"/>
      <c r="M16" s="26"/>
      <c r="N16" s="29">
        <f t="shared" si="1"/>
        <v>10000</v>
      </c>
    </row>
    <row r="17">
      <c r="A17" s="25">
        <v>12.0</v>
      </c>
      <c r="B17" s="28" t="s">
        <v>29</v>
      </c>
      <c r="C17" s="43">
        <v>44866.0</v>
      </c>
      <c r="D17" s="27"/>
      <c r="E17" s="27">
        <v>5000.0</v>
      </c>
      <c r="F17" s="32"/>
      <c r="G17" s="27"/>
      <c r="H17" s="27"/>
      <c r="I17" s="27"/>
      <c r="J17" s="28"/>
      <c r="K17" s="27"/>
      <c r="L17" s="25"/>
      <c r="M17" s="26"/>
      <c r="N17" s="29">
        <f t="shared" si="1"/>
        <v>5000</v>
      </c>
    </row>
    <row r="18">
      <c r="A18" s="25">
        <v>13.0</v>
      </c>
      <c r="B18" s="28" t="s">
        <v>115</v>
      </c>
      <c r="C18" s="44">
        <v>44866.0</v>
      </c>
      <c r="D18" s="27"/>
      <c r="E18" s="27"/>
      <c r="F18" s="32"/>
      <c r="G18" s="28"/>
      <c r="H18" s="28"/>
      <c r="I18" s="28"/>
      <c r="J18" s="28"/>
      <c r="K18" s="28"/>
      <c r="L18" s="25"/>
      <c r="M18" s="26"/>
      <c r="N18" s="29">
        <f t="shared" si="1"/>
        <v>0</v>
      </c>
    </row>
    <row r="19">
      <c r="A19" s="25">
        <v>15.0</v>
      </c>
      <c r="B19" s="28" t="s">
        <v>32</v>
      </c>
      <c r="C19" s="43">
        <v>44866.0</v>
      </c>
      <c r="D19" s="27">
        <v>5000.0</v>
      </c>
      <c r="E19" s="27">
        <v>31000.0</v>
      </c>
      <c r="F19" s="32">
        <v>27180.0</v>
      </c>
      <c r="G19" s="27">
        <v>27500.0</v>
      </c>
      <c r="H19" s="27"/>
      <c r="I19" s="27">
        <v>13125.0</v>
      </c>
      <c r="J19" s="28"/>
      <c r="K19" s="27"/>
      <c r="L19" s="31"/>
      <c r="M19" s="26">
        <v>500.0</v>
      </c>
      <c r="N19" s="29">
        <f t="shared" si="1"/>
        <v>104305</v>
      </c>
    </row>
    <row r="20">
      <c r="A20" s="25">
        <v>16.0</v>
      </c>
      <c r="B20" s="28" t="s">
        <v>33</v>
      </c>
      <c r="C20" s="44">
        <v>44866.0</v>
      </c>
      <c r="D20" s="27"/>
      <c r="E20" s="27"/>
      <c r="F20" s="32">
        <v>9410.0</v>
      </c>
      <c r="G20" s="27"/>
      <c r="H20" s="27">
        <v>21000.0</v>
      </c>
      <c r="I20" s="27">
        <v>13125.0</v>
      </c>
      <c r="J20" s="28"/>
      <c r="K20" s="27"/>
      <c r="L20" s="25"/>
      <c r="M20" s="26"/>
      <c r="N20" s="29">
        <f t="shared" si="1"/>
        <v>43535</v>
      </c>
    </row>
    <row r="21" ht="15.75" customHeight="1">
      <c r="A21" s="25">
        <v>19.0</v>
      </c>
      <c r="B21" s="28" t="s">
        <v>38</v>
      </c>
      <c r="C21" s="43">
        <v>44866.0</v>
      </c>
      <c r="D21" s="27">
        <v>5000.0</v>
      </c>
      <c r="E21" s="27">
        <v>230000.0</v>
      </c>
      <c r="F21" s="30"/>
      <c r="G21" s="27">
        <v>20000.0</v>
      </c>
      <c r="H21" s="27"/>
      <c r="I21" s="28"/>
      <c r="J21" s="28"/>
      <c r="K21" s="28"/>
      <c r="L21" s="25"/>
      <c r="M21" s="26"/>
      <c r="N21" s="29">
        <f t="shared" si="1"/>
        <v>255000</v>
      </c>
    </row>
    <row r="22" ht="15.75" customHeight="1">
      <c r="A22" s="25">
        <v>20.0</v>
      </c>
      <c r="B22" s="28" t="s">
        <v>39</v>
      </c>
      <c r="C22" s="44">
        <v>44866.0</v>
      </c>
      <c r="D22" s="27"/>
      <c r="E22" s="27">
        <v>19000.0</v>
      </c>
      <c r="F22" s="32"/>
      <c r="G22" s="27">
        <v>13750.0</v>
      </c>
      <c r="H22" s="27">
        <v>21000.0</v>
      </c>
      <c r="I22" s="27">
        <v>13125.0</v>
      </c>
      <c r="J22" s="28"/>
      <c r="K22" s="27"/>
      <c r="L22" s="25"/>
      <c r="M22" s="26"/>
      <c r="N22" s="29">
        <f t="shared" si="1"/>
        <v>66875</v>
      </c>
    </row>
    <row r="23" ht="15.75" customHeight="1">
      <c r="A23" s="25">
        <v>21.0</v>
      </c>
      <c r="B23" s="28" t="s">
        <v>40</v>
      </c>
      <c r="C23" s="43">
        <v>44866.0</v>
      </c>
      <c r="D23" s="27">
        <v>10000.0</v>
      </c>
      <c r="E23" s="27"/>
      <c r="F23" s="30"/>
      <c r="G23" s="27">
        <v>13750.0</v>
      </c>
      <c r="H23" s="27"/>
      <c r="I23" s="27"/>
      <c r="J23" s="28"/>
      <c r="K23" s="28"/>
      <c r="L23" s="25"/>
      <c r="M23" s="26"/>
      <c r="N23" s="29">
        <f t="shared" si="1"/>
        <v>23750</v>
      </c>
    </row>
    <row r="24" ht="15.75" customHeight="1">
      <c r="A24" s="25">
        <v>22.0</v>
      </c>
      <c r="B24" s="28" t="s">
        <v>41</v>
      </c>
      <c r="C24" s="44">
        <v>44866.0</v>
      </c>
      <c r="D24" s="27"/>
      <c r="E24" s="27">
        <v>20000.0</v>
      </c>
      <c r="F24" s="33"/>
      <c r="G24" s="27">
        <v>27500.0</v>
      </c>
      <c r="H24" s="28"/>
      <c r="I24" s="27"/>
      <c r="J24" s="27"/>
      <c r="K24" s="27"/>
      <c r="L24" s="31"/>
      <c r="M24" s="26"/>
      <c r="N24" s="29">
        <f t="shared" si="1"/>
        <v>47500</v>
      </c>
    </row>
    <row r="25" ht="15.75" customHeight="1">
      <c r="A25" s="25">
        <v>23.0</v>
      </c>
      <c r="B25" s="28" t="s">
        <v>42</v>
      </c>
      <c r="C25" s="43">
        <v>44866.0</v>
      </c>
      <c r="D25" s="27"/>
      <c r="E25" s="27">
        <v>50000.0</v>
      </c>
      <c r="F25" s="30"/>
      <c r="G25" s="28"/>
      <c r="H25" s="28"/>
      <c r="I25" s="28"/>
      <c r="J25" s="28"/>
      <c r="K25" s="28"/>
      <c r="L25" s="25"/>
      <c r="M25" s="26"/>
      <c r="N25" s="29">
        <f t="shared" si="1"/>
        <v>50000</v>
      </c>
    </row>
    <row r="26" ht="15.75" customHeight="1">
      <c r="A26" s="25">
        <v>24.0</v>
      </c>
      <c r="B26" s="28" t="s">
        <v>43</v>
      </c>
      <c r="C26" s="44">
        <v>44866.0</v>
      </c>
      <c r="D26" s="27"/>
      <c r="E26" s="27"/>
      <c r="F26" s="32">
        <v>20470.0</v>
      </c>
      <c r="G26" s="27"/>
      <c r="H26" s="27">
        <v>37125.0</v>
      </c>
      <c r="I26" s="27"/>
      <c r="J26" s="28"/>
      <c r="K26" s="27"/>
      <c r="L26" s="25"/>
      <c r="M26" s="26"/>
      <c r="N26" s="29">
        <f t="shared" si="1"/>
        <v>57595</v>
      </c>
    </row>
    <row r="27" ht="15.75" customHeight="1">
      <c r="A27" s="25">
        <v>25.0</v>
      </c>
      <c r="B27" s="28" t="s">
        <v>44</v>
      </c>
      <c r="C27" s="43">
        <v>44866.0</v>
      </c>
      <c r="D27" s="27">
        <v>5000.0</v>
      </c>
      <c r="E27" s="27">
        <v>215000.0</v>
      </c>
      <c r="F27" s="30"/>
      <c r="G27" s="27"/>
      <c r="H27" s="28"/>
      <c r="I27" s="28"/>
      <c r="J27" s="28"/>
      <c r="K27" s="28"/>
      <c r="L27" s="25"/>
      <c r="M27" s="26"/>
      <c r="N27" s="29">
        <f t="shared" si="1"/>
        <v>220000</v>
      </c>
    </row>
    <row r="28" ht="15.75" customHeight="1">
      <c r="A28" s="25">
        <v>26.0</v>
      </c>
      <c r="B28" s="28" t="s">
        <v>45</v>
      </c>
      <c r="C28" s="44">
        <v>44866.0</v>
      </c>
      <c r="D28" s="27"/>
      <c r="E28" s="27">
        <v>20000.0</v>
      </c>
      <c r="F28" s="32">
        <v>18610.0</v>
      </c>
      <c r="G28" s="27">
        <v>27500.0</v>
      </c>
      <c r="H28" s="27">
        <v>42000.0</v>
      </c>
      <c r="I28" s="27">
        <v>13125.0</v>
      </c>
      <c r="J28" s="28"/>
      <c r="K28" s="27">
        <v>14161.0</v>
      </c>
      <c r="L28" s="31"/>
      <c r="M28" s="26"/>
      <c r="N28" s="29">
        <f t="shared" si="1"/>
        <v>135396</v>
      </c>
    </row>
    <row r="29" ht="15.75" customHeight="1">
      <c r="A29" s="25">
        <v>27.0</v>
      </c>
      <c r="B29" s="28" t="s">
        <v>46</v>
      </c>
      <c r="C29" s="43">
        <v>44866.0</v>
      </c>
      <c r="D29" s="27"/>
      <c r="E29" s="34"/>
      <c r="F29" s="32">
        <v>11120.0</v>
      </c>
      <c r="G29" s="27"/>
      <c r="H29" s="27">
        <v>20000.0</v>
      </c>
      <c r="I29" s="27"/>
      <c r="J29" s="27"/>
      <c r="K29" s="27">
        <v>10000.0</v>
      </c>
      <c r="L29" s="25"/>
      <c r="M29" s="26"/>
      <c r="N29" s="29">
        <f t="shared" si="1"/>
        <v>41120</v>
      </c>
    </row>
    <row r="30" ht="15.75" customHeight="1">
      <c r="A30" s="25">
        <v>28.0</v>
      </c>
      <c r="B30" s="28" t="s">
        <v>47</v>
      </c>
      <c r="C30" s="44">
        <v>44866.0</v>
      </c>
      <c r="D30" s="27"/>
      <c r="E30" s="27">
        <v>67500.0</v>
      </c>
      <c r="F30" s="30"/>
      <c r="G30" s="27">
        <v>110000.0</v>
      </c>
      <c r="H30" s="27">
        <v>21000.0</v>
      </c>
      <c r="I30" s="27">
        <v>13125.0</v>
      </c>
      <c r="J30" s="28"/>
      <c r="K30" s="28"/>
      <c r="L30" s="31"/>
      <c r="M30" s="26"/>
      <c r="N30" s="29">
        <f t="shared" si="1"/>
        <v>211625</v>
      </c>
    </row>
    <row r="31" ht="15.75" customHeight="1">
      <c r="A31" s="25">
        <v>29.0</v>
      </c>
      <c r="B31" s="28" t="s">
        <v>49</v>
      </c>
      <c r="C31" s="43">
        <v>44866.0</v>
      </c>
      <c r="D31" s="27">
        <v>5000.0</v>
      </c>
      <c r="E31" s="27">
        <v>75000.0</v>
      </c>
      <c r="F31" s="32"/>
      <c r="G31" s="27">
        <v>27500.0</v>
      </c>
      <c r="H31" s="27">
        <v>21000.0</v>
      </c>
      <c r="I31" s="27">
        <v>13125.0</v>
      </c>
      <c r="J31" s="28"/>
      <c r="K31" s="27"/>
      <c r="L31" s="25"/>
      <c r="M31" s="26"/>
      <c r="N31" s="29">
        <f t="shared" si="1"/>
        <v>141625</v>
      </c>
    </row>
    <row r="32" ht="15.75" customHeight="1">
      <c r="A32" s="25">
        <v>30.0</v>
      </c>
      <c r="B32" s="28" t="s">
        <v>50</v>
      </c>
      <c r="C32" s="44">
        <v>44866.0</v>
      </c>
      <c r="D32" s="27">
        <v>20000.0</v>
      </c>
      <c r="E32" s="27"/>
      <c r="F32" s="32">
        <v>9390.0</v>
      </c>
      <c r="G32" s="27">
        <v>20625.0</v>
      </c>
      <c r="H32" s="27">
        <v>21000.0</v>
      </c>
      <c r="I32" s="27"/>
      <c r="J32" s="28"/>
      <c r="K32" s="28"/>
      <c r="L32" s="31"/>
      <c r="M32" s="26"/>
      <c r="N32" s="29">
        <f t="shared" si="1"/>
        <v>71015</v>
      </c>
    </row>
    <row r="33" ht="15.75" customHeight="1">
      <c r="A33" s="25">
        <v>31.0</v>
      </c>
      <c r="B33" s="28" t="s">
        <v>77</v>
      </c>
      <c r="C33" s="43">
        <v>44866.0</v>
      </c>
      <c r="D33" s="27">
        <v>5000.0</v>
      </c>
      <c r="E33" s="28"/>
      <c r="F33" s="32"/>
      <c r="G33" s="28"/>
      <c r="H33" s="28"/>
      <c r="I33" s="28"/>
      <c r="J33" s="28"/>
      <c r="K33" s="28"/>
      <c r="L33" s="25"/>
      <c r="M33" s="26"/>
      <c r="N33" s="29">
        <f t="shared" si="1"/>
        <v>5000</v>
      </c>
    </row>
    <row r="34" ht="15.75" customHeight="1">
      <c r="A34" s="25">
        <v>32.0</v>
      </c>
      <c r="B34" s="28" t="s">
        <v>142</v>
      </c>
      <c r="C34" s="44">
        <v>44866.0</v>
      </c>
      <c r="D34" s="27"/>
      <c r="E34" s="27">
        <v>100000.0</v>
      </c>
      <c r="F34" s="32"/>
      <c r="G34" s="27"/>
      <c r="H34" s="28"/>
      <c r="I34" s="27"/>
      <c r="J34" s="28"/>
      <c r="K34" s="28"/>
      <c r="L34" s="25"/>
      <c r="M34" s="26"/>
      <c r="N34" s="29">
        <f t="shared" si="1"/>
        <v>100000</v>
      </c>
    </row>
    <row r="35" ht="15.75" customHeight="1">
      <c r="A35" s="25">
        <v>33.0</v>
      </c>
      <c r="B35" s="28" t="s">
        <v>84</v>
      </c>
      <c r="C35" s="43">
        <v>44866.0</v>
      </c>
      <c r="D35" s="27">
        <v>5000.0</v>
      </c>
      <c r="E35" s="27">
        <v>55000.0</v>
      </c>
      <c r="F35" s="32"/>
      <c r="G35" s="27">
        <v>27500.0</v>
      </c>
      <c r="H35" s="28"/>
      <c r="I35" s="28"/>
      <c r="J35" s="28"/>
      <c r="K35" s="28"/>
      <c r="L35" s="25"/>
      <c r="M35" s="26"/>
      <c r="N35" s="29">
        <f t="shared" si="1"/>
        <v>87500</v>
      </c>
    </row>
    <row r="36" ht="15.75" customHeight="1">
      <c r="A36" s="25">
        <v>34.0</v>
      </c>
      <c r="B36" s="28" t="s">
        <v>85</v>
      </c>
      <c r="C36" s="44">
        <v>44866.0</v>
      </c>
      <c r="D36" s="27">
        <v>10000.0</v>
      </c>
      <c r="E36" s="27">
        <v>63000.0</v>
      </c>
      <c r="F36" s="32"/>
      <c r="G36" s="27">
        <v>27500.0</v>
      </c>
      <c r="H36" s="28"/>
      <c r="I36" s="28"/>
      <c r="J36" s="28"/>
      <c r="K36" s="27"/>
      <c r="L36" s="25"/>
      <c r="M36" s="26"/>
      <c r="N36" s="29">
        <f t="shared" si="1"/>
        <v>100500</v>
      </c>
    </row>
    <row r="37" ht="15.75" customHeight="1">
      <c r="A37" s="25">
        <v>35.0</v>
      </c>
      <c r="B37" s="28" t="s">
        <v>86</v>
      </c>
      <c r="C37" s="43">
        <v>44866.0</v>
      </c>
      <c r="D37" s="27">
        <v>10000.0</v>
      </c>
      <c r="E37" s="27">
        <v>30000.0</v>
      </c>
      <c r="F37" s="32"/>
      <c r="G37" s="28"/>
      <c r="H37" s="28"/>
      <c r="I37" s="28"/>
      <c r="J37" s="28"/>
      <c r="K37" s="28"/>
      <c r="L37" s="25"/>
      <c r="M37" s="26"/>
      <c r="N37" s="29">
        <f t="shared" si="1"/>
        <v>40000</v>
      </c>
    </row>
    <row r="38" ht="15.75" customHeight="1">
      <c r="A38" s="25">
        <v>36.0</v>
      </c>
      <c r="B38" s="28" t="s">
        <v>116</v>
      </c>
      <c r="C38" s="44">
        <v>44866.0</v>
      </c>
      <c r="D38" s="27">
        <v>15140.0</v>
      </c>
      <c r="E38" s="27"/>
      <c r="F38" s="27"/>
      <c r="G38" s="28">
        <v>27500.0</v>
      </c>
      <c r="H38" s="27">
        <v>10500.0</v>
      </c>
      <c r="I38" s="28"/>
      <c r="J38" s="28"/>
      <c r="K38" s="28"/>
      <c r="L38" s="25"/>
      <c r="M38" s="26"/>
      <c r="N38" s="29">
        <f t="shared" si="1"/>
        <v>53140</v>
      </c>
    </row>
    <row r="39" ht="15.75" customHeight="1">
      <c r="A39" s="25">
        <v>37.0</v>
      </c>
      <c r="B39" s="28" t="s">
        <v>119</v>
      </c>
      <c r="C39" s="43">
        <v>44866.0</v>
      </c>
      <c r="D39" s="27">
        <v>10000.0</v>
      </c>
      <c r="E39" s="27"/>
      <c r="F39" s="27"/>
      <c r="G39" s="28"/>
      <c r="H39" s="28"/>
      <c r="I39" s="28"/>
      <c r="J39" s="28"/>
      <c r="K39" s="28"/>
      <c r="L39" s="25"/>
      <c r="M39" s="26"/>
      <c r="N39" s="29">
        <f t="shared" si="1"/>
        <v>10000</v>
      </c>
    </row>
    <row r="40" ht="15.75" customHeight="1">
      <c r="A40" s="25">
        <v>38.0</v>
      </c>
      <c r="B40" s="28" t="s">
        <v>120</v>
      </c>
      <c r="C40" s="44">
        <v>44866.0</v>
      </c>
      <c r="D40" s="27"/>
      <c r="E40" s="27">
        <v>25000.0</v>
      </c>
      <c r="F40" s="27">
        <v>450.0</v>
      </c>
      <c r="G40" s="28"/>
      <c r="H40" s="28"/>
      <c r="I40" s="28"/>
      <c r="J40" s="28"/>
      <c r="K40" s="28"/>
      <c r="L40" s="25"/>
      <c r="M40" s="26"/>
      <c r="N40" s="29">
        <f t="shared" si="1"/>
        <v>25450</v>
      </c>
    </row>
    <row r="41" ht="15.75" customHeight="1">
      <c r="A41" s="25">
        <v>38.0</v>
      </c>
      <c r="B41" s="28" t="s">
        <v>131</v>
      </c>
      <c r="C41" s="43">
        <v>44866.0</v>
      </c>
      <c r="D41" s="27">
        <v>10000.0</v>
      </c>
      <c r="E41" s="27"/>
      <c r="F41" s="27">
        <v>2040.0</v>
      </c>
      <c r="G41" s="28"/>
      <c r="H41" s="28"/>
      <c r="I41" s="27">
        <v>13125.0</v>
      </c>
      <c r="J41" s="28"/>
      <c r="K41" s="27">
        <v>2541.0</v>
      </c>
      <c r="L41" s="25"/>
      <c r="M41" s="26"/>
      <c r="N41" s="29">
        <f t="shared" si="1"/>
        <v>27706</v>
      </c>
    </row>
    <row r="42" ht="15.75" customHeight="1">
      <c r="A42" s="25">
        <v>39.0</v>
      </c>
      <c r="B42" s="28" t="s">
        <v>133</v>
      </c>
      <c r="C42" s="44">
        <v>44866.0</v>
      </c>
      <c r="D42" s="27">
        <v>10000.0</v>
      </c>
      <c r="E42" s="27"/>
      <c r="F42" s="27"/>
      <c r="G42" s="28"/>
      <c r="H42" s="28"/>
      <c r="I42" s="28"/>
      <c r="J42" s="28"/>
      <c r="K42" s="28"/>
      <c r="L42" s="25"/>
      <c r="M42" s="26"/>
      <c r="N42" s="29">
        <f t="shared" si="1"/>
        <v>10000</v>
      </c>
    </row>
    <row r="43" ht="15.75" customHeight="1">
      <c r="A43" s="25">
        <v>40.0</v>
      </c>
      <c r="B43" s="28" t="s">
        <v>137</v>
      </c>
      <c r="C43" s="43">
        <v>44866.0</v>
      </c>
      <c r="D43" s="27">
        <v>10000.0</v>
      </c>
      <c r="E43" s="27"/>
      <c r="F43" s="27">
        <v>2960.0</v>
      </c>
      <c r="G43" s="28"/>
      <c r="H43" s="28"/>
      <c r="I43" s="28"/>
      <c r="J43" s="28"/>
      <c r="K43" s="28"/>
      <c r="L43" s="25"/>
      <c r="M43" s="26"/>
      <c r="N43" s="29">
        <f t="shared" si="1"/>
        <v>12960</v>
      </c>
    </row>
    <row r="44" ht="15.75" customHeight="1">
      <c r="A44" s="25"/>
      <c r="B44" s="28" t="s">
        <v>143</v>
      </c>
      <c r="C44" s="44">
        <v>44866.0</v>
      </c>
      <c r="D44" s="27">
        <v>5000.0</v>
      </c>
      <c r="E44" s="27"/>
      <c r="F44" s="27">
        <v>19010.0</v>
      </c>
      <c r="G44" s="28"/>
      <c r="H44" s="28"/>
      <c r="I44" s="28"/>
      <c r="J44" s="28"/>
      <c r="K44" s="28"/>
      <c r="L44" s="25"/>
      <c r="M44" s="26"/>
      <c r="N44" s="29">
        <f t="shared" si="1"/>
        <v>24010</v>
      </c>
    </row>
    <row r="45" ht="15.75" customHeight="1">
      <c r="A45" s="25"/>
      <c r="B45" s="28" t="s">
        <v>144</v>
      </c>
      <c r="C45" s="43">
        <v>44866.0</v>
      </c>
      <c r="D45" s="27">
        <v>10000.0</v>
      </c>
      <c r="E45" s="27"/>
      <c r="F45" s="27">
        <v>1000.0</v>
      </c>
      <c r="G45" s="28"/>
      <c r="H45" s="28"/>
      <c r="I45" s="28"/>
      <c r="J45" s="28"/>
      <c r="K45" s="28"/>
      <c r="L45" s="25"/>
      <c r="M45" s="26"/>
      <c r="N45" s="29">
        <f t="shared" si="1"/>
        <v>11000</v>
      </c>
    </row>
    <row r="46" ht="15.75" customHeight="1">
      <c r="A46" s="25"/>
      <c r="B46" s="41" t="s">
        <v>17</v>
      </c>
      <c r="C46" s="41"/>
      <c r="D46" s="29">
        <f t="shared" ref="D46:N46" si="2">SUM(D7:D45)</f>
        <v>255140</v>
      </c>
      <c r="E46" s="29">
        <f t="shared" si="2"/>
        <v>1733500</v>
      </c>
      <c r="F46" s="29">
        <f t="shared" si="2"/>
        <v>126690</v>
      </c>
      <c r="G46" s="29">
        <f t="shared" si="2"/>
        <v>453125</v>
      </c>
      <c r="H46" s="29">
        <f t="shared" si="2"/>
        <v>277625</v>
      </c>
      <c r="I46" s="29">
        <f t="shared" si="2"/>
        <v>105000</v>
      </c>
      <c r="J46" s="29">
        <f t="shared" si="2"/>
        <v>2000</v>
      </c>
      <c r="K46" s="29">
        <f t="shared" si="2"/>
        <v>26702</v>
      </c>
      <c r="L46" s="29">
        <f t="shared" si="2"/>
        <v>0</v>
      </c>
      <c r="M46" s="29">
        <f t="shared" si="2"/>
        <v>1500</v>
      </c>
      <c r="N46" s="29">
        <f t="shared" si="2"/>
        <v>2981282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C48" s="1"/>
      <c r="G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26.86"/>
    <col customWidth="1" min="4" max="4" width="12.29"/>
    <col customWidth="1" min="5" max="5" width="13.86"/>
    <col customWidth="1" min="6" max="6" width="12.0"/>
    <col customWidth="1" min="7" max="7" width="11.57"/>
    <col customWidth="1" min="8" max="8" width="12.29"/>
    <col customWidth="1" min="9" max="9" width="12.0"/>
    <col customWidth="1" min="10" max="10" width="12.14"/>
    <col customWidth="1" min="11" max="11" width="11.0"/>
    <col customWidth="1" min="12" max="12" width="10.71"/>
    <col customWidth="1" min="13" max="13" width="9.86"/>
    <col customWidth="1" min="14" max="14" width="14.0"/>
    <col customWidth="1" min="15" max="26" width="8.71"/>
  </cols>
  <sheetData>
    <row r="1">
      <c r="B1" s="20"/>
      <c r="C1" s="20"/>
      <c r="D1" s="20" t="s">
        <v>0</v>
      </c>
      <c r="E1" s="20"/>
      <c r="F1" s="20"/>
      <c r="G1" s="20"/>
      <c r="H1" s="20"/>
      <c r="I1" s="20"/>
      <c r="J1" s="20"/>
      <c r="K1" s="20"/>
      <c r="L1" s="21"/>
      <c r="M1" s="21"/>
      <c r="N1" s="21"/>
    </row>
    <row r="2">
      <c r="A2" s="20" t="s">
        <v>146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>
      <c r="A6" s="22" t="s">
        <v>5</v>
      </c>
      <c r="B6" s="23" t="s">
        <v>6</v>
      </c>
      <c r="C6" s="23" t="s">
        <v>125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 t="s">
        <v>13</v>
      </c>
      <c r="K6" s="23" t="s">
        <v>14</v>
      </c>
      <c r="L6" s="22" t="s">
        <v>126</v>
      </c>
      <c r="M6" s="24" t="s">
        <v>16</v>
      </c>
      <c r="N6" s="22" t="s">
        <v>17</v>
      </c>
    </row>
    <row r="7">
      <c r="A7" s="25">
        <v>1.0</v>
      </c>
      <c r="B7" s="26" t="s">
        <v>109</v>
      </c>
      <c r="C7" s="43">
        <v>44896.0</v>
      </c>
      <c r="D7" s="39"/>
      <c r="E7" s="27"/>
      <c r="F7" s="27"/>
      <c r="G7" s="27"/>
      <c r="H7" s="27"/>
      <c r="I7" s="27"/>
      <c r="J7" s="28"/>
      <c r="K7" s="27"/>
      <c r="L7" s="25"/>
      <c r="M7" s="26"/>
      <c r="N7" s="29">
        <f t="shared" ref="N7:N45" si="1">D7+E7+F7+G7+H7+I7+J7+K7+L7+M7</f>
        <v>0</v>
      </c>
    </row>
    <row r="8">
      <c r="A8" s="25">
        <v>3.0</v>
      </c>
      <c r="B8" s="28" t="s">
        <v>20</v>
      </c>
      <c r="C8" s="44">
        <v>44896.0</v>
      </c>
      <c r="D8" s="27">
        <v>5000.0</v>
      </c>
      <c r="E8" s="27">
        <v>230000.0</v>
      </c>
      <c r="F8" s="30"/>
      <c r="G8" s="27"/>
      <c r="H8" s="27"/>
      <c r="I8" s="27"/>
      <c r="J8" s="27"/>
      <c r="K8" s="27"/>
      <c r="L8" s="31"/>
      <c r="M8" s="42"/>
      <c r="N8" s="29">
        <f t="shared" si="1"/>
        <v>235000</v>
      </c>
    </row>
    <row r="9">
      <c r="A9" s="25">
        <v>4.0</v>
      </c>
      <c r="B9" s="28" t="s">
        <v>21</v>
      </c>
      <c r="C9" s="43">
        <v>44896.0</v>
      </c>
      <c r="D9" s="27">
        <v>5000.0</v>
      </c>
      <c r="E9" s="27">
        <v>70000.0</v>
      </c>
      <c r="F9" s="30"/>
      <c r="G9" s="27"/>
      <c r="H9" s="28"/>
      <c r="I9" s="28"/>
      <c r="J9" s="28"/>
      <c r="K9" s="28"/>
      <c r="L9" s="25"/>
      <c r="M9" s="26"/>
      <c r="N9" s="29">
        <f t="shared" si="1"/>
        <v>75000</v>
      </c>
    </row>
    <row r="10">
      <c r="A10" s="25">
        <v>5.0</v>
      </c>
      <c r="B10" s="28" t="s">
        <v>122</v>
      </c>
      <c r="C10" s="44">
        <v>44896.0</v>
      </c>
      <c r="D10" s="27">
        <v>50000.0</v>
      </c>
      <c r="E10" s="27"/>
      <c r="F10" s="32"/>
      <c r="G10" s="27"/>
      <c r="H10" s="27"/>
      <c r="I10" s="28"/>
      <c r="J10" s="28"/>
      <c r="K10" s="28"/>
      <c r="L10" s="31"/>
      <c r="M10" s="26"/>
      <c r="N10" s="29">
        <f t="shared" si="1"/>
        <v>50000</v>
      </c>
    </row>
    <row r="11">
      <c r="A11" s="25">
        <v>6.0</v>
      </c>
      <c r="B11" s="28" t="s">
        <v>23</v>
      </c>
      <c r="C11" s="43">
        <v>44896.0</v>
      </c>
      <c r="D11" s="27">
        <v>5000.0</v>
      </c>
      <c r="E11" s="27"/>
      <c r="F11" s="32"/>
      <c r="G11" s="27"/>
      <c r="H11" s="27"/>
      <c r="I11" s="27"/>
      <c r="J11" s="28"/>
      <c r="K11" s="28"/>
      <c r="L11" s="25"/>
      <c r="M11" s="26"/>
      <c r="N11" s="29">
        <f t="shared" si="1"/>
        <v>5000</v>
      </c>
    </row>
    <row r="12">
      <c r="A12" s="25">
        <v>7.0</v>
      </c>
      <c r="B12" s="28" t="s">
        <v>24</v>
      </c>
      <c r="C12" s="44">
        <v>44896.0</v>
      </c>
      <c r="D12" s="27"/>
      <c r="E12" s="27">
        <v>20000.0</v>
      </c>
      <c r="F12" s="32"/>
      <c r="G12" s="27">
        <v>27500.0</v>
      </c>
      <c r="H12" s="27">
        <v>21000.0</v>
      </c>
      <c r="I12" s="27"/>
      <c r="J12" s="27"/>
      <c r="K12" s="28"/>
      <c r="L12" s="25"/>
      <c r="M12" s="26"/>
      <c r="N12" s="29">
        <f t="shared" si="1"/>
        <v>68500</v>
      </c>
    </row>
    <row r="13">
      <c r="A13" s="25">
        <v>8.0</v>
      </c>
      <c r="B13" s="28" t="s">
        <v>25</v>
      </c>
      <c r="C13" s="43">
        <v>44896.0</v>
      </c>
      <c r="D13" s="27">
        <v>20000.0</v>
      </c>
      <c r="E13" s="27">
        <v>120000.0</v>
      </c>
      <c r="F13" s="32"/>
      <c r="G13" s="27"/>
      <c r="H13" s="27"/>
      <c r="I13" s="27"/>
      <c r="J13" s="27">
        <v>2000.0</v>
      </c>
      <c r="K13" s="27"/>
      <c r="L13" s="31"/>
      <c r="M13" s="26"/>
      <c r="N13" s="29">
        <f t="shared" si="1"/>
        <v>142000</v>
      </c>
    </row>
    <row r="14">
      <c r="A14" s="25">
        <v>9.0</v>
      </c>
      <c r="B14" s="28" t="s">
        <v>82</v>
      </c>
      <c r="C14" s="44">
        <v>44896.0</v>
      </c>
      <c r="D14" s="27">
        <v>5000.0</v>
      </c>
      <c r="E14" s="27">
        <v>71000.0</v>
      </c>
      <c r="F14" s="30"/>
      <c r="G14" s="27">
        <v>27500.0</v>
      </c>
      <c r="H14" s="28">
        <v>21000.0</v>
      </c>
      <c r="I14" s="27"/>
      <c r="J14" s="27"/>
      <c r="K14" s="28"/>
      <c r="L14" s="25"/>
      <c r="M14" s="26"/>
      <c r="N14" s="29">
        <f t="shared" si="1"/>
        <v>124500</v>
      </c>
    </row>
    <row r="15">
      <c r="A15" s="25">
        <v>10.0</v>
      </c>
      <c r="B15" s="28" t="s">
        <v>27</v>
      </c>
      <c r="C15" s="43">
        <v>44896.0</v>
      </c>
      <c r="D15" s="27">
        <v>5000.0</v>
      </c>
      <c r="E15" s="27">
        <v>136000.0</v>
      </c>
      <c r="F15" s="30"/>
      <c r="G15" s="28"/>
      <c r="H15" s="28"/>
      <c r="I15" s="28"/>
      <c r="J15" s="28"/>
      <c r="K15" s="28"/>
      <c r="L15" s="25"/>
      <c r="M15" s="26"/>
      <c r="N15" s="29">
        <f t="shared" si="1"/>
        <v>141000</v>
      </c>
    </row>
    <row r="16">
      <c r="A16" s="25">
        <v>11.0</v>
      </c>
      <c r="B16" s="28" t="s">
        <v>28</v>
      </c>
      <c r="C16" s="44">
        <v>44896.0</v>
      </c>
      <c r="D16" s="27">
        <v>10000.0</v>
      </c>
      <c r="E16" s="28"/>
      <c r="F16" s="30"/>
      <c r="G16" s="28"/>
      <c r="H16" s="28"/>
      <c r="I16" s="28"/>
      <c r="J16" s="28"/>
      <c r="K16" s="28"/>
      <c r="L16" s="25"/>
      <c r="M16" s="26"/>
      <c r="N16" s="29">
        <f t="shared" si="1"/>
        <v>10000</v>
      </c>
    </row>
    <row r="17">
      <c r="A17" s="25">
        <v>12.0</v>
      </c>
      <c r="B17" s="28" t="s">
        <v>29</v>
      </c>
      <c r="C17" s="43">
        <v>44896.0</v>
      </c>
      <c r="D17" s="27"/>
      <c r="E17" s="27">
        <v>5000.0</v>
      </c>
      <c r="F17" s="32"/>
      <c r="G17" s="27"/>
      <c r="H17" s="27"/>
      <c r="I17" s="27"/>
      <c r="J17" s="28"/>
      <c r="K17" s="27"/>
      <c r="L17" s="25"/>
      <c r="M17" s="26"/>
      <c r="N17" s="29">
        <f t="shared" si="1"/>
        <v>5000</v>
      </c>
    </row>
    <row r="18">
      <c r="A18" s="25">
        <v>13.0</v>
      </c>
      <c r="B18" s="28" t="s">
        <v>115</v>
      </c>
      <c r="C18" s="44">
        <v>44896.0</v>
      </c>
      <c r="D18" s="27"/>
      <c r="E18" s="27"/>
      <c r="F18" s="32"/>
      <c r="G18" s="28"/>
      <c r="H18" s="28">
        <v>21000.0</v>
      </c>
      <c r="I18" s="28"/>
      <c r="J18" s="28"/>
      <c r="K18" s="28"/>
      <c r="L18" s="25"/>
      <c r="M18" s="26"/>
      <c r="N18" s="29">
        <f t="shared" si="1"/>
        <v>21000</v>
      </c>
    </row>
    <row r="19">
      <c r="A19" s="25">
        <v>15.0</v>
      </c>
      <c r="B19" s="28" t="s">
        <v>32</v>
      </c>
      <c r="C19" s="43">
        <v>44896.0</v>
      </c>
      <c r="D19" s="27">
        <v>5000.0</v>
      </c>
      <c r="E19" s="27">
        <v>31000.0</v>
      </c>
      <c r="F19" s="32">
        <v>29630.0</v>
      </c>
      <c r="G19" s="27">
        <v>27500.0</v>
      </c>
      <c r="H19" s="27">
        <v>42000.0</v>
      </c>
      <c r="I19" s="27">
        <v>13125.0</v>
      </c>
      <c r="J19" s="28"/>
      <c r="K19" s="27">
        <v>26394.0</v>
      </c>
      <c r="L19" s="31">
        <v>20000.0</v>
      </c>
      <c r="M19" s="26"/>
      <c r="N19" s="29">
        <f t="shared" si="1"/>
        <v>194649</v>
      </c>
    </row>
    <row r="20">
      <c r="A20" s="25">
        <v>16.0</v>
      </c>
      <c r="B20" s="28" t="s">
        <v>33</v>
      </c>
      <c r="C20" s="44">
        <v>44896.0</v>
      </c>
      <c r="D20" s="27"/>
      <c r="E20" s="27"/>
      <c r="F20" s="32">
        <v>16980.0</v>
      </c>
      <c r="G20" s="27"/>
      <c r="H20" s="27">
        <v>21000.0</v>
      </c>
      <c r="I20" s="27">
        <v>4600.0</v>
      </c>
      <c r="J20" s="28"/>
      <c r="K20" s="27"/>
      <c r="L20" s="25"/>
      <c r="M20" s="26"/>
      <c r="N20" s="29">
        <f t="shared" si="1"/>
        <v>42580</v>
      </c>
    </row>
    <row r="21" ht="15.75" customHeight="1">
      <c r="A21" s="25">
        <v>19.0</v>
      </c>
      <c r="B21" s="28" t="s">
        <v>38</v>
      </c>
      <c r="C21" s="43">
        <v>44896.0</v>
      </c>
      <c r="D21" s="27">
        <v>5000.0</v>
      </c>
      <c r="E21" s="27">
        <v>230000.0</v>
      </c>
      <c r="F21" s="30"/>
      <c r="G21" s="27">
        <v>20000.0</v>
      </c>
      <c r="H21" s="27"/>
      <c r="I21" s="28"/>
      <c r="J21" s="28"/>
      <c r="K21" s="28"/>
      <c r="L21" s="25"/>
      <c r="M21" s="26"/>
      <c r="N21" s="29">
        <f t="shared" si="1"/>
        <v>255000</v>
      </c>
    </row>
    <row r="22" ht="15.75" customHeight="1">
      <c r="A22" s="25">
        <v>20.0</v>
      </c>
      <c r="B22" s="28" t="s">
        <v>39</v>
      </c>
      <c r="C22" s="44">
        <v>44896.0</v>
      </c>
      <c r="D22" s="27"/>
      <c r="E22" s="27">
        <v>40000.0</v>
      </c>
      <c r="F22" s="32"/>
      <c r="G22" s="27">
        <v>27500.0</v>
      </c>
      <c r="H22" s="27"/>
      <c r="I22" s="27">
        <v>13125.0</v>
      </c>
      <c r="J22" s="28"/>
      <c r="K22" s="27"/>
      <c r="L22" s="25"/>
      <c r="M22" s="26"/>
      <c r="N22" s="29">
        <f t="shared" si="1"/>
        <v>80625</v>
      </c>
    </row>
    <row r="23" ht="15.75" customHeight="1">
      <c r="A23" s="25">
        <v>21.0</v>
      </c>
      <c r="B23" s="28" t="s">
        <v>40</v>
      </c>
      <c r="C23" s="43">
        <v>44896.0</v>
      </c>
      <c r="D23" s="27">
        <v>10000.0</v>
      </c>
      <c r="E23" s="27"/>
      <c r="F23" s="30"/>
      <c r="G23" s="27">
        <v>13750.0</v>
      </c>
      <c r="H23" s="27">
        <v>10500.0</v>
      </c>
      <c r="I23" s="27"/>
      <c r="J23" s="28"/>
      <c r="K23" s="28"/>
      <c r="L23" s="25"/>
      <c r="M23" s="26"/>
      <c r="N23" s="29">
        <f t="shared" si="1"/>
        <v>34250</v>
      </c>
    </row>
    <row r="24" ht="15.75" customHeight="1">
      <c r="A24" s="25">
        <v>22.0</v>
      </c>
      <c r="B24" s="28" t="s">
        <v>41</v>
      </c>
      <c r="C24" s="44">
        <v>44896.0</v>
      </c>
      <c r="D24" s="27"/>
      <c r="E24" s="27">
        <v>40000.0</v>
      </c>
      <c r="F24" s="33"/>
      <c r="G24" s="27">
        <v>27500.0</v>
      </c>
      <c r="H24" s="28"/>
      <c r="I24" s="27"/>
      <c r="J24" s="27"/>
      <c r="K24" s="27"/>
      <c r="L24" s="31"/>
      <c r="M24" s="26"/>
      <c r="N24" s="29">
        <f t="shared" si="1"/>
        <v>67500</v>
      </c>
    </row>
    <row r="25" ht="15.75" customHeight="1">
      <c r="A25" s="25">
        <v>23.0</v>
      </c>
      <c r="B25" s="28" t="s">
        <v>42</v>
      </c>
      <c r="C25" s="43">
        <v>44896.0</v>
      </c>
      <c r="D25" s="27"/>
      <c r="E25" s="27">
        <v>50000.0</v>
      </c>
      <c r="F25" s="30"/>
      <c r="G25" s="28"/>
      <c r="H25" s="28"/>
      <c r="I25" s="28"/>
      <c r="J25" s="28"/>
      <c r="K25" s="28"/>
      <c r="L25" s="25"/>
      <c r="M25" s="26"/>
      <c r="N25" s="29">
        <f t="shared" si="1"/>
        <v>50000</v>
      </c>
    </row>
    <row r="26" ht="15.75" customHeight="1">
      <c r="A26" s="25">
        <v>24.0</v>
      </c>
      <c r="B26" s="28" t="s">
        <v>43</v>
      </c>
      <c r="C26" s="44">
        <v>44896.0</v>
      </c>
      <c r="D26" s="27"/>
      <c r="E26" s="27">
        <v>34000.0</v>
      </c>
      <c r="F26" s="32">
        <v>5400.0</v>
      </c>
      <c r="G26" s="27">
        <v>27500.0</v>
      </c>
      <c r="H26" s="27">
        <v>31500.0</v>
      </c>
      <c r="I26" s="27">
        <v>13125.0</v>
      </c>
      <c r="J26" s="28"/>
      <c r="K26" s="27"/>
      <c r="L26" s="25"/>
      <c r="M26" s="26"/>
      <c r="N26" s="29">
        <f t="shared" si="1"/>
        <v>111525</v>
      </c>
    </row>
    <row r="27" ht="15.75" customHeight="1">
      <c r="A27" s="25">
        <v>25.0</v>
      </c>
      <c r="B27" s="28" t="s">
        <v>44</v>
      </c>
      <c r="C27" s="43">
        <v>44896.0</v>
      </c>
      <c r="D27" s="27">
        <v>4500.0</v>
      </c>
      <c r="E27" s="27">
        <v>215000.0</v>
      </c>
      <c r="F27" s="30"/>
      <c r="G27" s="27"/>
      <c r="H27" s="28"/>
      <c r="I27" s="28"/>
      <c r="J27" s="28"/>
      <c r="K27" s="28"/>
      <c r="L27" s="25"/>
      <c r="M27" s="26"/>
      <c r="N27" s="29">
        <f t="shared" si="1"/>
        <v>219500</v>
      </c>
    </row>
    <row r="28" ht="15.75" customHeight="1">
      <c r="A28" s="25">
        <v>26.0</v>
      </c>
      <c r="B28" s="28" t="s">
        <v>45</v>
      </c>
      <c r="C28" s="44">
        <v>44896.0</v>
      </c>
      <c r="D28" s="27"/>
      <c r="E28" s="27"/>
      <c r="F28" s="32">
        <v>2800.0</v>
      </c>
      <c r="G28" s="27"/>
      <c r="H28" s="27">
        <v>57750.0</v>
      </c>
      <c r="I28" s="27"/>
      <c r="J28" s="28"/>
      <c r="K28" s="27">
        <v>30516.0</v>
      </c>
      <c r="L28" s="31"/>
      <c r="M28" s="26"/>
      <c r="N28" s="29">
        <f t="shared" si="1"/>
        <v>91066</v>
      </c>
    </row>
    <row r="29" ht="15.75" customHeight="1">
      <c r="A29" s="25">
        <v>27.0</v>
      </c>
      <c r="B29" s="28" t="s">
        <v>46</v>
      </c>
      <c r="C29" s="43">
        <v>44896.0</v>
      </c>
      <c r="D29" s="27"/>
      <c r="E29" s="34"/>
      <c r="F29" s="32">
        <v>29000.0</v>
      </c>
      <c r="G29" s="27"/>
      <c r="H29" s="27"/>
      <c r="I29" s="27"/>
      <c r="J29" s="27"/>
      <c r="K29" s="27"/>
      <c r="L29" s="25"/>
      <c r="M29" s="26"/>
      <c r="N29" s="29">
        <f t="shared" si="1"/>
        <v>29000</v>
      </c>
    </row>
    <row r="30" ht="15.75" customHeight="1">
      <c r="A30" s="25">
        <v>28.0</v>
      </c>
      <c r="B30" s="28" t="s">
        <v>47</v>
      </c>
      <c r="C30" s="44">
        <v>44896.0</v>
      </c>
      <c r="D30" s="27"/>
      <c r="E30" s="27">
        <v>150000.0</v>
      </c>
      <c r="F30" s="30"/>
      <c r="G30" s="27">
        <v>27500.0</v>
      </c>
      <c r="H30" s="27">
        <v>21000.0</v>
      </c>
      <c r="I30" s="27">
        <v>13125.0</v>
      </c>
      <c r="J30" s="28"/>
      <c r="K30" s="28"/>
      <c r="L30" s="31"/>
      <c r="M30" s="26"/>
      <c r="N30" s="29">
        <f t="shared" si="1"/>
        <v>211625</v>
      </c>
    </row>
    <row r="31" ht="15.75" customHeight="1">
      <c r="A31" s="25">
        <v>29.0</v>
      </c>
      <c r="B31" s="28" t="s">
        <v>49</v>
      </c>
      <c r="C31" s="43">
        <v>44896.0</v>
      </c>
      <c r="D31" s="27">
        <v>5000.0</v>
      </c>
      <c r="E31" s="27">
        <v>75000.0</v>
      </c>
      <c r="F31" s="32"/>
      <c r="G31" s="27">
        <v>27500.0</v>
      </c>
      <c r="H31" s="27">
        <v>21000.0</v>
      </c>
      <c r="I31" s="27">
        <v>13125.0</v>
      </c>
      <c r="J31" s="28"/>
      <c r="K31" s="27"/>
      <c r="L31" s="25"/>
      <c r="M31" s="26"/>
      <c r="N31" s="29">
        <f t="shared" si="1"/>
        <v>141625</v>
      </c>
    </row>
    <row r="32" ht="15.75" customHeight="1">
      <c r="A32" s="25">
        <v>30.0</v>
      </c>
      <c r="B32" s="28" t="s">
        <v>50</v>
      </c>
      <c r="C32" s="44">
        <v>44896.0</v>
      </c>
      <c r="D32" s="27">
        <v>20000.0</v>
      </c>
      <c r="E32" s="27"/>
      <c r="F32" s="32">
        <v>5570.0</v>
      </c>
      <c r="G32" s="27">
        <v>20625.0</v>
      </c>
      <c r="H32" s="27">
        <v>15750.0</v>
      </c>
      <c r="I32" s="27"/>
      <c r="J32" s="28"/>
      <c r="K32" s="28"/>
      <c r="L32" s="31"/>
      <c r="M32" s="26"/>
      <c r="N32" s="29">
        <f t="shared" si="1"/>
        <v>61945</v>
      </c>
    </row>
    <row r="33" ht="15.75" customHeight="1">
      <c r="A33" s="25">
        <v>31.0</v>
      </c>
      <c r="B33" s="28" t="s">
        <v>77</v>
      </c>
      <c r="C33" s="43">
        <v>44896.0</v>
      </c>
      <c r="D33" s="27">
        <v>5000.0</v>
      </c>
      <c r="E33" s="28"/>
      <c r="F33" s="32"/>
      <c r="G33" s="28"/>
      <c r="H33" s="28"/>
      <c r="I33" s="28"/>
      <c r="J33" s="28"/>
      <c r="K33" s="28"/>
      <c r="L33" s="25"/>
      <c r="M33" s="26"/>
      <c r="N33" s="29">
        <f t="shared" si="1"/>
        <v>5000</v>
      </c>
    </row>
    <row r="34" ht="15.75" customHeight="1">
      <c r="A34" s="25">
        <v>32.0</v>
      </c>
      <c r="B34" s="28" t="s">
        <v>142</v>
      </c>
      <c r="C34" s="44">
        <v>44896.0</v>
      </c>
      <c r="D34" s="27"/>
      <c r="E34" s="27">
        <v>100000.0</v>
      </c>
      <c r="F34" s="32"/>
      <c r="G34" s="27"/>
      <c r="H34" s="28"/>
      <c r="I34" s="27"/>
      <c r="J34" s="28"/>
      <c r="K34" s="28"/>
      <c r="L34" s="25"/>
      <c r="M34" s="26"/>
      <c r="N34" s="29">
        <f t="shared" si="1"/>
        <v>100000</v>
      </c>
    </row>
    <row r="35" ht="15.75" customHeight="1">
      <c r="A35" s="25">
        <v>33.0</v>
      </c>
      <c r="B35" s="28" t="s">
        <v>84</v>
      </c>
      <c r="C35" s="43">
        <v>44896.0</v>
      </c>
      <c r="D35" s="27">
        <v>5000.0</v>
      </c>
      <c r="E35" s="27">
        <v>55000.0</v>
      </c>
      <c r="F35" s="32"/>
      <c r="G35" s="27">
        <v>27500.0</v>
      </c>
      <c r="H35" s="28"/>
      <c r="I35" s="28"/>
      <c r="J35" s="28"/>
      <c r="K35" s="28"/>
      <c r="L35" s="25"/>
      <c r="M35" s="26"/>
      <c r="N35" s="29">
        <f t="shared" si="1"/>
        <v>87500</v>
      </c>
    </row>
    <row r="36" ht="15.75" customHeight="1">
      <c r="A36" s="25">
        <v>34.0</v>
      </c>
      <c r="B36" s="28" t="s">
        <v>85</v>
      </c>
      <c r="C36" s="44">
        <v>44896.0</v>
      </c>
      <c r="D36" s="27">
        <v>10000.0</v>
      </c>
      <c r="E36" s="27">
        <v>63000.0</v>
      </c>
      <c r="F36" s="32"/>
      <c r="G36" s="27">
        <v>27500.0</v>
      </c>
      <c r="H36" s="28"/>
      <c r="I36" s="28"/>
      <c r="J36" s="28"/>
      <c r="K36" s="27"/>
      <c r="L36" s="25"/>
      <c r="M36" s="26"/>
      <c r="N36" s="29">
        <f t="shared" si="1"/>
        <v>100500</v>
      </c>
    </row>
    <row r="37" ht="15.75" customHeight="1">
      <c r="A37" s="25">
        <v>35.0</v>
      </c>
      <c r="B37" s="28" t="s">
        <v>86</v>
      </c>
      <c r="C37" s="43">
        <v>44896.0</v>
      </c>
      <c r="D37" s="27">
        <v>10000.0</v>
      </c>
      <c r="E37" s="27">
        <v>30000.0</v>
      </c>
      <c r="F37" s="32"/>
      <c r="G37" s="28"/>
      <c r="H37" s="28"/>
      <c r="I37" s="28"/>
      <c r="J37" s="28"/>
      <c r="K37" s="28"/>
      <c r="L37" s="25"/>
      <c r="M37" s="26"/>
      <c r="N37" s="29">
        <f t="shared" si="1"/>
        <v>40000</v>
      </c>
    </row>
    <row r="38" ht="15.75" customHeight="1">
      <c r="A38" s="25">
        <v>36.0</v>
      </c>
      <c r="B38" s="28" t="s">
        <v>116</v>
      </c>
      <c r="C38" s="44">
        <v>44896.0</v>
      </c>
      <c r="D38" s="27">
        <v>5000.0</v>
      </c>
      <c r="E38" s="27"/>
      <c r="F38" s="27">
        <v>11420.0</v>
      </c>
      <c r="G38" s="28">
        <v>27500.0</v>
      </c>
      <c r="H38" s="27">
        <v>21000.0</v>
      </c>
      <c r="I38" s="28"/>
      <c r="J38" s="28"/>
      <c r="K38" s="28"/>
      <c r="L38" s="25"/>
      <c r="M38" s="26"/>
      <c r="N38" s="29">
        <f t="shared" si="1"/>
        <v>64920</v>
      </c>
    </row>
    <row r="39" ht="15.75" customHeight="1">
      <c r="A39" s="25">
        <v>37.0</v>
      </c>
      <c r="B39" s="28" t="s">
        <v>119</v>
      </c>
      <c r="C39" s="43">
        <v>44896.0</v>
      </c>
      <c r="D39" s="27">
        <v>10000.0</v>
      </c>
      <c r="E39" s="27"/>
      <c r="F39" s="27"/>
      <c r="G39" s="28"/>
      <c r="H39" s="28"/>
      <c r="I39" s="28"/>
      <c r="J39" s="28"/>
      <c r="K39" s="28"/>
      <c r="L39" s="25"/>
      <c r="M39" s="26"/>
      <c r="N39" s="29">
        <f t="shared" si="1"/>
        <v>10000</v>
      </c>
    </row>
    <row r="40" ht="15.75" customHeight="1">
      <c r="A40" s="25">
        <v>38.0</v>
      </c>
      <c r="B40" s="28" t="s">
        <v>120</v>
      </c>
      <c r="C40" s="44">
        <v>44896.0</v>
      </c>
      <c r="D40" s="27"/>
      <c r="E40" s="27">
        <v>25000.0</v>
      </c>
      <c r="F40" s="27">
        <v>510.0</v>
      </c>
      <c r="G40" s="28"/>
      <c r="H40" s="28"/>
      <c r="I40" s="27">
        <v>13125.0</v>
      </c>
      <c r="J40" s="28"/>
      <c r="K40" s="28"/>
      <c r="L40" s="25"/>
      <c r="M40" s="26"/>
      <c r="N40" s="29">
        <f t="shared" si="1"/>
        <v>38635</v>
      </c>
    </row>
    <row r="41" ht="15.75" customHeight="1">
      <c r="A41" s="25">
        <v>38.0</v>
      </c>
      <c r="B41" s="28" t="s">
        <v>131</v>
      </c>
      <c r="C41" s="43">
        <v>44896.0</v>
      </c>
      <c r="D41" s="27">
        <v>10000.0</v>
      </c>
      <c r="E41" s="27"/>
      <c r="F41" s="27">
        <v>1340.0</v>
      </c>
      <c r="G41" s="28"/>
      <c r="H41" s="28"/>
      <c r="I41" s="27">
        <v>13125.0</v>
      </c>
      <c r="J41" s="28"/>
      <c r="K41" s="27"/>
      <c r="L41" s="25"/>
      <c r="M41" s="26"/>
      <c r="N41" s="29">
        <f t="shared" si="1"/>
        <v>24465</v>
      </c>
    </row>
    <row r="42" ht="15.75" customHeight="1">
      <c r="A42" s="25">
        <v>39.0</v>
      </c>
      <c r="B42" s="28" t="s">
        <v>133</v>
      </c>
      <c r="C42" s="44">
        <v>44896.0</v>
      </c>
      <c r="D42" s="27">
        <v>10000.0</v>
      </c>
      <c r="E42" s="27"/>
      <c r="F42" s="27"/>
      <c r="G42" s="28"/>
      <c r="H42" s="28"/>
      <c r="I42" s="28"/>
      <c r="J42" s="28"/>
      <c r="K42" s="28"/>
      <c r="L42" s="25"/>
      <c r="M42" s="26"/>
      <c r="N42" s="29">
        <f t="shared" si="1"/>
        <v>10000</v>
      </c>
    </row>
    <row r="43" ht="15.75" customHeight="1">
      <c r="A43" s="25">
        <v>40.0</v>
      </c>
      <c r="B43" s="28" t="s">
        <v>137</v>
      </c>
      <c r="C43" s="43">
        <v>44896.0</v>
      </c>
      <c r="D43" s="27">
        <v>10000.0</v>
      </c>
      <c r="E43" s="27"/>
      <c r="F43" s="27">
        <v>820.0</v>
      </c>
      <c r="G43" s="28"/>
      <c r="H43" s="28"/>
      <c r="I43" s="28"/>
      <c r="J43" s="28"/>
      <c r="K43" s="28"/>
      <c r="L43" s="25"/>
      <c r="M43" s="26"/>
      <c r="N43" s="29">
        <f t="shared" si="1"/>
        <v>10820</v>
      </c>
    </row>
    <row r="44" ht="15.75" customHeight="1">
      <c r="A44" s="25"/>
      <c r="B44" s="28" t="s">
        <v>143</v>
      </c>
      <c r="C44" s="44">
        <v>44896.0</v>
      </c>
      <c r="D44" s="27">
        <v>5000.0</v>
      </c>
      <c r="E44" s="27"/>
      <c r="F44" s="27">
        <v>5350.0</v>
      </c>
      <c r="G44" s="28"/>
      <c r="H44" s="28"/>
      <c r="I44" s="28"/>
      <c r="J44" s="28"/>
      <c r="K44" s="28"/>
      <c r="L44" s="25"/>
      <c r="M44" s="26"/>
      <c r="N44" s="29">
        <f t="shared" si="1"/>
        <v>10350</v>
      </c>
    </row>
    <row r="45" ht="15.75" customHeight="1">
      <c r="A45" s="25"/>
      <c r="B45" s="28" t="s">
        <v>144</v>
      </c>
      <c r="C45" s="43">
        <v>44896.0</v>
      </c>
      <c r="D45" s="27">
        <v>10000.0</v>
      </c>
      <c r="E45" s="27"/>
      <c r="F45" s="27"/>
      <c r="G45" s="28"/>
      <c r="H45" s="28"/>
      <c r="I45" s="28"/>
      <c r="J45" s="28"/>
      <c r="K45" s="28"/>
      <c r="L45" s="25"/>
      <c r="M45" s="26"/>
      <c r="N45" s="29">
        <f t="shared" si="1"/>
        <v>10000</v>
      </c>
    </row>
    <row r="46" ht="15.75" customHeight="1">
      <c r="A46" s="25"/>
      <c r="B46" s="41" t="s">
        <v>17</v>
      </c>
      <c r="C46" s="44"/>
      <c r="D46" s="29">
        <f t="shared" ref="D46:N46" si="2">SUM(D7:D45)</f>
        <v>244500</v>
      </c>
      <c r="E46" s="29">
        <f t="shared" si="2"/>
        <v>1790000</v>
      </c>
      <c r="F46" s="29">
        <f t="shared" si="2"/>
        <v>108820</v>
      </c>
      <c r="G46" s="29">
        <f t="shared" si="2"/>
        <v>356875</v>
      </c>
      <c r="H46" s="29">
        <f t="shared" si="2"/>
        <v>304500</v>
      </c>
      <c r="I46" s="29">
        <f t="shared" si="2"/>
        <v>96475</v>
      </c>
      <c r="J46" s="29">
        <f t="shared" si="2"/>
        <v>2000</v>
      </c>
      <c r="K46" s="29">
        <f t="shared" si="2"/>
        <v>56910</v>
      </c>
      <c r="L46" s="29">
        <f t="shared" si="2"/>
        <v>20000</v>
      </c>
      <c r="M46" s="29">
        <f t="shared" si="2"/>
        <v>0</v>
      </c>
      <c r="N46" s="29">
        <f t="shared" si="2"/>
        <v>2980080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C47" s="43"/>
    </row>
    <row r="48" ht="15.75" customHeight="1">
      <c r="B48" s="1" t="s">
        <v>71</v>
      </c>
      <c r="C48" s="44"/>
      <c r="G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147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126</v>
      </c>
      <c r="L6" s="24" t="s">
        <v>16</v>
      </c>
      <c r="M6" s="22" t="s">
        <v>17</v>
      </c>
    </row>
    <row r="7">
      <c r="A7" s="25">
        <v>1.0</v>
      </c>
      <c r="B7" s="26" t="s">
        <v>109</v>
      </c>
      <c r="C7" s="39"/>
      <c r="D7" s="27"/>
      <c r="E7" s="27"/>
      <c r="F7" s="27">
        <v>100000.0</v>
      </c>
      <c r="G7" s="27"/>
      <c r="H7" s="27"/>
      <c r="I7" s="28"/>
      <c r="J7" s="27"/>
      <c r="K7" s="25"/>
      <c r="L7" s="26"/>
      <c r="M7" s="29">
        <f t="shared" ref="M7:M45" si="1">C7+D7+E7+F7+G7+H7+I7+J7+K7+L7</f>
        <v>100000</v>
      </c>
    </row>
    <row r="8">
      <c r="A8" s="25">
        <v>3.0</v>
      </c>
      <c r="B8" s="28" t="s">
        <v>20</v>
      </c>
      <c r="C8" s="27"/>
      <c r="D8" s="27"/>
      <c r="E8" s="30"/>
      <c r="F8" s="27">
        <v>220000.0</v>
      </c>
      <c r="G8" s="27"/>
      <c r="H8" s="27">
        <v>15000.0</v>
      </c>
      <c r="I8" s="27"/>
      <c r="J8" s="27"/>
      <c r="K8" s="31"/>
      <c r="L8" s="42"/>
      <c r="M8" s="29">
        <f t="shared" si="1"/>
        <v>235000</v>
      </c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75000</v>
      </c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</row>
    <row r="11">
      <c r="A11" s="25">
        <v>6.0</v>
      </c>
      <c r="B11" s="28" t="s">
        <v>23</v>
      </c>
      <c r="C11" s="27">
        <v>5000.0</v>
      </c>
      <c r="D11" s="27">
        <v>60000.0</v>
      </c>
      <c r="E11" s="32"/>
      <c r="F11" s="27"/>
      <c r="G11" s="27">
        <v>15750.0</v>
      </c>
      <c r="H11" s="27"/>
      <c r="I11" s="28"/>
      <c r="J11" s="28"/>
      <c r="K11" s="25"/>
      <c r="L11" s="26"/>
      <c r="M11" s="29">
        <f t="shared" si="1"/>
        <v>80750</v>
      </c>
    </row>
    <row r="12">
      <c r="A12" s="25">
        <v>7.0</v>
      </c>
      <c r="B12" s="28" t="s">
        <v>24</v>
      </c>
      <c r="C12" s="27"/>
      <c r="D12" s="27">
        <v>20000.0</v>
      </c>
      <c r="E12" s="32"/>
      <c r="F12" s="27">
        <v>27500.0</v>
      </c>
      <c r="G12" s="27">
        <v>21000.0</v>
      </c>
      <c r="H12" s="27"/>
      <c r="I12" s="27"/>
      <c r="J12" s="28"/>
      <c r="K12" s="25"/>
      <c r="L12" s="26"/>
      <c r="M12" s="29">
        <f t="shared" si="1"/>
        <v>68500</v>
      </c>
    </row>
    <row r="13">
      <c r="A13" s="25">
        <v>8.0</v>
      </c>
      <c r="B13" s="28" t="s">
        <v>25</v>
      </c>
      <c r="C13" s="27">
        <v>20000.0</v>
      </c>
      <c r="D13" s="27">
        <v>120000.0</v>
      </c>
      <c r="E13" s="32"/>
      <c r="F13" s="27"/>
      <c r="G13" s="27"/>
      <c r="H13" s="27"/>
      <c r="I13" s="27">
        <v>2000.0</v>
      </c>
      <c r="J13" s="27"/>
      <c r="K13" s="31"/>
      <c r="L13" s="26"/>
      <c r="M13" s="29">
        <f t="shared" si="1"/>
        <v>142000</v>
      </c>
    </row>
    <row r="14">
      <c r="A14" s="25">
        <v>9.0</v>
      </c>
      <c r="B14" s="28" t="s">
        <v>82</v>
      </c>
      <c r="C14" s="27">
        <v>5000.0</v>
      </c>
      <c r="D14" s="27">
        <v>71000.0</v>
      </c>
      <c r="E14" s="30"/>
      <c r="F14" s="27">
        <v>27500.0</v>
      </c>
      <c r="G14" s="28"/>
      <c r="H14" s="27"/>
      <c r="I14" s="27"/>
      <c r="J14" s="28"/>
      <c r="K14" s="25"/>
      <c r="L14" s="26"/>
      <c r="M14" s="29">
        <f t="shared" si="1"/>
        <v>103500</v>
      </c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</row>
    <row r="17">
      <c r="A17" s="25">
        <v>12.0</v>
      </c>
      <c r="B17" s="28" t="s">
        <v>29</v>
      </c>
      <c r="C17" s="27"/>
      <c r="D17" s="27"/>
      <c r="E17" s="32"/>
      <c r="F17" s="27">
        <v>27500.0</v>
      </c>
      <c r="G17" s="27">
        <v>21000.0</v>
      </c>
      <c r="H17" s="27">
        <v>13125.0</v>
      </c>
      <c r="I17" s="28"/>
      <c r="J17" s="27"/>
      <c r="K17" s="25"/>
      <c r="L17" s="26"/>
      <c r="M17" s="29">
        <f t="shared" si="1"/>
        <v>61625</v>
      </c>
    </row>
    <row r="18">
      <c r="A18" s="25">
        <v>13.0</v>
      </c>
      <c r="B18" s="28" t="s">
        <v>115</v>
      </c>
      <c r="C18" s="27"/>
      <c r="D18" s="27"/>
      <c r="E18" s="32">
        <v>10000.0</v>
      </c>
      <c r="F18" s="28"/>
      <c r="G18" s="27">
        <v>20000.0</v>
      </c>
      <c r="H18" s="28"/>
      <c r="I18" s="28"/>
      <c r="J18" s="28"/>
      <c r="K18" s="25"/>
      <c r="L18" s="26"/>
      <c r="M18" s="29">
        <f t="shared" si="1"/>
        <v>30000</v>
      </c>
    </row>
    <row r="19">
      <c r="A19" s="25">
        <v>15.0</v>
      </c>
      <c r="B19" s="28" t="s">
        <v>32</v>
      </c>
      <c r="C19" s="27">
        <v>5000.0</v>
      </c>
      <c r="D19" s="27">
        <v>31000.0</v>
      </c>
      <c r="E19" s="32">
        <v>28710.0</v>
      </c>
      <c r="F19" s="27">
        <v>27500.0</v>
      </c>
      <c r="G19" s="27">
        <v>42000.0</v>
      </c>
      <c r="H19" s="27">
        <v>13125.0</v>
      </c>
      <c r="I19" s="28"/>
      <c r="J19" s="27">
        <v>26394.0</v>
      </c>
      <c r="K19" s="31">
        <v>20000.0</v>
      </c>
      <c r="L19" s="26"/>
      <c r="M19" s="29">
        <f t="shared" si="1"/>
        <v>193729</v>
      </c>
    </row>
    <row r="20">
      <c r="A20" s="25">
        <v>16.0</v>
      </c>
      <c r="B20" s="28" t="s">
        <v>33</v>
      </c>
      <c r="C20" s="27"/>
      <c r="D20" s="27"/>
      <c r="E20" s="32">
        <v>11510.0</v>
      </c>
      <c r="F20" s="27"/>
      <c r="G20" s="27">
        <v>15750.0</v>
      </c>
      <c r="H20" s="27">
        <v>13125.0</v>
      </c>
      <c r="I20" s="28"/>
      <c r="J20" s="27"/>
      <c r="K20" s="25"/>
      <c r="L20" s="26"/>
      <c r="M20" s="29">
        <f t="shared" si="1"/>
        <v>40385</v>
      </c>
    </row>
    <row r="21" ht="15.75" customHeight="1">
      <c r="A21" s="25">
        <v>19.0</v>
      </c>
      <c r="B21" s="28" t="s">
        <v>38</v>
      </c>
      <c r="C21" s="27">
        <v>5000.0</v>
      </c>
      <c r="D21" s="27">
        <v>230000.0</v>
      </c>
      <c r="E21" s="30"/>
      <c r="F21" s="27">
        <v>20000.0</v>
      </c>
      <c r="G21" s="27"/>
      <c r="H21" s="28"/>
      <c r="I21" s="28"/>
      <c r="J21" s="28"/>
      <c r="K21" s="25"/>
      <c r="L21" s="26"/>
      <c r="M21" s="29">
        <f t="shared" si="1"/>
        <v>255000</v>
      </c>
    </row>
    <row r="22" ht="15.75" customHeight="1">
      <c r="A22" s="25">
        <v>20.0</v>
      </c>
      <c r="B22" s="28" t="s">
        <v>39</v>
      </c>
      <c r="C22" s="27"/>
      <c r="D22" s="27">
        <v>40000.0</v>
      </c>
      <c r="E22" s="32"/>
      <c r="F22" s="27">
        <v>27500.0</v>
      </c>
      <c r="G22" s="27"/>
      <c r="H22" s="27">
        <v>13125.0</v>
      </c>
      <c r="I22" s="28"/>
      <c r="J22" s="27"/>
      <c r="K22" s="25"/>
      <c r="L22" s="26"/>
      <c r="M22" s="29">
        <f t="shared" si="1"/>
        <v>80625</v>
      </c>
    </row>
    <row r="23" ht="15.75" customHeight="1">
      <c r="A23" s="25">
        <v>21.0</v>
      </c>
      <c r="B23" s="28" t="s">
        <v>40</v>
      </c>
      <c r="C23" s="27">
        <v>10000.0</v>
      </c>
      <c r="D23" s="27"/>
      <c r="E23" s="30"/>
      <c r="F23" s="27">
        <v>13750.0</v>
      </c>
      <c r="G23" s="27"/>
      <c r="H23" s="27"/>
      <c r="I23" s="28"/>
      <c r="J23" s="28"/>
      <c r="K23" s="25"/>
      <c r="L23" s="26"/>
      <c r="M23" s="29">
        <f t="shared" si="1"/>
        <v>23750</v>
      </c>
    </row>
    <row r="24" ht="15.75" customHeight="1">
      <c r="A24" s="25">
        <v>22.0</v>
      </c>
      <c r="B24" s="28" t="s">
        <v>41</v>
      </c>
      <c r="C24" s="27"/>
      <c r="D24" s="27">
        <v>40000.0</v>
      </c>
      <c r="E24" s="33">
        <v>1300.0</v>
      </c>
      <c r="F24" s="27">
        <v>27500.0</v>
      </c>
      <c r="G24" s="28"/>
      <c r="H24" s="27"/>
      <c r="I24" s="27"/>
      <c r="J24" s="27"/>
      <c r="K24" s="31"/>
      <c r="L24" s="26"/>
      <c r="M24" s="29">
        <f t="shared" si="1"/>
        <v>68800</v>
      </c>
    </row>
    <row r="25" ht="15.75" customHeight="1">
      <c r="A25" s="25">
        <v>23.0</v>
      </c>
      <c r="B25" s="28" t="s">
        <v>42</v>
      </c>
      <c r="C25" s="27"/>
      <c r="D25" s="27">
        <v>50000.0</v>
      </c>
      <c r="E25" s="30"/>
      <c r="F25" s="28"/>
      <c r="G25" s="28"/>
      <c r="H25" s="28"/>
      <c r="I25" s="28"/>
      <c r="J25" s="28"/>
      <c r="K25" s="25"/>
      <c r="L25" s="26"/>
      <c r="M25" s="29">
        <f t="shared" si="1"/>
        <v>50000</v>
      </c>
    </row>
    <row r="26" ht="15.75" customHeight="1">
      <c r="A26" s="25">
        <v>24.0</v>
      </c>
      <c r="B26" s="28" t="s">
        <v>43</v>
      </c>
      <c r="C26" s="27"/>
      <c r="D26" s="27"/>
      <c r="E26" s="32">
        <v>4240.0</v>
      </c>
      <c r="F26" s="27">
        <v>127500.0</v>
      </c>
      <c r="G26" s="27">
        <v>63000.0</v>
      </c>
      <c r="H26" s="27">
        <v>13125.0</v>
      </c>
      <c r="I26" s="28"/>
      <c r="J26" s="27"/>
      <c r="K26" s="25"/>
      <c r="L26" s="26"/>
      <c r="M26" s="29">
        <f t="shared" si="1"/>
        <v>207865</v>
      </c>
    </row>
    <row r="27" ht="15.75" customHeight="1">
      <c r="A27" s="25">
        <v>25.0</v>
      </c>
      <c r="B27" s="28" t="s">
        <v>44</v>
      </c>
      <c r="C27" s="27">
        <v>5000.0</v>
      </c>
      <c r="D27" s="27">
        <v>215000.0</v>
      </c>
      <c r="E27" s="30"/>
      <c r="F27" s="27"/>
      <c r="G27" s="28"/>
      <c r="H27" s="28"/>
      <c r="I27" s="28"/>
      <c r="J27" s="28"/>
      <c r="K27" s="25"/>
      <c r="L27" s="26"/>
      <c r="M27" s="29">
        <f t="shared" si="1"/>
        <v>220000</v>
      </c>
    </row>
    <row r="28" ht="15.75" customHeight="1">
      <c r="A28" s="25">
        <v>26.0</v>
      </c>
      <c r="B28" s="28" t="s">
        <v>45</v>
      </c>
      <c r="C28" s="27"/>
      <c r="D28" s="27">
        <v>20000.0</v>
      </c>
      <c r="E28" s="32">
        <v>6230.0</v>
      </c>
      <c r="F28" s="27">
        <v>27500.0</v>
      </c>
      <c r="G28" s="27">
        <v>42000.0</v>
      </c>
      <c r="H28" s="27">
        <v>13125.0</v>
      </c>
      <c r="I28" s="28"/>
      <c r="J28" s="27">
        <v>30516.0</v>
      </c>
      <c r="K28" s="31"/>
      <c r="L28" s="26"/>
      <c r="M28" s="29">
        <f t="shared" si="1"/>
        <v>139371</v>
      </c>
    </row>
    <row r="29" ht="15.75" customHeight="1">
      <c r="A29" s="25">
        <v>27.0</v>
      </c>
      <c r="B29" s="28" t="s">
        <v>46</v>
      </c>
      <c r="C29" s="27"/>
      <c r="D29" s="34"/>
      <c r="E29" s="32">
        <v>23270.0</v>
      </c>
      <c r="F29" s="27"/>
      <c r="G29" s="27">
        <v>23100.0</v>
      </c>
      <c r="H29" s="27"/>
      <c r="I29" s="27"/>
      <c r="J29" s="27">
        <v>18217.0</v>
      </c>
      <c r="K29" s="25"/>
      <c r="L29" s="26"/>
      <c r="M29" s="29">
        <f t="shared" si="1"/>
        <v>64587</v>
      </c>
    </row>
    <row r="30" ht="15.75" customHeight="1">
      <c r="A30" s="25">
        <v>28.0</v>
      </c>
      <c r="B30" s="28" t="s">
        <v>47</v>
      </c>
      <c r="C30" s="27"/>
      <c r="D30" s="27"/>
      <c r="E30" s="30"/>
      <c r="F30" s="27">
        <v>27500.0</v>
      </c>
      <c r="G30" s="27">
        <v>21000.0</v>
      </c>
      <c r="H30" s="27">
        <v>13125.0</v>
      </c>
      <c r="I30" s="28"/>
      <c r="J30" s="28"/>
      <c r="K30" s="31"/>
      <c r="L30" s="26"/>
      <c r="M30" s="29">
        <f t="shared" si="1"/>
        <v>61625</v>
      </c>
    </row>
    <row r="31" ht="15.75" customHeight="1">
      <c r="A31" s="25">
        <v>29.0</v>
      </c>
      <c r="B31" s="28" t="s">
        <v>49</v>
      </c>
      <c r="C31" s="27">
        <v>5000.0</v>
      </c>
      <c r="D31" s="27">
        <v>75000.0</v>
      </c>
      <c r="E31" s="32"/>
      <c r="F31" s="27">
        <v>27500.0</v>
      </c>
      <c r="G31" s="27">
        <v>21000.0</v>
      </c>
      <c r="H31" s="27">
        <v>13125.0</v>
      </c>
      <c r="I31" s="28"/>
      <c r="J31" s="27"/>
      <c r="K31" s="25"/>
      <c r="L31" s="26"/>
      <c r="M31" s="29">
        <f t="shared" si="1"/>
        <v>141625</v>
      </c>
    </row>
    <row r="32" ht="15.75" customHeight="1">
      <c r="A32" s="25">
        <v>30.0</v>
      </c>
      <c r="B32" s="28" t="s">
        <v>50</v>
      </c>
      <c r="C32" s="27">
        <v>20000.0</v>
      </c>
      <c r="D32" s="27"/>
      <c r="E32" s="32">
        <v>4070.0</v>
      </c>
      <c r="F32" s="27">
        <v>20625.0</v>
      </c>
      <c r="G32" s="27">
        <v>16800.0</v>
      </c>
      <c r="H32" s="27"/>
      <c r="I32" s="28"/>
      <c r="J32" s="28"/>
      <c r="K32" s="31"/>
      <c r="L32" s="26"/>
      <c r="M32" s="29">
        <f t="shared" si="1"/>
        <v>61495</v>
      </c>
    </row>
    <row r="33" ht="15.75" customHeight="1">
      <c r="A33" s="25">
        <v>31.0</v>
      </c>
      <c r="B33" s="28" t="s">
        <v>77</v>
      </c>
      <c r="C33" s="27">
        <v>5000.0</v>
      </c>
      <c r="D33" s="28"/>
      <c r="E33" s="32"/>
      <c r="F33" s="28"/>
      <c r="G33" s="28"/>
      <c r="H33" s="28"/>
      <c r="I33" s="28"/>
      <c r="J33" s="28"/>
      <c r="K33" s="25"/>
      <c r="L33" s="26"/>
      <c r="M33" s="29">
        <f t="shared" si="1"/>
        <v>5000</v>
      </c>
    </row>
    <row r="34" ht="15.75" customHeight="1">
      <c r="A34" s="25">
        <v>32.0</v>
      </c>
      <c r="B34" s="28" t="s">
        <v>142</v>
      </c>
      <c r="C34" s="27"/>
      <c r="D34" s="27"/>
      <c r="E34" s="32"/>
      <c r="F34" s="27"/>
      <c r="G34" s="28"/>
      <c r="H34" s="27"/>
      <c r="I34" s="28"/>
      <c r="J34" s="28"/>
      <c r="K34" s="25"/>
      <c r="L34" s="26"/>
      <c r="M34" s="29">
        <f t="shared" si="1"/>
        <v>0</v>
      </c>
    </row>
    <row r="35" ht="15.75" customHeight="1">
      <c r="A35" s="25">
        <v>33.0</v>
      </c>
      <c r="B35" s="28" t="s">
        <v>84</v>
      </c>
      <c r="C35" s="27">
        <v>5000.0</v>
      </c>
      <c r="D35" s="27">
        <v>55000.0</v>
      </c>
      <c r="E35" s="32"/>
      <c r="F35" s="27">
        <v>27500.0</v>
      </c>
      <c r="G35" s="28"/>
      <c r="H35" s="28"/>
      <c r="I35" s="28"/>
      <c r="J35" s="28"/>
      <c r="K35" s="25"/>
      <c r="L35" s="26"/>
      <c r="M35" s="29">
        <f t="shared" si="1"/>
        <v>87500</v>
      </c>
    </row>
    <row r="36" ht="15.75" customHeight="1">
      <c r="A36" s="25">
        <v>34.0</v>
      </c>
      <c r="B36" s="28" t="s">
        <v>85</v>
      </c>
      <c r="C36" s="27">
        <v>750.0</v>
      </c>
      <c r="D36" s="27">
        <v>46000.0</v>
      </c>
      <c r="E36" s="32"/>
      <c r="F36" s="27">
        <v>27500.0</v>
      </c>
      <c r="G36" s="28"/>
      <c r="H36" s="28">
        <v>26250.0</v>
      </c>
      <c r="I36" s="28"/>
      <c r="J36" s="27"/>
      <c r="K36" s="25"/>
      <c r="L36" s="26"/>
      <c r="M36" s="29">
        <f t="shared" si="1"/>
        <v>100500</v>
      </c>
    </row>
    <row r="37" ht="15.75" customHeight="1">
      <c r="A37" s="25">
        <v>35.0</v>
      </c>
      <c r="B37" s="28" t="s">
        <v>86</v>
      </c>
      <c r="C37" s="27"/>
      <c r="D37" s="27">
        <v>40000.0</v>
      </c>
      <c r="E37" s="32"/>
      <c r="F37" s="28"/>
      <c r="G37" s="28"/>
      <c r="H37" s="28"/>
      <c r="I37" s="28"/>
      <c r="J37" s="28"/>
      <c r="K37" s="25"/>
      <c r="L37" s="26"/>
      <c r="M37" s="29">
        <f t="shared" si="1"/>
        <v>40000</v>
      </c>
    </row>
    <row r="38" ht="15.75" customHeight="1">
      <c r="A38" s="25">
        <v>36.0</v>
      </c>
      <c r="B38" s="28" t="s">
        <v>116</v>
      </c>
      <c r="C38" s="27">
        <v>5000.0</v>
      </c>
      <c r="D38" s="27"/>
      <c r="E38" s="27">
        <v>7190.0</v>
      </c>
      <c r="F38" s="28"/>
      <c r="G38" s="27"/>
      <c r="H38" s="28"/>
      <c r="I38" s="28"/>
      <c r="J38" s="28"/>
      <c r="K38" s="25"/>
      <c r="L38" s="26"/>
      <c r="M38" s="29">
        <f t="shared" si="1"/>
        <v>12190</v>
      </c>
    </row>
    <row r="39" ht="15.75" customHeight="1">
      <c r="A39" s="25">
        <v>37.0</v>
      </c>
      <c r="B39" s="28" t="s">
        <v>119</v>
      </c>
      <c r="C39" s="27">
        <v>10000.0</v>
      </c>
      <c r="D39" s="27"/>
      <c r="E39" s="27"/>
      <c r="F39" s="28"/>
      <c r="G39" s="28"/>
      <c r="H39" s="28"/>
      <c r="I39" s="28"/>
      <c r="J39" s="28"/>
      <c r="K39" s="25"/>
      <c r="L39" s="26"/>
      <c r="M39" s="29">
        <f t="shared" si="1"/>
        <v>10000</v>
      </c>
    </row>
    <row r="40" ht="15.75" customHeight="1">
      <c r="A40" s="25">
        <v>38.0</v>
      </c>
      <c r="B40" s="28" t="s">
        <v>120</v>
      </c>
      <c r="C40" s="27"/>
      <c r="D40" s="27">
        <v>25000.0</v>
      </c>
      <c r="E40" s="27">
        <v>400.0</v>
      </c>
      <c r="F40" s="28"/>
      <c r="G40" s="28"/>
      <c r="H40" s="27">
        <v>13125.0</v>
      </c>
      <c r="I40" s="28"/>
      <c r="J40" s="28"/>
      <c r="K40" s="25"/>
      <c r="L40" s="26"/>
      <c r="M40" s="29">
        <f t="shared" si="1"/>
        <v>38525</v>
      </c>
    </row>
    <row r="41" ht="15.75" customHeight="1">
      <c r="A41" s="25">
        <v>38.0</v>
      </c>
      <c r="B41" s="28" t="s">
        <v>131</v>
      </c>
      <c r="C41" s="27">
        <v>10000.0</v>
      </c>
      <c r="D41" s="27"/>
      <c r="E41" s="27"/>
      <c r="F41" s="28"/>
      <c r="G41" s="28">
        <v>21000.0</v>
      </c>
      <c r="H41" s="27">
        <v>13125.0</v>
      </c>
      <c r="I41" s="28"/>
      <c r="J41" s="27"/>
      <c r="K41" s="25"/>
      <c r="L41" s="26"/>
      <c r="M41" s="29">
        <f t="shared" si="1"/>
        <v>44125</v>
      </c>
    </row>
    <row r="42" ht="15.75" customHeight="1">
      <c r="A42" s="25">
        <v>39.0</v>
      </c>
      <c r="B42" s="28" t="s">
        <v>133</v>
      </c>
      <c r="C42" s="27">
        <v>10000.0</v>
      </c>
      <c r="D42" s="27"/>
      <c r="E42" s="27"/>
      <c r="F42" s="28"/>
      <c r="G42" s="28"/>
      <c r="H42" s="28"/>
      <c r="I42" s="28"/>
      <c r="J42" s="28"/>
      <c r="K42" s="25"/>
      <c r="L42" s="26"/>
      <c r="M42" s="29">
        <f t="shared" si="1"/>
        <v>10000</v>
      </c>
    </row>
    <row r="43" ht="15.75" customHeight="1">
      <c r="A43" s="25">
        <v>40.0</v>
      </c>
      <c r="B43" s="28" t="s">
        <v>137</v>
      </c>
      <c r="C43" s="27">
        <v>10000.0</v>
      </c>
      <c r="D43" s="27"/>
      <c r="E43" s="27">
        <v>1960.0</v>
      </c>
      <c r="F43" s="28"/>
      <c r="G43" s="28">
        <v>21000.0</v>
      </c>
      <c r="H43" s="27">
        <v>13125.0</v>
      </c>
      <c r="I43" s="28"/>
      <c r="J43" s="28"/>
      <c r="K43" s="25"/>
      <c r="L43" s="26"/>
      <c r="M43" s="29">
        <f t="shared" si="1"/>
        <v>46085</v>
      </c>
    </row>
    <row r="44" ht="15.75" customHeight="1">
      <c r="A44" s="25"/>
      <c r="B44" s="28" t="s">
        <v>143</v>
      </c>
      <c r="C44" s="27">
        <v>5000.0</v>
      </c>
      <c r="D44" s="27"/>
      <c r="E44" s="27">
        <v>8380.0</v>
      </c>
      <c r="F44" s="28"/>
      <c r="G44" s="28"/>
      <c r="H44" s="28"/>
      <c r="I44" s="28"/>
      <c r="J44" s="28"/>
      <c r="K44" s="25"/>
      <c r="L44" s="26"/>
      <c r="M44" s="29">
        <f t="shared" si="1"/>
        <v>13380</v>
      </c>
    </row>
    <row r="45" ht="15.75" customHeight="1">
      <c r="A45" s="25"/>
      <c r="B45" s="28" t="s">
        <v>144</v>
      </c>
      <c r="C45" s="27">
        <v>10000.0</v>
      </c>
      <c r="D45" s="27"/>
      <c r="E45" s="27">
        <v>440.0</v>
      </c>
      <c r="F45" s="28"/>
      <c r="G45" s="28"/>
      <c r="H45" s="28"/>
      <c r="I45" s="28"/>
      <c r="J45" s="28"/>
      <c r="K45" s="25"/>
      <c r="L45" s="26"/>
      <c r="M45" s="29">
        <f t="shared" si="1"/>
        <v>10440</v>
      </c>
    </row>
    <row r="46" ht="15.75" customHeight="1">
      <c r="A46" s="25"/>
      <c r="B46" s="41" t="s">
        <v>17</v>
      </c>
      <c r="C46" s="29">
        <f t="shared" ref="C46:M46" si="2">SUM(C7:C45)</f>
        <v>220750</v>
      </c>
      <c r="D46" s="29">
        <f t="shared" si="2"/>
        <v>1344000</v>
      </c>
      <c r="E46" s="29">
        <f t="shared" si="2"/>
        <v>107700</v>
      </c>
      <c r="F46" s="29">
        <f t="shared" si="2"/>
        <v>804375</v>
      </c>
      <c r="G46" s="29">
        <f t="shared" si="2"/>
        <v>364400</v>
      </c>
      <c r="H46" s="29">
        <f t="shared" si="2"/>
        <v>185625</v>
      </c>
      <c r="I46" s="29">
        <f t="shared" si="2"/>
        <v>2000</v>
      </c>
      <c r="J46" s="29">
        <f t="shared" si="2"/>
        <v>75127</v>
      </c>
      <c r="K46" s="29">
        <f t="shared" si="2"/>
        <v>20000</v>
      </c>
      <c r="L46" s="29">
        <f t="shared" si="2"/>
        <v>0</v>
      </c>
      <c r="M46" s="29">
        <f t="shared" si="2"/>
        <v>3123977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</row>
    <row r="2">
      <c r="A2" s="20" t="s">
        <v>148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126</v>
      </c>
      <c r="L6" s="24" t="s">
        <v>16</v>
      </c>
      <c r="M6" s="22" t="s">
        <v>17</v>
      </c>
    </row>
    <row r="7">
      <c r="A7" s="25">
        <v>1.0</v>
      </c>
      <c r="B7" s="26" t="s">
        <v>109</v>
      </c>
      <c r="C7" s="39"/>
      <c r="D7" s="27">
        <v>13125.0</v>
      </c>
      <c r="E7" s="27">
        <v>42430.0</v>
      </c>
      <c r="F7" s="27"/>
      <c r="G7" s="27">
        <v>31500.0</v>
      </c>
      <c r="H7" s="27"/>
      <c r="I7" s="28"/>
      <c r="J7" s="27"/>
      <c r="K7" s="25"/>
      <c r="L7" s="26"/>
      <c r="M7" s="29">
        <f t="shared" ref="M7:M45" si="1">C7+D7+E7+F7+G7+H7+I7+J7+K7+L7</f>
        <v>87055</v>
      </c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75000</v>
      </c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</row>
    <row r="11">
      <c r="A11" s="25">
        <v>6.0</v>
      </c>
      <c r="B11" s="28" t="s">
        <v>23</v>
      </c>
      <c r="C11" s="27">
        <v>5000.0</v>
      </c>
      <c r="D11" s="27">
        <v>60000.0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65000</v>
      </c>
    </row>
    <row r="12">
      <c r="A12" s="25">
        <v>7.0</v>
      </c>
      <c r="B12" s="28" t="s">
        <v>24</v>
      </c>
      <c r="C12" s="27"/>
      <c r="D12" s="27">
        <v>20000.0</v>
      </c>
      <c r="E12" s="32"/>
      <c r="F12" s="27">
        <v>27500.0</v>
      </c>
      <c r="G12" s="27"/>
      <c r="H12" s="27"/>
      <c r="I12" s="27"/>
      <c r="J12" s="28"/>
      <c r="K12" s="25"/>
      <c r="L12" s="26"/>
      <c r="M12" s="29">
        <f t="shared" si="1"/>
        <v>47500</v>
      </c>
    </row>
    <row r="13">
      <c r="A13" s="25">
        <v>8.0</v>
      </c>
      <c r="B13" s="28" t="s">
        <v>25</v>
      </c>
      <c r="C13" s="27">
        <v>20000.0</v>
      </c>
      <c r="D13" s="27">
        <v>120000.0</v>
      </c>
      <c r="E13" s="32"/>
      <c r="F13" s="27"/>
      <c r="G13" s="27"/>
      <c r="H13" s="27"/>
      <c r="I13" s="27">
        <v>2000.0</v>
      </c>
      <c r="J13" s="27"/>
      <c r="K13" s="31"/>
      <c r="L13" s="26"/>
      <c r="M13" s="29">
        <f t="shared" si="1"/>
        <v>142000</v>
      </c>
    </row>
    <row r="14">
      <c r="A14" s="25">
        <v>9.0</v>
      </c>
      <c r="B14" s="28" t="s">
        <v>82</v>
      </c>
      <c r="C14" s="27">
        <v>5000.0</v>
      </c>
      <c r="D14" s="27">
        <v>71000.0</v>
      </c>
      <c r="E14" s="30"/>
      <c r="F14" s="27">
        <v>27500.0</v>
      </c>
      <c r="G14" s="28">
        <v>21000.0</v>
      </c>
      <c r="H14" s="27">
        <v>13125.0</v>
      </c>
      <c r="I14" s="27"/>
      <c r="J14" s="28"/>
      <c r="K14" s="25"/>
      <c r="L14" s="26"/>
      <c r="M14" s="29">
        <f t="shared" si="1"/>
        <v>137625</v>
      </c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</row>
    <row r="17">
      <c r="A17" s="25">
        <v>12.0</v>
      </c>
      <c r="B17" s="28" t="s">
        <v>29</v>
      </c>
      <c r="C17" s="27"/>
      <c r="D17" s="27">
        <v>40000.0</v>
      </c>
      <c r="E17" s="32"/>
      <c r="F17" s="27">
        <v>27500.0</v>
      </c>
      <c r="G17" s="27"/>
      <c r="H17" s="27">
        <v>13125.0</v>
      </c>
      <c r="I17" s="28"/>
      <c r="J17" s="27"/>
      <c r="K17" s="25"/>
      <c r="L17" s="26"/>
      <c r="M17" s="29">
        <f t="shared" si="1"/>
        <v>80625</v>
      </c>
    </row>
    <row r="18">
      <c r="A18" s="25">
        <v>13.0</v>
      </c>
      <c r="B18" s="28" t="s">
        <v>115</v>
      </c>
      <c r="C18" s="27"/>
      <c r="D18" s="27"/>
      <c r="E18" s="32">
        <v>1000.0</v>
      </c>
      <c r="F18" s="28">
        <v>21000.0</v>
      </c>
      <c r="G18" s="27"/>
      <c r="H18" s="28"/>
      <c r="I18" s="28"/>
      <c r="J18" s="28"/>
      <c r="K18" s="25"/>
      <c r="L18" s="26"/>
      <c r="M18" s="29">
        <f t="shared" si="1"/>
        <v>22000</v>
      </c>
    </row>
    <row r="19">
      <c r="A19" s="25">
        <v>15.0</v>
      </c>
      <c r="B19" s="28" t="s">
        <v>32</v>
      </c>
      <c r="C19" s="27">
        <v>5000.0</v>
      </c>
      <c r="D19" s="27">
        <v>31000.0</v>
      </c>
      <c r="E19" s="32">
        <v>11570.0</v>
      </c>
      <c r="F19" s="27">
        <v>27500.0</v>
      </c>
      <c r="G19" s="27">
        <v>42000.0</v>
      </c>
      <c r="H19" s="27">
        <v>13125.0</v>
      </c>
      <c r="I19" s="28"/>
      <c r="J19" s="27">
        <v>17628.0</v>
      </c>
      <c r="K19" s="31">
        <v>20000.0</v>
      </c>
      <c r="L19" s="26"/>
      <c r="M19" s="29">
        <f t="shared" si="1"/>
        <v>167823</v>
      </c>
    </row>
    <row r="20">
      <c r="A20" s="25">
        <v>16.0</v>
      </c>
      <c r="B20" s="28" t="s">
        <v>33</v>
      </c>
      <c r="C20" s="27"/>
      <c r="D20" s="27"/>
      <c r="E20" s="32">
        <v>10870.0</v>
      </c>
      <c r="F20" s="27"/>
      <c r="G20" s="27">
        <v>15750.0</v>
      </c>
      <c r="H20" s="27">
        <v>13125.0</v>
      </c>
      <c r="I20" s="28"/>
      <c r="J20" s="27">
        <v>3628.0</v>
      </c>
      <c r="K20" s="25"/>
      <c r="L20" s="26"/>
      <c r="M20" s="29">
        <f t="shared" si="1"/>
        <v>43373</v>
      </c>
    </row>
    <row r="21" ht="15.75" customHeight="1">
      <c r="A21" s="25">
        <v>19.0</v>
      </c>
      <c r="B21" s="28" t="s">
        <v>38</v>
      </c>
      <c r="C21" s="27">
        <v>5000.0</v>
      </c>
      <c r="D21" s="27">
        <v>230000.0</v>
      </c>
      <c r="E21" s="30"/>
      <c r="F21" s="27">
        <v>20000.0</v>
      </c>
      <c r="G21" s="27"/>
      <c r="H21" s="28"/>
      <c r="I21" s="28"/>
      <c r="J21" s="28"/>
      <c r="K21" s="25"/>
      <c r="L21" s="26"/>
      <c r="M21" s="29">
        <f t="shared" si="1"/>
        <v>255000</v>
      </c>
    </row>
    <row r="22" ht="15.75" customHeight="1">
      <c r="A22" s="25">
        <v>20.0</v>
      </c>
      <c r="B22" s="28" t="s">
        <v>39</v>
      </c>
      <c r="C22" s="27"/>
      <c r="D22" s="27">
        <v>40000.0</v>
      </c>
      <c r="E22" s="32">
        <v>350.0</v>
      </c>
      <c r="F22" s="27">
        <v>27500.0</v>
      </c>
      <c r="G22" s="27"/>
      <c r="H22" s="27">
        <v>13125.0</v>
      </c>
      <c r="I22" s="28"/>
      <c r="J22" s="27"/>
      <c r="K22" s="25"/>
      <c r="L22" s="26"/>
      <c r="M22" s="29">
        <f t="shared" si="1"/>
        <v>80975</v>
      </c>
    </row>
    <row r="23" ht="15.75" customHeight="1">
      <c r="A23" s="25">
        <v>21.0</v>
      </c>
      <c r="B23" s="28" t="s">
        <v>40</v>
      </c>
      <c r="C23" s="27">
        <v>10000.0</v>
      </c>
      <c r="D23" s="27"/>
      <c r="E23" s="30"/>
      <c r="F23" s="27">
        <v>13750.0</v>
      </c>
      <c r="G23" s="27"/>
      <c r="H23" s="27"/>
      <c r="I23" s="28"/>
      <c r="J23" s="28"/>
      <c r="K23" s="25"/>
      <c r="L23" s="26"/>
      <c r="M23" s="29">
        <f t="shared" si="1"/>
        <v>23750</v>
      </c>
    </row>
    <row r="24" ht="15.75" customHeight="1">
      <c r="A24" s="25">
        <v>22.0</v>
      </c>
      <c r="B24" s="28" t="s">
        <v>41</v>
      </c>
      <c r="C24" s="27"/>
      <c r="D24" s="27">
        <v>40000.0</v>
      </c>
      <c r="E24" s="33">
        <v>11850.0</v>
      </c>
      <c r="F24" s="27">
        <v>27500.0</v>
      </c>
      <c r="G24" s="28"/>
      <c r="H24" s="27"/>
      <c r="I24" s="27"/>
      <c r="J24" s="27">
        <v>21872.0</v>
      </c>
      <c r="K24" s="31"/>
      <c r="L24" s="26"/>
      <c r="M24" s="29">
        <f t="shared" si="1"/>
        <v>101222</v>
      </c>
    </row>
    <row r="25" ht="15.75" customHeight="1">
      <c r="A25" s="25">
        <v>23.0</v>
      </c>
      <c r="B25" s="28" t="s">
        <v>42</v>
      </c>
      <c r="C25" s="27"/>
      <c r="D25" s="27"/>
      <c r="E25" s="30"/>
      <c r="F25" s="28">
        <v>50000.0</v>
      </c>
      <c r="G25" s="28"/>
      <c r="H25" s="28"/>
      <c r="I25" s="28"/>
      <c r="J25" s="28"/>
      <c r="K25" s="25"/>
      <c r="L25" s="26"/>
      <c r="M25" s="29">
        <f t="shared" si="1"/>
        <v>50000</v>
      </c>
    </row>
    <row r="26" ht="15.75" customHeight="1">
      <c r="A26" s="25">
        <v>24.0</v>
      </c>
      <c r="B26" s="28" t="s">
        <v>43</v>
      </c>
      <c r="C26" s="27"/>
      <c r="D26" s="27"/>
      <c r="E26" s="32">
        <v>30440.0</v>
      </c>
      <c r="F26" s="27">
        <v>127500.0</v>
      </c>
      <c r="G26" s="27">
        <v>52500.0</v>
      </c>
      <c r="H26" s="27">
        <v>13125.0</v>
      </c>
      <c r="I26" s="28"/>
      <c r="J26" s="27"/>
      <c r="K26" s="25"/>
      <c r="L26" s="26"/>
      <c r="M26" s="29">
        <f t="shared" si="1"/>
        <v>223565</v>
      </c>
    </row>
    <row r="27" ht="15.75" customHeight="1">
      <c r="A27" s="25">
        <v>25.0</v>
      </c>
      <c r="B27" s="28" t="s">
        <v>44</v>
      </c>
      <c r="C27" s="27">
        <v>5000.0</v>
      </c>
      <c r="D27" s="27">
        <v>215000.0</v>
      </c>
      <c r="E27" s="30"/>
      <c r="F27" s="27"/>
      <c r="G27" s="28"/>
      <c r="H27" s="28"/>
      <c r="I27" s="28"/>
      <c r="J27" s="28"/>
      <c r="K27" s="25"/>
      <c r="L27" s="26"/>
      <c r="M27" s="29">
        <f t="shared" si="1"/>
        <v>220000</v>
      </c>
    </row>
    <row r="28" ht="15.75" customHeight="1">
      <c r="A28" s="25">
        <v>26.0</v>
      </c>
      <c r="B28" s="28" t="s">
        <v>45</v>
      </c>
      <c r="C28" s="27"/>
      <c r="D28" s="27">
        <v>20000.0</v>
      </c>
      <c r="E28" s="32">
        <v>5550.0</v>
      </c>
      <c r="F28" s="27">
        <v>27500.0</v>
      </c>
      <c r="G28" s="27">
        <v>21000.0</v>
      </c>
      <c r="H28" s="27">
        <v>13125.0</v>
      </c>
      <c r="I28" s="28"/>
      <c r="J28" s="27">
        <v>13463.0</v>
      </c>
      <c r="K28" s="31"/>
      <c r="L28" s="26"/>
      <c r="M28" s="29">
        <f t="shared" si="1"/>
        <v>100638</v>
      </c>
    </row>
    <row r="29" ht="15.75" customHeight="1">
      <c r="A29" s="25">
        <v>27.0</v>
      </c>
      <c r="B29" s="28" t="s">
        <v>46</v>
      </c>
      <c r="C29" s="27"/>
      <c r="D29" s="34"/>
      <c r="E29" s="32">
        <v>34650.0</v>
      </c>
      <c r="F29" s="27"/>
      <c r="G29" s="27">
        <v>21000.0</v>
      </c>
      <c r="H29" s="27"/>
      <c r="I29" s="27"/>
      <c r="J29" s="27">
        <v>18217.0</v>
      </c>
      <c r="K29" s="25"/>
      <c r="L29" s="26"/>
      <c r="M29" s="29">
        <f t="shared" si="1"/>
        <v>73867</v>
      </c>
    </row>
    <row r="30" ht="15.75" customHeight="1">
      <c r="A30" s="25">
        <v>28.0</v>
      </c>
      <c r="B30" s="28" t="s">
        <v>47</v>
      </c>
      <c r="C30" s="27"/>
      <c r="D30" s="27">
        <v>87875.0</v>
      </c>
      <c r="E30" s="30"/>
      <c r="F30" s="27">
        <v>27500.0</v>
      </c>
      <c r="G30" s="27"/>
      <c r="H30" s="27">
        <v>13125.0</v>
      </c>
      <c r="I30" s="28"/>
      <c r="J30" s="28"/>
      <c r="K30" s="31">
        <v>500.0</v>
      </c>
      <c r="L30" s="26"/>
      <c r="M30" s="29">
        <f t="shared" si="1"/>
        <v>129000</v>
      </c>
    </row>
    <row r="31" ht="15.75" customHeight="1">
      <c r="A31" s="25">
        <v>29.0</v>
      </c>
      <c r="B31" s="28" t="s">
        <v>49</v>
      </c>
      <c r="C31" s="27">
        <v>5000.0</v>
      </c>
      <c r="D31" s="27">
        <v>75000.0</v>
      </c>
      <c r="E31" s="32"/>
      <c r="F31" s="27">
        <v>27500.0</v>
      </c>
      <c r="G31" s="27"/>
      <c r="H31" s="27">
        <v>13125.0</v>
      </c>
      <c r="I31" s="28"/>
      <c r="J31" s="27"/>
      <c r="K31" s="25"/>
      <c r="L31" s="26"/>
      <c r="M31" s="29">
        <f t="shared" si="1"/>
        <v>120625</v>
      </c>
    </row>
    <row r="32" ht="15.75" customHeight="1">
      <c r="A32" s="25">
        <v>30.0</v>
      </c>
      <c r="B32" s="28" t="s">
        <v>50</v>
      </c>
      <c r="C32" s="27">
        <v>20000.0</v>
      </c>
      <c r="D32" s="27"/>
      <c r="E32" s="32"/>
      <c r="F32" s="27">
        <v>20625.0</v>
      </c>
      <c r="G32" s="27"/>
      <c r="H32" s="27"/>
      <c r="I32" s="28"/>
      <c r="J32" s="28"/>
      <c r="K32" s="31"/>
      <c r="L32" s="26"/>
      <c r="M32" s="29">
        <f t="shared" si="1"/>
        <v>40625</v>
      </c>
    </row>
    <row r="33" ht="15.75" customHeight="1">
      <c r="A33" s="25">
        <v>31.0</v>
      </c>
      <c r="B33" s="28" t="s">
        <v>77</v>
      </c>
      <c r="C33" s="27">
        <v>5000.0</v>
      </c>
      <c r="D33" s="28"/>
      <c r="E33" s="32"/>
      <c r="F33" s="28"/>
      <c r="G33" s="28"/>
      <c r="H33" s="28"/>
      <c r="I33" s="28"/>
      <c r="J33" s="28"/>
      <c r="K33" s="25"/>
      <c r="L33" s="26"/>
      <c r="M33" s="29">
        <f t="shared" si="1"/>
        <v>5000</v>
      </c>
    </row>
    <row r="34" ht="15.75" customHeight="1">
      <c r="A34" s="25">
        <v>32.0</v>
      </c>
      <c r="B34" s="28" t="s">
        <v>142</v>
      </c>
      <c r="C34" s="27"/>
      <c r="D34" s="27"/>
      <c r="E34" s="32"/>
      <c r="F34" s="27"/>
      <c r="G34" s="28"/>
      <c r="H34" s="27"/>
      <c r="I34" s="28"/>
      <c r="J34" s="28"/>
      <c r="K34" s="25"/>
      <c r="L34" s="26"/>
      <c r="M34" s="29">
        <f t="shared" si="1"/>
        <v>0</v>
      </c>
    </row>
    <row r="35" ht="15.75" customHeight="1">
      <c r="A35" s="25">
        <v>33.0</v>
      </c>
      <c r="B35" s="28" t="s">
        <v>84</v>
      </c>
      <c r="C35" s="27">
        <v>5000.0</v>
      </c>
      <c r="D35" s="27">
        <v>55000.0</v>
      </c>
      <c r="E35" s="32"/>
      <c r="F35" s="27">
        <v>27500.0</v>
      </c>
      <c r="G35" s="28"/>
      <c r="H35" s="28"/>
      <c r="I35" s="28"/>
      <c r="J35" s="28"/>
      <c r="K35" s="25"/>
      <c r="L35" s="26"/>
      <c r="M35" s="29">
        <f t="shared" si="1"/>
        <v>87500</v>
      </c>
    </row>
    <row r="36" ht="15.75" customHeight="1">
      <c r="A36" s="25">
        <v>34.0</v>
      </c>
      <c r="B36" s="28" t="s">
        <v>85</v>
      </c>
      <c r="C36" s="27">
        <v>10000.0</v>
      </c>
      <c r="D36" s="27">
        <v>63000.0</v>
      </c>
      <c r="E36" s="32"/>
      <c r="F36" s="27">
        <v>27500.0</v>
      </c>
      <c r="G36" s="28"/>
      <c r="H36" s="28"/>
      <c r="I36" s="28"/>
      <c r="J36" s="27"/>
      <c r="K36" s="25"/>
      <c r="L36" s="26"/>
      <c r="M36" s="29">
        <f t="shared" si="1"/>
        <v>100500</v>
      </c>
    </row>
    <row r="37" ht="15.75" customHeight="1">
      <c r="A37" s="25">
        <v>35.0</v>
      </c>
      <c r="B37" s="28" t="s">
        <v>86</v>
      </c>
      <c r="C37" s="27"/>
      <c r="D37" s="27">
        <v>40000.0</v>
      </c>
      <c r="E37" s="32"/>
      <c r="F37" s="28"/>
      <c r="G37" s="28"/>
      <c r="H37" s="28"/>
      <c r="I37" s="28"/>
      <c r="J37" s="28"/>
      <c r="K37" s="25"/>
      <c r="L37" s="26"/>
      <c r="M37" s="29">
        <f t="shared" si="1"/>
        <v>40000</v>
      </c>
    </row>
    <row r="38" ht="15.75" customHeight="1">
      <c r="A38" s="25">
        <v>36.0</v>
      </c>
      <c r="B38" s="28" t="s">
        <v>116</v>
      </c>
      <c r="C38" s="27">
        <v>10000.0</v>
      </c>
      <c r="D38" s="27"/>
      <c r="E38" s="27">
        <v>15170.0</v>
      </c>
      <c r="F38" s="28"/>
      <c r="G38" s="27"/>
      <c r="H38" s="28"/>
      <c r="I38" s="28"/>
      <c r="J38" s="28"/>
      <c r="K38" s="25"/>
      <c r="L38" s="26"/>
      <c r="M38" s="29">
        <f t="shared" si="1"/>
        <v>25170</v>
      </c>
    </row>
    <row r="39" ht="15.75" customHeight="1">
      <c r="A39" s="25">
        <v>37.0</v>
      </c>
      <c r="B39" s="28" t="s">
        <v>119</v>
      </c>
      <c r="C39" s="27">
        <v>10000.0</v>
      </c>
      <c r="D39" s="27"/>
      <c r="E39" s="27"/>
      <c r="F39" s="28"/>
      <c r="G39" s="28"/>
      <c r="H39" s="28"/>
      <c r="I39" s="28"/>
      <c r="J39" s="28"/>
      <c r="K39" s="25"/>
      <c r="L39" s="26"/>
      <c r="M39" s="29">
        <f t="shared" si="1"/>
        <v>10000</v>
      </c>
    </row>
    <row r="40" ht="15.75" customHeight="1">
      <c r="A40" s="25">
        <v>38.0</v>
      </c>
      <c r="B40" s="28" t="s">
        <v>120</v>
      </c>
      <c r="C40" s="27"/>
      <c r="D40" s="27">
        <v>25000.0</v>
      </c>
      <c r="E40" s="27">
        <v>2700.0</v>
      </c>
      <c r="F40" s="28"/>
      <c r="G40" s="28"/>
      <c r="H40" s="27">
        <v>13125.0</v>
      </c>
      <c r="I40" s="28"/>
      <c r="J40" s="28">
        <v>10059.0</v>
      </c>
      <c r="K40" s="25"/>
      <c r="L40" s="26"/>
      <c r="M40" s="29">
        <f t="shared" si="1"/>
        <v>50884</v>
      </c>
    </row>
    <row r="41" ht="15.75" customHeight="1">
      <c r="A41" s="25">
        <v>38.0</v>
      </c>
      <c r="B41" s="28" t="s">
        <v>131</v>
      </c>
      <c r="C41" s="27">
        <v>10000.0</v>
      </c>
      <c r="D41" s="27"/>
      <c r="E41" s="27">
        <v>3530.0</v>
      </c>
      <c r="F41" s="28"/>
      <c r="G41" s="28"/>
      <c r="H41" s="27">
        <v>13125.0</v>
      </c>
      <c r="I41" s="28"/>
      <c r="J41" s="27">
        <v>12378.0</v>
      </c>
      <c r="K41" s="25"/>
      <c r="L41" s="26"/>
      <c r="M41" s="29">
        <f t="shared" si="1"/>
        <v>39033</v>
      </c>
    </row>
    <row r="42" ht="15.75" customHeight="1">
      <c r="A42" s="25">
        <v>39.0</v>
      </c>
      <c r="B42" s="28" t="s">
        <v>133</v>
      </c>
      <c r="C42" s="27">
        <v>10000.0</v>
      </c>
      <c r="D42" s="27"/>
      <c r="E42" s="27"/>
      <c r="F42" s="28"/>
      <c r="G42" s="28"/>
      <c r="H42" s="28"/>
      <c r="I42" s="28"/>
      <c r="J42" s="28"/>
      <c r="K42" s="25"/>
      <c r="L42" s="26"/>
      <c r="M42" s="29">
        <f t="shared" si="1"/>
        <v>10000</v>
      </c>
    </row>
    <row r="43" ht="15.75" customHeight="1">
      <c r="A43" s="25">
        <v>40.0</v>
      </c>
      <c r="B43" s="28" t="s">
        <v>137</v>
      </c>
      <c r="C43" s="27">
        <v>10000.0</v>
      </c>
      <c r="D43" s="27"/>
      <c r="E43" s="27">
        <v>3920.0</v>
      </c>
      <c r="F43" s="28"/>
      <c r="G43" s="28"/>
      <c r="H43" s="27">
        <v>13125.0</v>
      </c>
      <c r="I43" s="28"/>
      <c r="J43" s="28">
        <v>11328.0</v>
      </c>
      <c r="K43" s="25"/>
      <c r="L43" s="26"/>
      <c r="M43" s="29">
        <f t="shared" si="1"/>
        <v>38373</v>
      </c>
    </row>
    <row r="44" ht="15.75" customHeight="1">
      <c r="A44" s="25"/>
      <c r="B44" s="28" t="s">
        <v>143</v>
      </c>
      <c r="C44" s="27">
        <v>5000.0</v>
      </c>
      <c r="D44" s="27"/>
      <c r="E44" s="27">
        <v>25310.0</v>
      </c>
      <c r="F44" s="28"/>
      <c r="G44" s="28"/>
      <c r="H44" s="28"/>
      <c r="I44" s="28"/>
      <c r="J44" s="28"/>
      <c r="K44" s="25"/>
      <c r="L44" s="26"/>
      <c r="M44" s="29">
        <f t="shared" si="1"/>
        <v>30310</v>
      </c>
    </row>
    <row r="45" ht="15.75" customHeight="1">
      <c r="A45" s="25"/>
      <c r="B45" s="28" t="s">
        <v>144</v>
      </c>
      <c r="C45" s="27">
        <v>10000.0</v>
      </c>
      <c r="D45" s="27"/>
      <c r="E45" s="27">
        <v>1100.0</v>
      </c>
      <c r="F45" s="28"/>
      <c r="G45" s="28"/>
      <c r="H45" s="28"/>
      <c r="I45" s="28"/>
      <c r="J45" s="28"/>
      <c r="K45" s="25"/>
      <c r="L45" s="26"/>
      <c r="M45" s="29">
        <f t="shared" si="1"/>
        <v>11100</v>
      </c>
    </row>
    <row r="46" ht="15.75" customHeight="1">
      <c r="A46" s="25"/>
      <c r="B46" s="41" t="s">
        <v>17</v>
      </c>
      <c r="C46" s="29">
        <f t="shared" ref="C46:M46" si="2">SUM(C7:C45)</f>
        <v>240000</v>
      </c>
      <c r="D46" s="29">
        <f t="shared" si="2"/>
        <v>1682000</v>
      </c>
      <c r="E46" s="29">
        <f t="shared" si="2"/>
        <v>200440</v>
      </c>
      <c r="F46" s="29">
        <f t="shared" si="2"/>
        <v>555375</v>
      </c>
      <c r="G46" s="29">
        <f t="shared" si="2"/>
        <v>204750</v>
      </c>
      <c r="H46" s="29">
        <f t="shared" si="2"/>
        <v>157500</v>
      </c>
      <c r="I46" s="29">
        <f t="shared" si="2"/>
        <v>2000</v>
      </c>
      <c r="J46" s="29">
        <f t="shared" si="2"/>
        <v>108573</v>
      </c>
      <c r="K46" s="29">
        <f t="shared" si="2"/>
        <v>20500</v>
      </c>
      <c r="L46" s="29">
        <f t="shared" si="2"/>
        <v>0</v>
      </c>
      <c r="M46" s="29">
        <f t="shared" si="2"/>
        <v>3171138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>
      <c r="B48" s="1" t="s">
        <v>71</v>
      </c>
      <c r="F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A1" s="8"/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149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5700.0</v>
      </c>
      <c r="E7" s="27">
        <v>14325.0</v>
      </c>
      <c r="F7" s="27">
        <v>27500.0</v>
      </c>
      <c r="G7" s="27">
        <v>21000.0</v>
      </c>
      <c r="H7" s="27"/>
      <c r="I7" s="28"/>
      <c r="J7" s="27"/>
      <c r="K7" s="25"/>
      <c r="L7" s="26"/>
      <c r="M7" s="29">
        <f t="shared" ref="M7:M46" si="1">C7+D7+E7+F7+G7+H7+I7+J7+K7+L7</f>
        <v>68525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75000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60000.0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65000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/>
      <c r="D12" s="27">
        <v>20000.0</v>
      </c>
      <c r="E12" s="32"/>
      <c r="F12" s="27">
        <v>27500.0</v>
      </c>
      <c r="G12" s="27"/>
      <c r="H12" s="27"/>
      <c r="I12" s="27"/>
      <c r="J12" s="28"/>
      <c r="K12" s="25"/>
      <c r="L12" s="26"/>
      <c r="M12" s="29">
        <f t="shared" si="1"/>
        <v>47500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8.0</v>
      </c>
      <c r="B13" s="28" t="s">
        <v>25</v>
      </c>
      <c r="C13" s="27"/>
      <c r="D13" s="27"/>
      <c r="E13" s="32"/>
      <c r="F13" s="27"/>
      <c r="G13" s="27"/>
      <c r="H13" s="27"/>
      <c r="I13" s="27"/>
      <c r="J13" s="27"/>
      <c r="K13" s="31"/>
      <c r="L13" s="26"/>
      <c r="M13" s="29">
        <f t="shared" si="1"/>
        <v>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9.0</v>
      </c>
      <c r="B14" s="28" t="s">
        <v>82</v>
      </c>
      <c r="C14" s="27">
        <v>5000.0</v>
      </c>
      <c r="D14" s="27">
        <v>71000.0</v>
      </c>
      <c r="E14" s="30"/>
      <c r="F14" s="27">
        <v>27500.0</v>
      </c>
      <c r="G14" s="28">
        <v>21000.0</v>
      </c>
      <c r="H14" s="27">
        <v>13125.0</v>
      </c>
      <c r="I14" s="27"/>
      <c r="J14" s="28"/>
      <c r="K14" s="25"/>
      <c r="L14" s="26"/>
      <c r="M14" s="29">
        <f t="shared" si="1"/>
        <v>137625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12.0</v>
      </c>
      <c r="B17" s="28" t="s">
        <v>29</v>
      </c>
      <c r="C17" s="27"/>
      <c r="D17" s="27">
        <v>40000.0</v>
      </c>
      <c r="E17" s="32"/>
      <c r="F17" s="27">
        <v>27500.0</v>
      </c>
      <c r="G17" s="27">
        <v>21000.0</v>
      </c>
      <c r="H17" s="27">
        <v>13125.0</v>
      </c>
      <c r="I17" s="28"/>
      <c r="J17" s="27"/>
      <c r="K17" s="25"/>
      <c r="L17" s="26"/>
      <c r="M17" s="29">
        <f t="shared" si="1"/>
        <v>101625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13.0</v>
      </c>
      <c r="B18" s="28" t="s">
        <v>115</v>
      </c>
      <c r="C18" s="27"/>
      <c r="D18" s="27"/>
      <c r="E18" s="32"/>
      <c r="F18" s="28"/>
      <c r="G18" s="27"/>
      <c r="H18" s="28">
        <v>21000.0</v>
      </c>
      <c r="I18" s="28"/>
      <c r="J18" s="28"/>
      <c r="K18" s="25"/>
      <c r="L18" s="26"/>
      <c r="M18" s="29">
        <f t="shared" si="1"/>
        <v>21000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15.0</v>
      </c>
      <c r="B19" s="28" t="s">
        <v>32</v>
      </c>
      <c r="C19" s="27">
        <v>5000.0</v>
      </c>
      <c r="D19" s="27">
        <v>31000.0</v>
      </c>
      <c r="E19" s="32"/>
      <c r="F19" s="27">
        <v>27500.0</v>
      </c>
      <c r="G19" s="27">
        <v>52500.0</v>
      </c>
      <c r="H19" s="27">
        <v>13125.0</v>
      </c>
      <c r="I19" s="28"/>
      <c r="J19" s="27">
        <v>17628.0</v>
      </c>
      <c r="K19" s="31">
        <v>20000.0</v>
      </c>
      <c r="L19" s="26"/>
      <c r="M19" s="29">
        <f t="shared" si="1"/>
        <v>166753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16.0</v>
      </c>
      <c r="B20" s="28" t="s">
        <v>33</v>
      </c>
      <c r="C20" s="27"/>
      <c r="D20" s="27"/>
      <c r="E20" s="32">
        <v>18480.0</v>
      </c>
      <c r="F20" s="27"/>
      <c r="G20" s="27">
        <v>21000.0</v>
      </c>
      <c r="H20" s="27">
        <v>5250.0</v>
      </c>
      <c r="I20" s="28"/>
      <c r="J20" s="27">
        <v>3628.0</v>
      </c>
      <c r="K20" s="25"/>
      <c r="L20" s="26"/>
      <c r="M20" s="29">
        <f t="shared" si="1"/>
        <v>48358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19.0</v>
      </c>
      <c r="B21" s="28" t="s">
        <v>38</v>
      </c>
      <c r="C21" s="27">
        <v>5000.0</v>
      </c>
      <c r="D21" s="27">
        <v>230000.0</v>
      </c>
      <c r="E21" s="30"/>
      <c r="F21" s="27">
        <v>20000.0</v>
      </c>
      <c r="G21" s="27"/>
      <c r="H21" s="28"/>
      <c r="I21" s="28"/>
      <c r="J21" s="28"/>
      <c r="K21" s="25"/>
      <c r="L21" s="26"/>
      <c r="M21" s="29">
        <f t="shared" si="1"/>
        <v>255000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20.0</v>
      </c>
      <c r="B22" s="28" t="s">
        <v>39</v>
      </c>
      <c r="C22" s="27"/>
      <c r="D22" s="27">
        <v>40000.0</v>
      </c>
      <c r="E22" s="32">
        <v>1000.0</v>
      </c>
      <c r="F22" s="27">
        <v>27500.0</v>
      </c>
      <c r="G22" s="27"/>
      <c r="H22" s="27">
        <v>13125.0</v>
      </c>
      <c r="I22" s="28"/>
      <c r="J22" s="27"/>
      <c r="K22" s="25"/>
      <c r="L22" s="26"/>
      <c r="M22" s="29">
        <f t="shared" si="1"/>
        <v>81625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21.0</v>
      </c>
      <c r="B23" s="28" t="s">
        <v>40</v>
      </c>
      <c r="C23" s="27">
        <v>10000.0</v>
      </c>
      <c r="D23" s="27"/>
      <c r="E23" s="30"/>
      <c r="F23" s="27">
        <v>13750.0</v>
      </c>
      <c r="G23" s="27"/>
      <c r="H23" s="27"/>
      <c r="I23" s="28"/>
      <c r="J23" s="28"/>
      <c r="K23" s="25"/>
      <c r="L23" s="26"/>
      <c r="M23" s="29">
        <f t="shared" si="1"/>
        <v>23750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22.0</v>
      </c>
      <c r="B24" s="28" t="s">
        <v>41</v>
      </c>
      <c r="C24" s="27"/>
      <c r="D24" s="27">
        <v>40000.0</v>
      </c>
      <c r="E24" s="33"/>
      <c r="F24" s="27">
        <v>27500.0</v>
      </c>
      <c r="G24" s="28"/>
      <c r="H24" s="27"/>
      <c r="I24" s="27"/>
      <c r="J24" s="27">
        <v>21872.0</v>
      </c>
      <c r="K24" s="31"/>
      <c r="L24" s="26"/>
      <c r="M24" s="29">
        <f t="shared" si="1"/>
        <v>89372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23.0</v>
      </c>
      <c r="B25" s="28" t="s">
        <v>42</v>
      </c>
      <c r="C25" s="27"/>
      <c r="D25" s="27"/>
      <c r="E25" s="30"/>
      <c r="F25" s="27">
        <v>50000.0</v>
      </c>
      <c r="G25" s="28"/>
      <c r="H25" s="28"/>
      <c r="I25" s="28"/>
      <c r="J25" s="28"/>
      <c r="K25" s="25"/>
      <c r="L25" s="26"/>
      <c r="M25" s="29">
        <f t="shared" si="1"/>
        <v>50000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24.0</v>
      </c>
      <c r="B26" s="28" t="s">
        <v>43</v>
      </c>
      <c r="C26" s="27"/>
      <c r="D26" s="27">
        <v>70000.0</v>
      </c>
      <c r="E26" s="32"/>
      <c r="F26" s="27">
        <v>55000.0</v>
      </c>
      <c r="G26" s="27">
        <v>63000.0</v>
      </c>
      <c r="H26" s="27">
        <v>13125.0</v>
      </c>
      <c r="I26" s="28"/>
      <c r="J26" s="27"/>
      <c r="K26" s="25"/>
      <c r="L26" s="26"/>
      <c r="M26" s="29">
        <f t="shared" si="1"/>
        <v>201125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25.0</v>
      </c>
      <c r="B27" s="28" t="s">
        <v>44</v>
      </c>
      <c r="C27" s="27">
        <v>5000.0</v>
      </c>
      <c r="D27" s="27">
        <v>215000.0</v>
      </c>
      <c r="E27" s="30"/>
      <c r="F27" s="27"/>
      <c r="G27" s="28"/>
      <c r="H27" s="28"/>
      <c r="I27" s="28"/>
      <c r="J27" s="28"/>
      <c r="K27" s="25"/>
      <c r="L27" s="26"/>
      <c r="M27" s="29">
        <f t="shared" si="1"/>
        <v>220000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26.0</v>
      </c>
      <c r="B28" s="28" t="s">
        <v>45</v>
      </c>
      <c r="C28" s="27"/>
      <c r="D28" s="27">
        <v>20000.0</v>
      </c>
      <c r="E28" s="32">
        <v>17560.0</v>
      </c>
      <c r="F28" s="27">
        <v>27500.0</v>
      </c>
      <c r="G28" s="27">
        <v>42000.0</v>
      </c>
      <c r="H28" s="27">
        <v>13125.0</v>
      </c>
      <c r="I28" s="28"/>
      <c r="J28" s="27">
        <v>13463.0</v>
      </c>
      <c r="K28" s="31"/>
      <c r="L28" s="26"/>
      <c r="M28" s="29">
        <f t="shared" si="1"/>
        <v>133648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27.0</v>
      </c>
      <c r="B29" s="28" t="s">
        <v>46</v>
      </c>
      <c r="C29" s="27"/>
      <c r="D29" s="34"/>
      <c r="E29" s="32">
        <v>20330.0</v>
      </c>
      <c r="F29" s="27"/>
      <c r="G29" s="27">
        <v>21000.0</v>
      </c>
      <c r="H29" s="27"/>
      <c r="I29" s="27"/>
      <c r="J29" s="27">
        <v>18217.0</v>
      </c>
      <c r="K29" s="25"/>
      <c r="L29" s="26"/>
      <c r="M29" s="29">
        <f t="shared" si="1"/>
        <v>59547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28.0</v>
      </c>
      <c r="B30" s="28" t="s">
        <v>47</v>
      </c>
      <c r="C30" s="27"/>
      <c r="D30" s="27">
        <v>62125.0</v>
      </c>
      <c r="E30" s="30"/>
      <c r="F30" s="27">
        <v>27500.0</v>
      </c>
      <c r="G30" s="27">
        <v>26250.0</v>
      </c>
      <c r="H30" s="27">
        <v>13125.0</v>
      </c>
      <c r="I30" s="28"/>
      <c r="J30" s="28"/>
      <c r="K30" s="31"/>
      <c r="L30" s="26"/>
      <c r="M30" s="29">
        <f t="shared" si="1"/>
        <v>129000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29.0</v>
      </c>
      <c r="B31" s="28" t="s">
        <v>49</v>
      </c>
      <c r="C31" s="27">
        <v>5000.0</v>
      </c>
      <c r="D31" s="27">
        <v>75000.0</v>
      </c>
      <c r="E31" s="32"/>
      <c r="F31" s="27">
        <v>27500.0</v>
      </c>
      <c r="G31" s="27">
        <v>21000.0</v>
      </c>
      <c r="H31" s="27">
        <v>13125.0</v>
      </c>
      <c r="I31" s="28"/>
      <c r="J31" s="27"/>
      <c r="K31" s="25"/>
      <c r="L31" s="26"/>
      <c r="M31" s="29">
        <f t="shared" si="1"/>
        <v>141625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30.0</v>
      </c>
      <c r="B32" s="28" t="s">
        <v>50</v>
      </c>
      <c r="C32" s="27"/>
      <c r="D32" s="27"/>
      <c r="E32" s="32">
        <v>11860.0</v>
      </c>
      <c r="F32" s="27">
        <v>40625.0</v>
      </c>
      <c r="G32" s="27">
        <v>21000.0</v>
      </c>
      <c r="H32" s="27"/>
      <c r="I32" s="28"/>
      <c r="J32" s="28"/>
      <c r="K32" s="31"/>
      <c r="L32" s="26"/>
      <c r="M32" s="29">
        <f t="shared" si="1"/>
        <v>73485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31.0</v>
      </c>
      <c r="B33" s="28" t="s">
        <v>77</v>
      </c>
      <c r="C33" s="27">
        <v>5000.0</v>
      </c>
      <c r="D33" s="28"/>
      <c r="E33" s="32"/>
      <c r="F33" s="28"/>
      <c r="G33" s="28"/>
      <c r="H33" s="28"/>
      <c r="I33" s="28"/>
      <c r="J33" s="28"/>
      <c r="K33" s="25"/>
      <c r="L33" s="26"/>
      <c r="M33" s="29">
        <f t="shared" si="1"/>
        <v>5000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32.0</v>
      </c>
      <c r="B34" s="28" t="s">
        <v>142</v>
      </c>
      <c r="C34" s="27"/>
      <c r="D34" s="27"/>
      <c r="E34" s="32"/>
      <c r="F34" s="27"/>
      <c r="G34" s="28"/>
      <c r="H34" s="27"/>
      <c r="I34" s="28"/>
      <c r="J34" s="28"/>
      <c r="K34" s="25"/>
      <c r="L34" s="26"/>
      <c r="M34" s="29">
        <f t="shared" si="1"/>
        <v>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33.0</v>
      </c>
      <c r="B35" s="28" t="s">
        <v>84</v>
      </c>
      <c r="C35" s="27">
        <v>5000.0</v>
      </c>
      <c r="D35" s="27">
        <v>55000.0</v>
      </c>
      <c r="E35" s="32"/>
      <c r="F35" s="27">
        <v>27500.0</v>
      </c>
      <c r="G35" s="28"/>
      <c r="H35" s="28"/>
      <c r="I35" s="28"/>
      <c r="J35" s="28"/>
      <c r="K35" s="25"/>
      <c r="L35" s="26"/>
      <c r="M35" s="29">
        <f t="shared" si="1"/>
        <v>87500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34.0</v>
      </c>
      <c r="B36" s="28" t="s">
        <v>85</v>
      </c>
      <c r="C36" s="27">
        <v>10000.0</v>
      </c>
      <c r="D36" s="27">
        <v>63000.0</v>
      </c>
      <c r="E36" s="32"/>
      <c r="F36" s="27">
        <v>27500.0</v>
      </c>
      <c r="G36" s="28"/>
      <c r="H36" s="28"/>
      <c r="I36" s="28"/>
      <c r="J36" s="27"/>
      <c r="K36" s="25"/>
      <c r="L36" s="26"/>
      <c r="M36" s="29">
        <f t="shared" si="1"/>
        <v>100500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35.0</v>
      </c>
      <c r="B37" s="28" t="s">
        <v>86</v>
      </c>
      <c r="C37" s="27"/>
      <c r="D37" s="27">
        <v>40000.0</v>
      </c>
      <c r="E37" s="32"/>
      <c r="F37" s="28"/>
      <c r="G37" s="28"/>
      <c r="H37" s="28"/>
      <c r="I37" s="28"/>
      <c r="J37" s="28"/>
      <c r="K37" s="25"/>
      <c r="L37" s="26"/>
      <c r="M37" s="29">
        <f t="shared" si="1"/>
        <v>40000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36.0</v>
      </c>
      <c r="B38" s="28" t="s">
        <v>116</v>
      </c>
      <c r="C38" s="27">
        <v>10000.0</v>
      </c>
      <c r="D38" s="27"/>
      <c r="E38" s="27">
        <v>6200.0</v>
      </c>
      <c r="F38" s="28"/>
      <c r="G38" s="27"/>
      <c r="H38" s="28"/>
      <c r="I38" s="28"/>
      <c r="J38" s="28"/>
      <c r="K38" s="25"/>
      <c r="L38" s="26"/>
      <c r="M38" s="29">
        <f t="shared" si="1"/>
        <v>16200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37.0</v>
      </c>
      <c r="B39" s="28" t="s">
        <v>119</v>
      </c>
      <c r="C39" s="27">
        <v>10000.0</v>
      </c>
      <c r="D39" s="27"/>
      <c r="E39" s="27"/>
      <c r="F39" s="28"/>
      <c r="G39" s="28"/>
      <c r="H39" s="28"/>
      <c r="I39" s="28"/>
      <c r="J39" s="28"/>
      <c r="K39" s="25"/>
      <c r="L39" s="26"/>
      <c r="M39" s="29">
        <f t="shared" si="1"/>
        <v>10000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38.0</v>
      </c>
      <c r="B40" s="28" t="s">
        <v>120</v>
      </c>
      <c r="C40" s="27"/>
      <c r="D40" s="27">
        <v>25000.0</v>
      </c>
      <c r="E40" s="27"/>
      <c r="F40" s="28"/>
      <c r="G40" s="28"/>
      <c r="H40" s="27">
        <v>13125.0</v>
      </c>
      <c r="I40" s="28"/>
      <c r="J40" s="28">
        <v>10059.0</v>
      </c>
      <c r="K40" s="25"/>
      <c r="L40" s="26"/>
      <c r="M40" s="29">
        <f t="shared" si="1"/>
        <v>48184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38.0</v>
      </c>
      <c r="B41" s="28" t="s">
        <v>131</v>
      </c>
      <c r="C41" s="27">
        <v>23125.0</v>
      </c>
      <c r="D41" s="27"/>
      <c r="E41" s="27"/>
      <c r="F41" s="28"/>
      <c r="G41" s="28"/>
      <c r="H41" s="27"/>
      <c r="I41" s="28"/>
      <c r="J41" s="27">
        <v>12378.0</v>
      </c>
      <c r="K41" s="25"/>
      <c r="L41" s="26"/>
      <c r="M41" s="29">
        <f t="shared" si="1"/>
        <v>35503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39.0</v>
      </c>
      <c r="B42" s="28" t="s">
        <v>133</v>
      </c>
      <c r="C42" s="27">
        <v>10000.0</v>
      </c>
      <c r="D42" s="27"/>
      <c r="E42" s="27"/>
      <c r="F42" s="28"/>
      <c r="G42" s="28"/>
      <c r="H42" s="28"/>
      <c r="I42" s="28"/>
      <c r="J42" s="28"/>
      <c r="K42" s="25"/>
      <c r="L42" s="26"/>
      <c r="M42" s="29">
        <f t="shared" si="1"/>
        <v>10000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40.0</v>
      </c>
      <c r="B43" s="28" t="s">
        <v>137</v>
      </c>
      <c r="C43" s="27">
        <v>10000.0</v>
      </c>
      <c r="D43" s="27"/>
      <c r="E43" s="27"/>
      <c r="F43" s="28"/>
      <c r="G43" s="28"/>
      <c r="H43" s="27">
        <v>13125.0</v>
      </c>
      <c r="I43" s="28"/>
      <c r="J43" s="28">
        <v>11328.0</v>
      </c>
      <c r="K43" s="25"/>
      <c r="L43" s="26"/>
      <c r="M43" s="29">
        <f t="shared" si="1"/>
        <v>34453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/>
      <c r="B44" s="28" t="s">
        <v>143</v>
      </c>
      <c r="C44" s="27">
        <v>5000.0</v>
      </c>
      <c r="D44" s="27"/>
      <c r="E44" s="27">
        <v>5800.0</v>
      </c>
      <c r="F44" s="28"/>
      <c r="G44" s="28"/>
      <c r="H44" s="28"/>
      <c r="I44" s="28"/>
      <c r="J44" s="28"/>
      <c r="K44" s="25"/>
      <c r="L44" s="26"/>
      <c r="M44" s="29">
        <f t="shared" si="1"/>
        <v>10800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/>
      <c r="B45" s="28" t="s">
        <v>144</v>
      </c>
      <c r="C45" s="27">
        <v>10000.0</v>
      </c>
      <c r="D45" s="27"/>
      <c r="E45" s="27">
        <v>1050.0</v>
      </c>
      <c r="F45" s="28"/>
      <c r="G45" s="28"/>
      <c r="H45" s="28"/>
      <c r="I45" s="28"/>
      <c r="J45" s="28"/>
      <c r="K45" s="25"/>
      <c r="L45" s="26"/>
      <c r="M45" s="29">
        <f t="shared" si="1"/>
        <v>11050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/>
      <c r="B46" s="28" t="s">
        <v>150</v>
      </c>
      <c r="C46" s="27">
        <v>10000.0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10000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/>
      <c r="B47" s="41" t="s">
        <v>17</v>
      </c>
      <c r="C47" s="29">
        <f t="shared" ref="C47:M47" si="2">SUM(C7:C46)</f>
        <v>223125</v>
      </c>
      <c r="D47" s="29">
        <f t="shared" si="2"/>
        <v>1598825</v>
      </c>
      <c r="E47" s="29">
        <f t="shared" si="2"/>
        <v>96605</v>
      </c>
      <c r="F47" s="29">
        <f t="shared" si="2"/>
        <v>509375</v>
      </c>
      <c r="G47" s="29">
        <f t="shared" si="2"/>
        <v>330750</v>
      </c>
      <c r="H47" s="29">
        <f t="shared" si="2"/>
        <v>157500</v>
      </c>
      <c r="I47" s="29">
        <f t="shared" si="2"/>
        <v>0</v>
      </c>
      <c r="J47" s="29">
        <f t="shared" si="2"/>
        <v>108573</v>
      </c>
      <c r="K47" s="29">
        <f t="shared" si="2"/>
        <v>20000</v>
      </c>
      <c r="L47" s="29">
        <f t="shared" si="2"/>
        <v>0</v>
      </c>
      <c r="M47" s="29">
        <f t="shared" si="2"/>
        <v>3044753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1" t="s">
        <v>71</v>
      </c>
      <c r="C49" s="8"/>
      <c r="D49" s="8"/>
      <c r="E49" s="8"/>
      <c r="F49" s="1" t="s">
        <v>72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fitToWidth="0" paperSize="9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A1" s="8"/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151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24425.0</v>
      </c>
      <c r="E7" s="27">
        <v>6100.0</v>
      </c>
      <c r="F7" s="27">
        <v>27500.0</v>
      </c>
      <c r="G7" s="27">
        <v>10500.0</v>
      </c>
      <c r="H7" s="27"/>
      <c r="I7" s="28"/>
      <c r="J7" s="27"/>
      <c r="K7" s="25"/>
      <c r="L7" s="26"/>
      <c r="M7" s="29">
        <f t="shared" ref="M7:M46" si="1">C7+D7+E7+F7+G7+H7+I7+J7+K7+L7</f>
        <v>68525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75000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60000.0</v>
      </c>
      <c r="E11" s="32"/>
      <c r="F11" s="27"/>
      <c r="G11" s="27">
        <v>10500.0</v>
      </c>
      <c r="H11" s="27"/>
      <c r="I11" s="28"/>
      <c r="J11" s="28"/>
      <c r="K11" s="25"/>
      <c r="L11" s="26"/>
      <c r="M11" s="29">
        <f t="shared" si="1"/>
        <v>75500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/>
      <c r="D12" s="27">
        <v>20000.0</v>
      </c>
      <c r="E12" s="32"/>
      <c r="F12" s="27">
        <v>27500.0</v>
      </c>
      <c r="G12" s="27"/>
      <c r="H12" s="27"/>
      <c r="I12" s="27"/>
      <c r="J12" s="28"/>
      <c r="K12" s="25"/>
      <c r="L12" s="26"/>
      <c r="M12" s="29">
        <f t="shared" si="1"/>
        <v>47500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8.0</v>
      </c>
      <c r="B13" s="28" t="s">
        <v>25</v>
      </c>
      <c r="C13" s="27"/>
      <c r="D13" s="27"/>
      <c r="E13" s="32"/>
      <c r="F13" s="27"/>
      <c r="G13" s="27"/>
      <c r="H13" s="27"/>
      <c r="I13" s="27"/>
      <c r="J13" s="27"/>
      <c r="K13" s="31"/>
      <c r="L13" s="26"/>
      <c r="M13" s="29">
        <f t="shared" si="1"/>
        <v>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9.0</v>
      </c>
      <c r="B14" s="28" t="s">
        <v>82</v>
      </c>
      <c r="C14" s="27">
        <v>97000.0</v>
      </c>
      <c r="D14" s="27"/>
      <c r="E14" s="30"/>
      <c r="F14" s="27">
        <v>27500.0</v>
      </c>
      <c r="G14" s="28"/>
      <c r="H14" s="27">
        <v>13125.0</v>
      </c>
      <c r="I14" s="27"/>
      <c r="J14" s="28"/>
      <c r="K14" s="25"/>
      <c r="L14" s="26"/>
      <c r="M14" s="29">
        <f t="shared" si="1"/>
        <v>137625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12.0</v>
      </c>
      <c r="B17" s="28" t="s">
        <v>29</v>
      </c>
      <c r="C17" s="27"/>
      <c r="D17" s="27">
        <v>40000.0</v>
      </c>
      <c r="E17" s="32"/>
      <c r="F17" s="27">
        <v>27500.0</v>
      </c>
      <c r="G17" s="27">
        <v>21000.0</v>
      </c>
      <c r="H17" s="27">
        <v>13125.0</v>
      </c>
      <c r="I17" s="28"/>
      <c r="J17" s="27"/>
      <c r="K17" s="25"/>
      <c r="L17" s="26"/>
      <c r="M17" s="29">
        <f t="shared" si="1"/>
        <v>101625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13.0</v>
      </c>
      <c r="B18" s="28" t="s">
        <v>115</v>
      </c>
      <c r="C18" s="27"/>
      <c r="D18" s="27"/>
      <c r="E18" s="32">
        <v>31690.0</v>
      </c>
      <c r="F18" s="28"/>
      <c r="G18" s="27"/>
      <c r="H18" s="28"/>
      <c r="I18" s="28"/>
      <c r="J18" s="28"/>
      <c r="K18" s="25"/>
      <c r="L18" s="26"/>
      <c r="M18" s="29">
        <f t="shared" si="1"/>
        <v>31690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15.0</v>
      </c>
      <c r="B19" s="28" t="s">
        <v>32</v>
      </c>
      <c r="C19" s="27">
        <v>5000.0</v>
      </c>
      <c r="D19" s="27">
        <v>31000.0</v>
      </c>
      <c r="E19" s="32">
        <v>16060.0</v>
      </c>
      <c r="F19" s="27">
        <v>27500.0</v>
      </c>
      <c r="G19" s="27">
        <v>21000.0</v>
      </c>
      <c r="H19" s="27">
        <v>13125.0</v>
      </c>
      <c r="I19" s="28"/>
      <c r="J19" s="27">
        <v>17628.0</v>
      </c>
      <c r="K19" s="31">
        <v>20000.0</v>
      </c>
      <c r="L19" s="26"/>
      <c r="M19" s="29">
        <f t="shared" si="1"/>
        <v>151313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16.0</v>
      </c>
      <c r="B20" s="28" t="s">
        <v>33</v>
      </c>
      <c r="C20" s="27"/>
      <c r="D20" s="27"/>
      <c r="E20" s="32">
        <v>10950.0</v>
      </c>
      <c r="F20" s="27"/>
      <c r="G20" s="27">
        <v>21000.0</v>
      </c>
      <c r="H20" s="27">
        <v>5250.0</v>
      </c>
      <c r="I20" s="28"/>
      <c r="J20" s="27">
        <v>3628.0</v>
      </c>
      <c r="K20" s="25"/>
      <c r="L20" s="26"/>
      <c r="M20" s="29">
        <f t="shared" si="1"/>
        <v>40828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19.0</v>
      </c>
      <c r="B21" s="28" t="s">
        <v>38</v>
      </c>
      <c r="C21" s="27">
        <v>5000.0</v>
      </c>
      <c r="D21" s="27">
        <v>230000.0</v>
      </c>
      <c r="E21" s="30"/>
      <c r="F21" s="27">
        <v>20000.0</v>
      </c>
      <c r="G21" s="27"/>
      <c r="H21" s="28"/>
      <c r="I21" s="28"/>
      <c r="J21" s="28"/>
      <c r="K21" s="25"/>
      <c r="L21" s="26"/>
      <c r="M21" s="29">
        <f t="shared" si="1"/>
        <v>255000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20.0</v>
      </c>
      <c r="B22" s="28" t="s">
        <v>39</v>
      </c>
      <c r="C22" s="27"/>
      <c r="D22" s="27">
        <v>40000.0</v>
      </c>
      <c r="E22" s="32">
        <v>1120.0</v>
      </c>
      <c r="F22" s="27">
        <v>27500.0</v>
      </c>
      <c r="G22" s="27"/>
      <c r="H22" s="27">
        <v>13125.0</v>
      </c>
      <c r="I22" s="28"/>
      <c r="J22" s="27"/>
      <c r="K22" s="25"/>
      <c r="L22" s="26"/>
      <c r="M22" s="29">
        <f t="shared" si="1"/>
        <v>81745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21.0</v>
      </c>
      <c r="B23" s="28" t="s">
        <v>40</v>
      </c>
      <c r="C23" s="27">
        <v>10000.0</v>
      </c>
      <c r="D23" s="27"/>
      <c r="E23" s="30"/>
      <c r="F23" s="27">
        <v>13750.0</v>
      </c>
      <c r="G23" s="27"/>
      <c r="H23" s="27"/>
      <c r="I23" s="28"/>
      <c r="J23" s="28"/>
      <c r="K23" s="25"/>
      <c r="L23" s="26"/>
      <c r="M23" s="29">
        <f t="shared" si="1"/>
        <v>23750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22.0</v>
      </c>
      <c r="B24" s="28" t="s">
        <v>41</v>
      </c>
      <c r="C24" s="27"/>
      <c r="D24" s="27"/>
      <c r="E24" s="33"/>
      <c r="F24" s="27">
        <v>27500.0</v>
      </c>
      <c r="G24" s="28"/>
      <c r="H24" s="27"/>
      <c r="I24" s="27"/>
      <c r="J24" s="27">
        <v>21872.0</v>
      </c>
      <c r="K24" s="31"/>
      <c r="L24" s="26"/>
      <c r="M24" s="29">
        <f t="shared" si="1"/>
        <v>49372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23.0</v>
      </c>
      <c r="B25" s="28" t="s">
        <v>42</v>
      </c>
      <c r="C25" s="27"/>
      <c r="D25" s="27"/>
      <c r="E25" s="30"/>
      <c r="F25" s="27">
        <v>50000.0</v>
      </c>
      <c r="G25" s="28"/>
      <c r="H25" s="28"/>
      <c r="I25" s="28"/>
      <c r="J25" s="28"/>
      <c r="K25" s="25"/>
      <c r="L25" s="26"/>
      <c r="M25" s="29">
        <f t="shared" si="1"/>
        <v>50000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24.0</v>
      </c>
      <c r="B26" s="28" t="s">
        <v>43</v>
      </c>
      <c r="C26" s="27"/>
      <c r="D26" s="27">
        <v>70000.0</v>
      </c>
      <c r="E26" s="32"/>
      <c r="F26" s="27">
        <v>55000.0</v>
      </c>
      <c r="G26" s="27">
        <v>21000.0</v>
      </c>
      <c r="H26" s="27">
        <v>13125.0</v>
      </c>
      <c r="I26" s="28"/>
      <c r="J26" s="27"/>
      <c r="K26" s="25"/>
      <c r="L26" s="26"/>
      <c r="M26" s="29">
        <f t="shared" si="1"/>
        <v>159125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25.0</v>
      </c>
      <c r="B27" s="28" t="s">
        <v>44</v>
      </c>
      <c r="C27" s="27">
        <v>5000.0</v>
      </c>
      <c r="D27" s="27">
        <v>215000.0</v>
      </c>
      <c r="E27" s="30"/>
      <c r="F27" s="27"/>
      <c r="G27" s="28"/>
      <c r="H27" s="28"/>
      <c r="I27" s="28"/>
      <c r="J27" s="28"/>
      <c r="K27" s="25"/>
      <c r="L27" s="26"/>
      <c r="M27" s="29">
        <f t="shared" si="1"/>
        <v>220000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26.0</v>
      </c>
      <c r="B28" s="28" t="s">
        <v>45</v>
      </c>
      <c r="C28" s="27"/>
      <c r="D28" s="27">
        <v>20000.0</v>
      </c>
      <c r="E28" s="32">
        <v>13200.0</v>
      </c>
      <c r="F28" s="27">
        <v>27500.0</v>
      </c>
      <c r="G28" s="27">
        <v>42000.0</v>
      </c>
      <c r="H28" s="27">
        <v>13125.0</v>
      </c>
      <c r="I28" s="28"/>
      <c r="J28" s="27">
        <v>13463.0</v>
      </c>
      <c r="K28" s="31"/>
      <c r="L28" s="26"/>
      <c r="M28" s="29">
        <f t="shared" si="1"/>
        <v>129288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27.0</v>
      </c>
      <c r="B29" s="28" t="s">
        <v>46</v>
      </c>
      <c r="C29" s="27"/>
      <c r="D29" s="34"/>
      <c r="E29" s="32">
        <v>18260.0</v>
      </c>
      <c r="F29" s="27"/>
      <c r="G29" s="27">
        <v>21000.0</v>
      </c>
      <c r="H29" s="27"/>
      <c r="I29" s="27"/>
      <c r="J29" s="27">
        <v>18217.0</v>
      </c>
      <c r="K29" s="25"/>
      <c r="L29" s="26"/>
      <c r="M29" s="29">
        <f t="shared" si="1"/>
        <v>57477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28.0</v>
      </c>
      <c r="B30" s="28" t="s">
        <v>47</v>
      </c>
      <c r="C30" s="27"/>
      <c r="D30" s="27">
        <v>83125.0</v>
      </c>
      <c r="E30" s="30"/>
      <c r="F30" s="27">
        <v>27500.0</v>
      </c>
      <c r="G30" s="27">
        <v>5250.0</v>
      </c>
      <c r="H30" s="27">
        <v>13125.0</v>
      </c>
      <c r="I30" s="28"/>
      <c r="J30" s="28"/>
      <c r="K30" s="31"/>
      <c r="L30" s="26"/>
      <c r="M30" s="29">
        <f t="shared" si="1"/>
        <v>129000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29.0</v>
      </c>
      <c r="B31" s="28" t="s">
        <v>49</v>
      </c>
      <c r="C31" s="27">
        <v>5000.0</v>
      </c>
      <c r="D31" s="27">
        <v>75000.0</v>
      </c>
      <c r="E31" s="32">
        <v>1120.0</v>
      </c>
      <c r="F31" s="27">
        <v>27500.0</v>
      </c>
      <c r="G31" s="27">
        <v>21000.0</v>
      </c>
      <c r="H31" s="27">
        <v>13125.0</v>
      </c>
      <c r="I31" s="28"/>
      <c r="J31" s="27"/>
      <c r="K31" s="25"/>
      <c r="L31" s="26"/>
      <c r="M31" s="29">
        <f t="shared" si="1"/>
        <v>142745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30.0</v>
      </c>
      <c r="B32" s="28" t="s">
        <v>50</v>
      </c>
      <c r="C32" s="27">
        <v>20000.0</v>
      </c>
      <c r="D32" s="27"/>
      <c r="E32" s="32">
        <v>16250.0</v>
      </c>
      <c r="F32" s="27">
        <v>20625.0</v>
      </c>
      <c r="G32" s="27">
        <v>21000.0</v>
      </c>
      <c r="H32" s="27"/>
      <c r="I32" s="28"/>
      <c r="J32" s="28"/>
      <c r="K32" s="31"/>
      <c r="L32" s="26"/>
      <c r="M32" s="29">
        <f t="shared" si="1"/>
        <v>77875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31.0</v>
      </c>
      <c r="B33" s="28" t="s">
        <v>77</v>
      </c>
      <c r="C33" s="27">
        <v>5000.0</v>
      </c>
      <c r="D33" s="28"/>
      <c r="E33" s="32"/>
      <c r="F33" s="28"/>
      <c r="G33" s="28"/>
      <c r="H33" s="28"/>
      <c r="I33" s="28"/>
      <c r="J33" s="28"/>
      <c r="K33" s="25"/>
      <c r="L33" s="26"/>
      <c r="M33" s="29">
        <f t="shared" si="1"/>
        <v>5000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32.0</v>
      </c>
      <c r="B34" s="28" t="s">
        <v>142</v>
      </c>
      <c r="C34" s="27"/>
      <c r="D34" s="27"/>
      <c r="E34" s="32"/>
      <c r="F34" s="27"/>
      <c r="G34" s="28"/>
      <c r="H34" s="27"/>
      <c r="I34" s="28"/>
      <c r="J34" s="28"/>
      <c r="K34" s="25"/>
      <c r="L34" s="26"/>
      <c r="M34" s="29">
        <f t="shared" si="1"/>
        <v>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33.0</v>
      </c>
      <c r="B35" s="28" t="s">
        <v>84</v>
      </c>
      <c r="C35" s="27">
        <v>5000.0</v>
      </c>
      <c r="D35" s="27">
        <v>55000.0</v>
      </c>
      <c r="E35" s="32"/>
      <c r="F35" s="27">
        <v>27500.0</v>
      </c>
      <c r="G35" s="28"/>
      <c r="H35" s="28"/>
      <c r="I35" s="28"/>
      <c r="J35" s="28"/>
      <c r="K35" s="25"/>
      <c r="L35" s="26"/>
      <c r="M35" s="29">
        <f t="shared" si="1"/>
        <v>87500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34.0</v>
      </c>
      <c r="B36" s="28" t="s">
        <v>85</v>
      </c>
      <c r="C36" s="27">
        <v>10000.0</v>
      </c>
      <c r="D36" s="27">
        <v>63000.0</v>
      </c>
      <c r="E36" s="32"/>
      <c r="F36" s="27">
        <v>27500.0</v>
      </c>
      <c r="G36" s="28"/>
      <c r="H36" s="28"/>
      <c r="I36" s="28"/>
      <c r="J36" s="27"/>
      <c r="K36" s="25"/>
      <c r="L36" s="26"/>
      <c r="M36" s="29">
        <f t="shared" si="1"/>
        <v>100500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35.0</v>
      </c>
      <c r="B37" s="28" t="s">
        <v>86</v>
      </c>
      <c r="C37" s="27"/>
      <c r="D37" s="27">
        <v>40000.0</v>
      </c>
      <c r="E37" s="32"/>
      <c r="F37" s="28"/>
      <c r="G37" s="28"/>
      <c r="H37" s="28"/>
      <c r="I37" s="28"/>
      <c r="J37" s="28"/>
      <c r="K37" s="25"/>
      <c r="L37" s="26"/>
      <c r="M37" s="29">
        <f t="shared" si="1"/>
        <v>40000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36.0</v>
      </c>
      <c r="B38" s="28" t="s">
        <v>116</v>
      </c>
      <c r="C38" s="27">
        <v>10000.0</v>
      </c>
      <c r="D38" s="27"/>
      <c r="E38" s="27">
        <v>3850.0</v>
      </c>
      <c r="F38" s="28"/>
      <c r="G38" s="27"/>
      <c r="H38" s="28"/>
      <c r="I38" s="28"/>
      <c r="J38" s="28"/>
      <c r="K38" s="25"/>
      <c r="L38" s="26"/>
      <c r="M38" s="29">
        <f t="shared" si="1"/>
        <v>13850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37.0</v>
      </c>
      <c r="B39" s="28" t="s">
        <v>119</v>
      </c>
      <c r="C39" s="27">
        <v>10000.0</v>
      </c>
      <c r="D39" s="27"/>
      <c r="E39" s="27"/>
      <c r="F39" s="28"/>
      <c r="G39" s="28"/>
      <c r="H39" s="28"/>
      <c r="I39" s="28"/>
      <c r="J39" s="28"/>
      <c r="K39" s="25"/>
      <c r="L39" s="26"/>
      <c r="M39" s="29">
        <f t="shared" si="1"/>
        <v>10000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38.0</v>
      </c>
      <c r="B40" s="28" t="s">
        <v>120</v>
      </c>
      <c r="C40" s="27"/>
      <c r="D40" s="27">
        <v>25000.0</v>
      </c>
      <c r="E40" s="27"/>
      <c r="F40" s="28"/>
      <c r="G40" s="28"/>
      <c r="H40" s="27">
        <v>13125.0</v>
      </c>
      <c r="I40" s="28"/>
      <c r="J40" s="28">
        <v>10059.0</v>
      </c>
      <c r="K40" s="25"/>
      <c r="L40" s="26"/>
      <c r="M40" s="29">
        <f t="shared" si="1"/>
        <v>48184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38.0</v>
      </c>
      <c r="B41" s="28" t="s">
        <v>131</v>
      </c>
      <c r="C41" s="27">
        <v>23125.0</v>
      </c>
      <c r="D41" s="27"/>
      <c r="E41" s="27"/>
      <c r="F41" s="28"/>
      <c r="G41" s="28"/>
      <c r="H41" s="27"/>
      <c r="I41" s="28"/>
      <c r="J41" s="27">
        <v>12378.0</v>
      </c>
      <c r="K41" s="25"/>
      <c r="L41" s="26"/>
      <c r="M41" s="29">
        <f t="shared" si="1"/>
        <v>35503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39.0</v>
      </c>
      <c r="B42" s="28" t="s">
        <v>133</v>
      </c>
      <c r="C42" s="27">
        <v>10000.0</v>
      </c>
      <c r="D42" s="27"/>
      <c r="E42" s="27"/>
      <c r="F42" s="28"/>
      <c r="G42" s="28"/>
      <c r="H42" s="28"/>
      <c r="I42" s="28"/>
      <c r="J42" s="28"/>
      <c r="K42" s="25"/>
      <c r="L42" s="26"/>
      <c r="M42" s="29">
        <f t="shared" si="1"/>
        <v>10000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40.0</v>
      </c>
      <c r="B43" s="28" t="s">
        <v>137</v>
      </c>
      <c r="C43" s="27">
        <v>10000.0</v>
      </c>
      <c r="D43" s="27"/>
      <c r="E43" s="27">
        <v>1540.0</v>
      </c>
      <c r="F43" s="28"/>
      <c r="G43" s="28"/>
      <c r="H43" s="27">
        <v>13125.0</v>
      </c>
      <c r="I43" s="28"/>
      <c r="J43" s="28">
        <v>11328.0</v>
      </c>
      <c r="K43" s="25"/>
      <c r="L43" s="26"/>
      <c r="M43" s="29">
        <f t="shared" si="1"/>
        <v>35993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41.0</v>
      </c>
      <c r="B44" s="28" t="s">
        <v>143</v>
      </c>
      <c r="C44" s="27">
        <v>5000.0</v>
      </c>
      <c r="D44" s="27"/>
      <c r="E44" s="27">
        <v>1850.0</v>
      </c>
      <c r="F44" s="28"/>
      <c r="G44" s="28"/>
      <c r="H44" s="28"/>
      <c r="I44" s="28"/>
      <c r="J44" s="28"/>
      <c r="K44" s="25"/>
      <c r="L44" s="26"/>
      <c r="M44" s="29">
        <f t="shared" si="1"/>
        <v>6850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42.0</v>
      </c>
      <c r="B45" s="28" t="s">
        <v>144</v>
      </c>
      <c r="C45" s="27">
        <v>10000.0</v>
      </c>
      <c r="D45" s="27"/>
      <c r="E45" s="27"/>
      <c r="F45" s="28"/>
      <c r="G45" s="28"/>
      <c r="H45" s="28"/>
      <c r="I45" s="28"/>
      <c r="J45" s="28"/>
      <c r="K45" s="25"/>
      <c r="L45" s="26"/>
      <c r="M45" s="29">
        <f t="shared" si="1"/>
        <v>10000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43.0</v>
      </c>
      <c r="B46" s="28" t="s">
        <v>150</v>
      </c>
      <c r="C46" s="27">
        <v>10000.0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10000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/>
      <c r="B47" s="41" t="s">
        <v>17</v>
      </c>
      <c r="C47" s="29">
        <f t="shared" ref="C47:M47" si="2">SUM(C7:C46)</f>
        <v>335125</v>
      </c>
      <c r="D47" s="29">
        <f t="shared" si="2"/>
        <v>1527550</v>
      </c>
      <c r="E47" s="29">
        <f t="shared" si="2"/>
        <v>121990</v>
      </c>
      <c r="F47" s="29">
        <f t="shared" si="2"/>
        <v>489375</v>
      </c>
      <c r="G47" s="29">
        <f t="shared" si="2"/>
        <v>215250</v>
      </c>
      <c r="H47" s="29">
        <f t="shared" si="2"/>
        <v>136500</v>
      </c>
      <c r="I47" s="29">
        <f t="shared" si="2"/>
        <v>0</v>
      </c>
      <c r="J47" s="29">
        <f t="shared" si="2"/>
        <v>108573</v>
      </c>
      <c r="K47" s="29">
        <f t="shared" si="2"/>
        <v>20000</v>
      </c>
      <c r="L47" s="29">
        <f t="shared" si="2"/>
        <v>0</v>
      </c>
      <c r="M47" s="29">
        <f t="shared" si="2"/>
        <v>2954363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1" t="s">
        <v>71</v>
      </c>
      <c r="C49" s="8"/>
      <c r="D49" s="8"/>
      <c r="E49" s="8"/>
      <c r="F49" s="1" t="s">
        <v>72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A1" s="8"/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152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60000.0</v>
      </c>
      <c r="E7" s="27">
        <v>15450.0</v>
      </c>
      <c r="F7" s="27">
        <v>27500.0</v>
      </c>
      <c r="G7" s="27">
        <v>31500.0</v>
      </c>
      <c r="H7" s="27">
        <v>13125.0</v>
      </c>
      <c r="I7" s="28"/>
      <c r="J7" s="27"/>
      <c r="K7" s="25"/>
      <c r="L7" s="26"/>
      <c r="M7" s="29">
        <f t="shared" ref="M7:M47" si="1">C7+D7+E7+F7+G7+H7+I7+J7+K7+L7</f>
        <v>147575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75000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60000.0</v>
      </c>
      <c r="E11" s="32"/>
      <c r="F11" s="27"/>
      <c r="G11" s="27">
        <v>21000.0</v>
      </c>
      <c r="H11" s="27"/>
      <c r="I11" s="28"/>
      <c r="J11" s="28"/>
      <c r="K11" s="25"/>
      <c r="L11" s="26"/>
      <c r="M11" s="29">
        <f t="shared" si="1"/>
        <v>86000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/>
      <c r="D12" s="27">
        <v>20000.0</v>
      </c>
      <c r="E12" s="32"/>
      <c r="F12" s="27">
        <v>27500.0</v>
      </c>
      <c r="G12" s="27"/>
      <c r="H12" s="27"/>
      <c r="I12" s="27"/>
      <c r="J12" s="28"/>
      <c r="K12" s="25"/>
      <c r="L12" s="26"/>
      <c r="M12" s="29">
        <f t="shared" si="1"/>
        <v>47500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8.0</v>
      </c>
      <c r="B13" s="28" t="s">
        <v>25</v>
      </c>
      <c r="C13" s="27"/>
      <c r="D13" s="27"/>
      <c r="E13" s="32"/>
      <c r="F13" s="27"/>
      <c r="G13" s="27"/>
      <c r="H13" s="27"/>
      <c r="I13" s="27"/>
      <c r="J13" s="27"/>
      <c r="K13" s="31"/>
      <c r="L13" s="26"/>
      <c r="M13" s="29">
        <f t="shared" si="1"/>
        <v>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9.0</v>
      </c>
      <c r="B14" s="28" t="s">
        <v>82</v>
      </c>
      <c r="C14" s="27">
        <v>5000.0</v>
      </c>
      <c r="D14" s="27">
        <v>92000.0</v>
      </c>
      <c r="E14" s="30"/>
      <c r="F14" s="27">
        <v>27500.0</v>
      </c>
      <c r="G14" s="28"/>
      <c r="H14" s="27">
        <v>13125.0</v>
      </c>
      <c r="I14" s="27"/>
      <c r="J14" s="28"/>
      <c r="K14" s="25"/>
      <c r="L14" s="26"/>
      <c r="M14" s="29">
        <f t="shared" si="1"/>
        <v>137625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12.0</v>
      </c>
      <c r="B17" s="28" t="s">
        <v>29</v>
      </c>
      <c r="C17" s="27"/>
      <c r="D17" s="27">
        <v>40000.0</v>
      </c>
      <c r="E17" s="32"/>
      <c r="F17" s="27">
        <v>27500.0</v>
      </c>
      <c r="G17" s="27"/>
      <c r="H17" s="27">
        <v>13125.0</v>
      </c>
      <c r="I17" s="28"/>
      <c r="J17" s="27"/>
      <c r="K17" s="25"/>
      <c r="L17" s="26"/>
      <c r="M17" s="29">
        <f t="shared" si="1"/>
        <v>80625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13.0</v>
      </c>
      <c r="B18" s="28" t="s">
        <v>115</v>
      </c>
      <c r="C18" s="27"/>
      <c r="D18" s="27"/>
      <c r="E18" s="32"/>
      <c r="F18" s="28"/>
      <c r="G18" s="27"/>
      <c r="H18" s="28"/>
      <c r="I18" s="28"/>
      <c r="J18" s="28"/>
      <c r="K18" s="25"/>
      <c r="L18" s="26"/>
      <c r="M18" s="29">
        <f t="shared" si="1"/>
        <v>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15.0</v>
      </c>
      <c r="B19" s="28" t="s">
        <v>32</v>
      </c>
      <c r="C19" s="27">
        <v>5000.0</v>
      </c>
      <c r="D19" s="27">
        <v>31000.0</v>
      </c>
      <c r="E19" s="32"/>
      <c r="F19" s="27">
        <v>27500.0</v>
      </c>
      <c r="G19" s="27">
        <v>31500.0</v>
      </c>
      <c r="H19" s="27">
        <v>13125.0</v>
      </c>
      <c r="I19" s="28"/>
      <c r="J19" s="27">
        <v>21479.0</v>
      </c>
      <c r="K19" s="31">
        <v>20000.0</v>
      </c>
      <c r="L19" s="26"/>
      <c r="M19" s="29">
        <f t="shared" si="1"/>
        <v>149604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16.0</v>
      </c>
      <c r="B20" s="28" t="s">
        <v>33</v>
      </c>
      <c r="C20" s="27"/>
      <c r="D20" s="27"/>
      <c r="E20" s="32"/>
      <c r="F20" s="27"/>
      <c r="G20" s="27">
        <v>21000.0</v>
      </c>
      <c r="H20" s="27">
        <v>5250.0</v>
      </c>
      <c r="I20" s="28"/>
      <c r="J20" s="27"/>
      <c r="K20" s="25"/>
      <c r="L20" s="26"/>
      <c r="M20" s="29">
        <f t="shared" si="1"/>
        <v>26250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19.0</v>
      </c>
      <c r="B21" s="28" t="s">
        <v>38</v>
      </c>
      <c r="C21" s="27">
        <v>5000.0</v>
      </c>
      <c r="D21" s="27">
        <v>230000.0</v>
      </c>
      <c r="E21" s="30"/>
      <c r="F21" s="27">
        <v>20000.0</v>
      </c>
      <c r="G21" s="27"/>
      <c r="H21" s="28"/>
      <c r="I21" s="28"/>
      <c r="J21" s="28"/>
      <c r="K21" s="25"/>
      <c r="L21" s="26"/>
      <c r="M21" s="29">
        <f t="shared" si="1"/>
        <v>255000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20.0</v>
      </c>
      <c r="B22" s="28" t="s">
        <v>39</v>
      </c>
      <c r="C22" s="27"/>
      <c r="D22" s="27">
        <v>40000.0</v>
      </c>
      <c r="E22" s="32">
        <v>1120.0</v>
      </c>
      <c r="F22" s="27">
        <v>27500.0</v>
      </c>
      <c r="G22" s="27"/>
      <c r="H22" s="27">
        <v>13125.0</v>
      </c>
      <c r="I22" s="28"/>
      <c r="J22" s="27"/>
      <c r="K22" s="25"/>
      <c r="L22" s="26"/>
      <c r="M22" s="29">
        <f t="shared" si="1"/>
        <v>81745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21.0</v>
      </c>
      <c r="B23" s="28" t="s">
        <v>40</v>
      </c>
      <c r="C23" s="27">
        <v>10000.0</v>
      </c>
      <c r="D23" s="27"/>
      <c r="E23" s="30">
        <v>700.0</v>
      </c>
      <c r="F23" s="27">
        <v>13750.0</v>
      </c>
      <c r="G23" s="27"/>
      <c r="H23" s="27"/>
      <c r="I23" s="27">
        <v>7630.0</v>
      </c>
      <c r="J23" s="28"/>
      <c r="K23" s="25"/>
      <c r="L23" s="26"/>
      <c r="M23" s="29">
        <f t="shared" si="1"/>
        <v>32080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22.0</v>
      </c>
      <c r="B24" s="28" t="s">
        <v>41</v>
      </c>
      <c r="C24" s="27"/>
      <c r="D24" s="27">
        <v>40000.0</v>
      </c>
      <c r="E24" s="33"/>
      <c r="F24" s="27">
        <v>27500.0</v>
      </c>
      <c r="G24" s="28"/>
      <c r="H24" s="27"/>
      <c r="I24" s="27"/>
      <c r="J24" s="27"/>
      <c r="K24" s="31"/>
      <c r="L24" s="26"/>
      <c r="M24" s="29">
        <f t="shared" si="1"/>
        <v>67500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23.0</v>
      </c>
      <c r="B25" s="28" t="s">
        <v>42</v>
      </c>
      <c r="C25" s="27"/>
      <c r="D25" s="27"/>
      <c r="E25" s="30"/>
      <c r="F25" s="27">
        <v>50000.0</v>
      </c>
      <c r="G25" s="28"/>
      <c r="H25" s="28"/>
      <c r="I25" s="28"/>
      <c r="J25" s="28"/>
      <c r="K25" s="25"/>
      <c r="L25" s="26"/>
      <c r="M25" s="29">
        <f t="shared" si="1"/>
        <v>50000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24.0</v>
      </c>
      <c r="B26" s="28" t="s">
        <v>43</v>
      </c>
      <c r="C26" s="27"/>
      <c r="D26" s="27">
        <v>70000.0</v>
      </c>
      <c r="E26" s="32">
        <v>15000.0</v>
      </c>
      <c r="F26" s="27">
        <v>55000.0</v>
      </c>
      <c r="G26" s="27">
        <v>42000.0</v>
      </c>
      <c r="H26" s="27">
        <v>13125.0</v>
      </c>
      <c r="I26" s="28"/>
      <c r="J26" s="27"/>
      <c r="K26" s="25"/>
      <c r="L26" s="26"/>
      <c r="M26" s="29">
        <f t="shared" si="1"/>
        <v>195125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25.0</v>
      </c>
      <c r="B27" s="28" t="s">
        <v>44</v>
      </c>
      <c r="C27" s="27">
        <v>5000.0</v>
      </c>
      <c r="D27" s="27">
        <v>215000.0</v>
      </c>
      <c r="E27" s="30"/>
      <c r="F27" s="27"/>
      <c r="G27" s="28"/>
      <c r="H27" s="28"/>
      <c r="I27" s="28"/>
      <c r="J27" s="28"/>
      <c r="K27" s="25"/>
      <c r="L27" s="26"/>
      <c r="M27" s="29">
        <f t="shared" si="1"/>
        <v>220000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26.0</v>
      </c>
      <c r="B28" s="28" t="s">
        <v>45</v>
      </c>
      <c r="C28" s="27"/>
      <c r="D28" s="27">
        <v>20000.0</v>
      </c>
      <c r="E28" s="32"/>
      <c r="F28" s="27">
        <v>27500.0</v>
      </c>
      <c r="G28" s="27">
        <v>42000.0</v>
      </c>
      <c r="H28" s="27">
        <v>13125.0</v>
      </c>
      <c r="I28" s="28">
        <v>23212.0</v>
      </c>
      <c r="J28" s="27"/>
      <c r="K28" s="31"/>
      <c r="L28" s="26"/>
      <c r="M28" s="29">
        <f t="shared" si="1"/>
        <v>125837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27.0</v>
      </c>
      <c r="B29" s="28" t="s">
        <v>46</v>
      </c>
      <c r="C29" s="27"/>
      <c r="D29" s="34"/>
      <c r="E29" s="32"/>
      <c r="F29" s="27"/>
      <c r="G29" s="27">
        <v>21000.0</v>
      </c>
      <c r="H29" s="27">
        <v>13125.0</v>
      </c>
      <c r="I29" s="27">
        <v>18217.0</v>
      </c>
      <c r="J29" s="27"/>
      <c r="K29" s="25"/>
      <c r="L29" s="26"/>
      <c r="M29" s="29">
        <f t="shared" si="1"/>
        <v>52342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28.0</v>
      </c>
      <c r="B30" s="28" t="s">
        <v>47</v>
      </c>
      <c r="C30" s="27"/>
      <c r="D30" s="27">
        <v>101500.0</v>
      </c>
      <c r="E30" s="30"/>
      <c r="F30" s="27">
        <v>27500.0</v>
      </c>
      <c r="G30" s="27"/>
      <c r="H30" s="27"/>
      <c r="I30" s="28"/>
      <c r="J30" s="28"/>
      <c r="K30" s="31"/>
      <c r="L30" s="26"/>
      <c r="M30" s="29">
        <f t="shared" si="1"/>
        <v>129000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29.0</v>
      </c>
      <c r="B31" s="28" t="s">
        <v>49</v>
      </c>
      <c r="C31" s="27">
        <v>5000.0</v>
      </c>
      <c r="D31" s="27">
        <v>75000.0</v>
      </c>
      <c r="E31" s="32"/>
      <c r="F31" s="27">
        <v>27500.0</v>
      </c>
      <c r="G31" s="27">
        <v>21000.0</v>
      </c>
      <c r="H31" s="27">
        <v>13125.0</v>
      </c>
      <c r="I31" s="28">
        <v>24620.0</v>
      </c>
      <c r="J31" s="27"/>
      <c r="K31" s="25"/>
      <c r="L31" s="26"/>
      <c r="M31" s="29">
        <f t="shared" si="1"/>
        <v>166245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30.0</v>
      </c>
      <c r="B32" s="28" t="s">
        <v>50</v>
      </c>
      <c r="C32" s="27">
        <v>20000.0</v>
      </c>
      <c r="D32" s="27"/>
      <c r="E32" s="32"/>
      <c r="F32" s="27">
        <v>20625.0</v>
      </c>
      <c r="G32" s="27">
        <v>21000.0</v>
      </c>
      <c r="H32" s="27"/>
      <c r="I32" s="28"/>
      <c r="J32" s="28"/>
      <c r="K32" s="31"/>
      <c r="L32" s="26"/>
      <c r="M32" s="29">
        <f t="shared" si="1"/>
        <v>61625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31.0</v>
      </c>
      <c r="B33" s="28" t="s">
        <v>77</v>
      </c>
      <c r="C33" s="27">
        <v>5000.0</v>
      </c>
      <c r="D33" s="28"/>
      <c r="E33" s="32"/>
      <c r="F33" s="28"/>
      <c r="G33" s="28"/>
      <c r="H33" s="28"/>
      <c r="I33" s="28"/>
      <c r="J33" s="28"/>
      <c r="K33" s="25"/>
      <c r="L33" s="26"/>
      <c r="M33" s="29">
        <f t="shared" si="1"/>
        <v>5000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32.0</v>
      </c>
      <c r="B34" s="28" t="s">
        <v>142</v>
      </c>
      <c r="C34" s="27"/>
      <c r="D34" s="27"/>
      <c r="E34" s="32"/>
      <c r="F34" s="27"/>
      <c r="G34" s="28"/>
      <c r="H34" s="27"/>
      <c r="I34" s="28"/>
      <c r="J34" s="28"/>
      <c r="K34" s="25"/>
      <c r="L34" s="26"/>
      <c r="M34" s="29">
        <f t="shared" si="1"/>
        <v>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33.0</v>
      </c>
      <c r="B35" s="28" t="s">
        <v>84</v>
      </c>
      <c r="C35" s="27">
        <v>5000.0</v>
      </c>
      <c r="D35" s="27">
        <v>55000.0</v>
      </c>
      <c r="E35" s="32"/>
      <c r="F35" s="27">
        <v>27500.0</v>
      </c>
      <c r="G35" s="28"/>
      <c r="H35" s="28"/>
      <c r="I35" s="28"/>
      <c r="J35" s="28"/>
      <c r="K35" s="25"/>
      <c r="L35" s="26"/>
      <c r="M35" s="29">
        <f t="shared" si="1"/>
        <v>87500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34.0</v>
      </c>
      <c r="B36" s="28" t="s">
        <v>85</v>
      </c>
      <c r="C36" s="27">
        <v>10000.0</v>
      </c>
      <c r="D36" s="27">
        <v>63000.0</v>
      </c>
      <c r="E36" s="32"/>
      <c r="F36" s="27">
        <v>27500.0</v>
      </c>
      <c r="G36" s="28"/>
      <c r="H36" s="28">
        <v>13125.0</v>
      </c>
      <c r="I36" s="28"/>
      <c r="J36" s="27"/>
      <c r="K36" s="25"/>
      <c r="L36" s="26"/>
      <c r="M36" s="29">
        <f t="shared" si="1"/>
        <v>113625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35.0</v>
      </c>
      <c r="B37" s="28" t="s">
        <v>86</v>
      </c>
      <c r="C37" s="27"/>
      <c r="D37" s="27">
        <v>40000.0</v>
      </c>
      <c r="E37" s="32"/>
      <c r="F37" s="28"/>
      <c r="G37" s="28"/>
      <c r="H37" s="28"/>
      <c r="I37" s="28"/>
      <c r="J37" s="28"/>
      <c r="K37" s="25"/>
      <c r="L37" s="26"/>
      <c r="M37" s="29">
        <f t="shared" si="1"/>
        <v>40000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36.0</v>
      </c>
      <c r="B38" s="28" t="s">
        <v>116</v>
      </c>
      <c r="C38" s="27">
        <v>10000.0</v>
      </c>
      <c r="D38" s="27"/>
      <c r="E38" s="27">
        <v>3850.0</v>
      </c>
      <c r="F38" s="28"/>
      <c r="G38" s="27"/>
      <c r="H38" s="28"/>
      <c r="I38" s="28"/>
      <c r="J38" s="28"/>
      <c r="K38" s="25"/>
      <c r="L38" s="26"/>
      <c r="M38" s="29">
        <f t="shared" si="1"/>
        <v>13850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37.0</v>
      </c>
      <c r="B39" s="28" t="s">
        <v>119</v>
      </c>
      <c r="C39" s="27">
        <v>10000.0</v>
      </c>
      <c r="D39" s="27"/>
      <c r="E39" s="27"/>
      <c r="F39" s="28"/>
      <c r="G39" s="28"/>
      <c r="H39" s="28"/>
      <c r="I39" s="28"/>
      <c r="J39" s="28"/>
      <c r="K39" s="25"/>
      <c r="L39" s="26"/>
      <c r="M39" s="29">
        <f t="shared" si="1"/>
        <v>10000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38.0</v>
      </c>
      <c r="B40" s="28" t="s">
        <v>120</v>
      </c>
      <c r="C40" s="27"/>
      <c r="D40" s="27">
        <v>25000.0</v>
      </c>
      <c r="E40" s="27"/>
      <c r="F40" s="28"/>
      <c r="G40" s="28"/>
      <c r="H40" s="27">
        <v>13125.0</v>
      </c>
      <c r="I40" s="28"/>
      <c r="J40" s="28"/>
      <c r="K40" s="25"/>
      <c r="L40" s="26"/>
      <c r="M40" s="29">
        <f t="shared" si="1"/>
        <v>38125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38.0</v>
      </c>
      <c r="B41" s="28" t="s">
        <v>153</v>
      </c>
      <c r="C41" s="27">
        <v>10000.0</v>
      </c>
      <c r="D41" s="27"/>
      <c r="E41" s="27"/>
      <c r="F41" s="28"/>
      <c r="G41" s="28"/>
      <c r="H41" s="27"/>
      <c r="I41" s="28">
        <v>2438.0</v>
      </c>
      <c r="J41" s="27"/>
      <c r="K41" s="25"/>
      <c r="L41" s="26"/>
      <c r="M41" s="29">
        <f t="shared" si="1"/>
        <v>12438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39.0</v>
      </c>
      <c r="B42" s="28" t="s">
        <v>133</v>
      </c>
      <c r="C42" s="27">
        <v>10000.0</v>
      </c>
      <c r="D42" s="27"/>
      <c r="E42" s="27"/>
      <c r="F42" s="28"/>
      <c r="G42" s="28"/>
      <c r="H42" s="28"/>
      <c r="I42" s="28"/>
      <c r="J42" s="28"/>
      <c r="K42" s="25"/>
      <c r="L42" s="26"/>
      <c r="M42" s="29">
        <f t="shared" si="1"/>
        <v>10000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40.0</v>
      </c>
      <c r="B43" s="28" t="s">
        <v>137</v>
      </c>
      <c r="C43" s="27">
        <v>10000.0</v>
      </c>
      <c r="D43" s="27"/>
      <c r="E43" s="27"/>
      <c r="F43" s="28"/>
      <c r="G43" s="28"/>
      <c r="H43" s="27">
        <v>13125.0</v>
      </c>
      <c r="I43" s="28"/>
      <c r="J43" s="28"/>
      <c r="K43" s="25"/>
      <c r="L43" s="26"/>
      <c r="M43" s="29">
        <f t="shared" si="1"/>
        <v>23125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41.0</v>
      </c>
      <c r="B44" s="28" t="s">
        <v>143</v>
      </c>
      <c r="C44" s="27">
        <v>5000.0</v>
      </c>
      <c r="D44" s="27"/>
      <c r="E44" s="27">
        <v>1650.0</v>
      </c>
      <c r="F44" s="28"/>
      <c r="G44" s="28"/>
      <c r="H44" s="28"/>
      <c r="I44" s="28"/>
      <c r="J44" s="28"/>
      <c r="K44" s="25"/>
      <c r="L44" s="26"/>
      <c r="M44" s="29">
        <f t="shared" si="1"/>
        <v>6650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42.0</v>
      </c>
      <c r="B45" s="28" t="s">
        <v>144</v>
      </c>
      <c r="C45" s="27">
        <v>10000.0</v>
      </c>
      <c r="D45" s="27"/>
      <c r="E45" s="27"/>
      <c r="F45" s="28"/>
      <c r="G45" s="28"/>
      <c r="H45" s="28"/>
      <c r="I45" s="28"/>
      <c r="J45" s="28"/>
      <c r="K45" s="25"/>
      <c r="L45" s="26"/>
      <c r="M45" s="29">
        <f t="shared" si="1"/>
        <v>10000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43.0</v>
      </c>
      <c r="B46" s="28" t="s">
        <v>150</v>
      </c>
      <c r="C46" s="27">
        <v>10000.0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10000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>
        <v>44.0</v>
      </c>
      <c r="B47" s="28" t="s">
        <v>154</v>
      </c>
      <c r="C47" s="27">
        <v>6000.0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1"/>
        <v>6000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/>
      <c r="B48" s="41" t="s">
        <v>17</v>
      </c>
      <c r="C48" s="29">
        <f>SUM(C7:C47)</f>
        <v>236000</v>
      </c>
      <c r="D48" s="29">
        <f t="shared" ref="D48:L48" si="2">SUM(D7:D46)</f>
        <v>1713500</v>
      </c>
      <c r="E48" s="29">
        <f t="shared" si="2"/>
        <v>37770</v>
      </c>
      <c r="F48" s="29">
        <f t="shared" si="2"/>
        <v>489375</v>
      </c>
      <c r="G48" s="29">
        <f t="shared" si="2"/>
        <v>252000</v>
      </c>
      <c r="H48" s="29">
        <f t="shared" si="2"/>
        <v>162750</v>
      </c>
      <c r="I48" s="29">
        <f t="shared" si="2"/>
        <v>76117</v>
      </c>
      <c r="J48" s="29">
        <f t="shared" si="2"/>
        <v>21479</v>
      </c>
      <c r="K48" s="29">
        <f t="shared" si="2"/>
        <v>20000</v>
      </c>
      <c r="L48" s="29">
        <f t="shared" si="2"/>
        <v>0</v>
      </c>
      <c r="M48" s="29">
        <f>SUM(M7:M47)</f>
        <v>3008991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1" t="s">
        <v>71</v>
      </c>
      <c r="C50" s="8"/>
      <c r="D50" s="8"/>
      <c r="E50" s="8"/>
      <c r="F50" s="1" t="s">
        <v>72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0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A1" s="8"/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155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60000.0</v>
      </c>
      <c r="E7" s="27"/>
      <c r="F7" s="27"/>
      <c r="G7" s="27">
        <v>31500.0</v>
      </c>
      <c r="H7" s="27"/>
      <c r="I7" s="28"/>
      <c r="J7" s="27"/>
      <c r="K7" s="25"/>
      <c r="L7" s="26"/>
      <c r="M7" s="29">
        <f t="shared" ref="M7:M47" si="1">C7+D7+E7+F7+G7+H7+I7+J7+K7+L7</f>
        <v>91500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75000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60000.0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65000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/>
      <c r="D12" s="27">
        <v>20000.0</v>
      </c>
      <c r="E12" s="32"/>
      <c r="F12" s="27">
        <v>27500.0</v>
      </c>
      <c r="G12" s="27"/>
      <c r="H12" s="27"/>
      <c r="I12" s="27"/>
      <c r="J12" s="28"/>
      <c r="K12" s="25"/>
      <c r="L12" s="26"/>
      <c r="M12" s="29">
        <f t="shared" si="1"/>
        <v>47500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8.0</v>
      </c>
      <c r="B13" s="28" t="s">
        <v>25</v>
      </c>
      <c r="C13" s="27"/>
      <c r="D13" s="27"/>
      <c r="E13" s="32"/>
      <c r="F13" s="27"/>
      <c r="G13" s="27"/>
      <c r="H13" s="27"/>
      <c r="I13" s="27"/>
      <c r="J13" s="27"/>
      <c r="K13" s="31"/>
      <c r="L13" s="26"/>
      <c r="M13" s="29">
        <f t="shared" si="1"/>
        <v>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9.0</v>
      </c>
      <c r="B14" s="28" t="s">
        <v>82</v>
      </c>
      <c r="C14" s="27">
        <v>5000.0</v>
      </c>
      <c r="D14" s="27">
        <v>92000.0</v>
      </c>
      <c r="E14" s="30"/>
      <c r="F14" s="27">
        <v>27500.0</v>
      </c>
      <c r="G14" s="28"/>
      <c r="H14" s="27"/>
      <c r="I14" s="27"/>
      <c r="J14" s="28"/>
      <c r="K14" s="25"/>
      <c r="L14" s="26"/>
      <c r="M14" s="29">
        <f t="shared" si="1"/>
        <v>124500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10.0</v>
      </c>
      <c r="B15" s="28" t="s">
        <v>27</v>
      </c>
      <c r="C15" s="27">
        <v>5000.0</v>
      </c>
      <c r="D15" s="27">
        <v>136000.0</v>
      </c>
      <c r="E15" s="30"/>
      <c r="F15" s="28"/>
      <c r="G15" s="28"/>
      <c r="H15" s="28"/>
      <c r="I15" s="28"/>
      <c r="J15" s="28"/>
      <c r="K15" s="25"/>
      <c r="L15" s="26"/>
      <c r="M15" s="29">
        <f t="shared" si="1"/>
        <v>141000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11.0</v>
      </c>
      <c r="B16" s="28" t="s">
        <v>28</v>
      </c>
      <c r="C16" s="27">
        <v>10000.0</v>
      </c>
      <c r="D16" s="28"/>
      <c r="E16" s="30"/>
      <c r="F16" s="28"/>
      <c r="G16" s="28"/>
      <c r="H16" s="28"/>
      <c r="I16" s="28"/>
      <c r="J16" s="28"/>
      <c r="K16" s="25"/>
      <c r="L16" s="26"/>
      <c r="M16" s="29">
        <f t="shared" si="1"/>
        <v>10000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12.0</v>
      </c>
      <c r="B17" s="28" t="s">
        <v>29</v>
      </c>
      <c r="C17" s="27"/>
      <c r="D17" s="27">
        <v>40000.0</v>
      </c>
      <c r="E17" s="32"/>
      <c r="F17" s="27">
        <v>27500.0</v>
      </c>
      <c r="G17" s="27"/>
      <c r="H17" s="27">
        <v>13125.0</v>
      </c>
      <c r="I17" s="28"/>
      <c r="J17" s="27"/>
      <c r="K17" s="25"/>
      <c r="L17" s="26"/>
      <c r="M17" s="29">
        <f t="shared" si="1"/>
        <v>80625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13.0</v>
      </c>
      <c r="B18" s="28" t="s">
        <v>115</v>
      </c>
      <c r="C18" s="27"/>
      <c r="D18" s="27"/>
      <c r="E18" s="32">
        <v>24550.0</v>
      </c>
      <c r="F18" s="28"/>
      <c r="G18" s="27"/>
      <c r="H18" s="28"/>
      <c r="I18" s="28"/>
      <c r="J18" s="28"/>
      <c r="K18" s="25"/>
      <c r="L18" s="26"/>
      <c r="M18" s="29">
        <f t="shared" si="1"/>
        <v>24550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15.0</v>
      </c>
      <c r="B19" s="28" t="s">
        <v>32</v>
      </c>
      <c r="C19" s="27">
        <v>5000.0</v>
      </c>
      <c r="D19" s="27">
        <v>31000.0</v>
      </c>
      <c r="E19" s="32">
        <v>26540.0</v>
      </c>
      <c r="F19" s="27">
        <v>27500.0</v>
      </c>
      <c r="G19" s="27">
        <v>42000.0</v>
      </c>
      <c r="H19" s="27">
        <v>13125.0</v>
      </c>
      <c r="I19" s="28"/>
      <c r="J19" s="27">
        <v>21479.0</v>
      </c>
      <c r="K19" s="31">
        <v>20000.0</v>
      </c>
      <c r="L19" s="26"/>
      <c r="M19" s="29">
        <f t="shared" si="1"/>
        <v>186644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16.0</v>
      </c>
      <c r="B20" s="28" t="s">
        <v>33</v>
      </c>
      <c r="C20" s="27"/>
      <c r="D20" s="27"/>
      <c r="E20" s="32">
        <v>15000.0</v>
      </c>
      <c r="F20" s="27"/>
      <c r="G20" s="27">
        <v>21000.0</v>
      </c>
      <c r="H20" s="27">
        <v>5250.0</v>
      </c>
      <c r="I20" s="28"/>
      <c r="J20" s="27"/>
      <c r="K20" s="25"/>
      <c r="L20" s="26"/>
      <c r="M20" s="29">
        <f t="shared" si="1"/>
        <v>41250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19.0</v>
      </c>
      <c r="B21" s="28" t="s">
        <v>38</v>
      </c>
      <c r="C21" s="27">
        <v>5000.0</v>
      </c>
      <c r="D21" s="27">
        <v>230000.0</v>
      </c>
      <c r="E21" s="30"/>
      <c r="F21" s="27">
        <v>20000.0</v>
      </c>
      <c r="G21" s="27"/>
      <c r="H21" s="28"/>
      <c r="I21" s="28"/>
      <c r="J21" s="28"/>
      <c r="K21" s="25"/>
      <c r="L21" s="26"/>
      <c r="M21" s="29">
        <f t="shared" si="1"/>
        <v>255000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20.0</v>
      </c>
      <c r="B22" s="28" t="s">
        <v>39</v>
      </c>
      <c r="C22" s="27"/>
      <c r="D22" s="27">
        <v>40000.0</v>
      </c>
      <c r="E22" s="32">
        <v>210.0</v>
      </c>
      <c r="F22" s="27">
        <v>27500.0</v>
      </c>
      <c r="G22" s="27"/>
      <c r="H22" s="27">
        <v>13125.0</v>
      </c>
      <c r="I22" s="28"/>
      <c r="J22" s="27"/>
      <c r="K22" s="25"/>
      <c r="L22" s="26"/>
      <c r="M22" s="29">
        <f t="shared" si="1"/>
        <v>80835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21.0</v>
      </c>
      <c r="B23" s="28" t="s">
        <v>40</v>
      </c>
      <c r="C23" s="27">
        <v>10000.0</v>
      </c>
      <c r="D23" s="27"/>
      <c r="E23" s="30">
        <v>4400.0</v>
      </c>
      <c r="F23" s="27">
        <v>13750.0</v>
      </c>
      <c r="G23" s="27"/>
      <c r="H23" s="27"/>
      <c r="I23" s="27">
        <v>7630.0</v>
      </c>
      <c r="J23" s="28"/>
      <c r="K23" s="25"/>
      <c r="L23" s="26"/>
      <c r="M23" s="29">
        <f t="shared" si="1"/>
        <v>35780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22.0</v>
      </c>
      <c r="B24" s="28" t="s">
        <v>41</v>
      </c>
      <c r="C24" s="27"/>
      <c r="D24" s="27">
        <v>37020.0</v>
      </c>
      <c r="E24" s="33">
        <v>2980.0</v>
      </c>
      <c r="F24" s="27">
        <v>27500.0</v>
      </c>
      <c r="G24" s="28"/>
      <c r="H24" s="27"/>
      <c r="I24" s="27"/>
      <c r="J24" s="27"/>
      <c r="K24" s="31"/>
      <c r="L24" s="26"/>
      <c r="M24" s="29">
        <f t="shared" si="1"/>
        <v>67500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23.0</v>
      </c>
      <c r="B25" s="28" t="s">
        <v>42</v>
      </c>
      <c r="C25" s="27"/>
      <c r="D25" s="27"/>
      <c r="E25" s="30"/>
      <c r="F25" s="27">
        <v>50000.0</v>
      </c>
      <c r="G25" s="28"/>
      <c r="H25" s="28"/>
      <c r="I25" s="28"/>
      <c r="J25" s="28"/>
      <c r="K25" s="25"/>
      <c r="L25" s="26"/>
      <c r="M25" s="29">
        <f t="shared" si="1"/>
        <v>50000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24.0</v>
      </c>
      <c r="B26" s="28" t="s">
        <v>43</v>
      </c>
      <c r="C26" s="27"/>
      <c r="D26" s="27">
        <v>70000.0</v>
      </c>
      <c r="E26" s="32"/>
      <c r="F26" s="27">
        <v>55000.0</v>
      </c>
      <c r="G26" s="27">
        <v>31500.0</v>
      </c>
      <c r="H26" s="27">
        <v>13125.0</v>
      </c>
      <c r="I26" s="28"/>
      <c r="J26" s="27"/>
      <c r="K26" s="25"/>
      <c r="L26" s="26"/>
      <c r="M26" s="29">
        <f t="shared" si="1"/>
        <v>169625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25.0</v>
      </c>
      <c r="B27" s="28" t="s">
        <v>44</v>
      </c>
      <c r="C27" s="27">
        <v>5000.0</v>
      </c>
      <c r="D27" s="27">
        <v>215000.0</v>
      </c>
      <c r="E27" s="30"/>
      <c r="F27" s="27"/>
      <c r="G27" s="28"/>
      <c r="H27" s="28"/>
      <c r="I27" s="28"/>
      <c r="J27" s="28"/>
      <c r="K27" s="25"/>
      <c r="L27" s="26"/>
      <c r="M27" s="29">
        <f t="shared" si="1"/>
        <v>220000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26.0</v>
      </c>
      <c r="B28" s="28" t="s">
        <v>45</v>
      </c>
      <c r="C28" s="27"/>
      <c r="D28" s="27">
        <v>20000.0</v>
      </c>
      <c r="E28" s="32">
        <v>12515.0</v>
      </c>
      <c r="F28" s="27">
        <v>27500.0</v>
      </c>
      <c r="G28" s="27">
        <v>42000.0</v>
      </c>
      <c r="H28" s="27">
        <v>13125.0</v>
      </c>
      <c r="I28" s="28">
        <v>23212.0</v>
      </c>
      <c r="J28" s="27"/>
      <c r="K28" s="31"/>
      <c r="L28" s="26"/>
      <c r="M28" s="29">
        <f t="shared" si="1"/>
        <v>138352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27.0</v>
      </c>
      <c r="B29" s="28" t="s">
        <v>46</v>
      </c>
      <c r="C29" s="27"/>
      <c r="D29" s="34"/>
      <c r="E29" s="32">
        <v>30870.0</v>
      </c>
      <c r="F29" s="27"/>
      <c r="G29" s="27">
        <v>21000.0</v>
      </c>
      <c r="H29" s="27">
        <v>13125.0</v>
      </c>
      <c r="I29" s="27">
        <v>18217.0</v>
      </c>
      <c r="J29" s="27"/>
      <c r="K29" s="25"/>
      <c r="L29" s="26"/>
      <c r="M29" s="29">
        <f t="shared" si="1"/>
        <v>83212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28.0</v>
      </c>
      <c r="B30" s="28" t="s">
        <v>47</v>
      </c>
      <c r="C30" s="27"/>
      <c r="D30" s="27">
        <v>72500.0</v>
      </c>
      <c r="E30" s="30"/>
      <c r="F30" s="27">
        <v>27500.0</v>
      </c>
      <c r="G30" s="27"/>
      <c r="H30" s="27"/>
      <c r="I30" s="28"/>
      <c r="J30" s="28"/>
      <c r="K30" s="31"/>
      <c r="L30" s="26"/>
      <c r="M30" s="29">
        <f t="shared" si="1"/>
        <v>100000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29.0</v>
      </c>
      <c r="B31" s="28" t="s">
        <v>49</v>
      </c>
      <c r="C31" s="27">
        <v>5000.0</v>
      </c>
      <c r="D31" s="27">
        <v>75000.0</v>
      </c>
      <c r="E31" s="32">
        <v>5800.0</v>
      </c>
      <c r="F31" s="27">
        <v>27500.0</v>
      </c>
      <c r="G31" s="27">
        <v>21000.0</v>
      </c>
      <c r="H31" s="27">
        <v>13125.0</v>
      </c>
      <c r="I31" s="28">
        <v>24620.0</v>
      </c>
      <c r="J31" s="27"/>
      <c r="K31" s="25"/>
      <c r="L31" s="26"/>
      <c r="M31" s="29">
        <f t="shared" si="1"/>
        <v>172045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30.0</v>
      </c>
      <c r="B32" s="28" t="s">
        <v>50</v>
      </c>
      <c r="C32" s="27">
        <v>20000.0</v>
      </c>
      <c r="D32" s="27"/>
      <c r="E32" s="32">
        <v>22750.0</v>
      </c>
      <c r="F32" s="27">
        <v>20625.0</v>
      </c>
      <c r="G32" s="27">
        <v>21000.0</v>
      </c>
      <c r="H32" s="27"/>
      <c r="I32" s="28"/>
      <c r="J32" s="28"/>
      <c r="K32" s="31"/>
      <c r="L32" s="26"/>
      <c r="M32" s="29">
        <f t="shared" si="1"/>
        <v>84375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31.0</v>
      </c>
      <c r="B33" s="28" t="s">
        <v>77</v>
      </c>
      <c r="C33" s="27">
        <v>5000.0</v>
      </c>
      <c r="D33" s="28"/>
      <c r="E33" s="32"/>
      <c r="F33" s="28"/>
      <c r="G33" s="28"/>
      <c r="H33" s="28"/>
      <c r="I33" s="28"/>
      <c r="J33" s="28"/>
      <c r="K33" s="25"/>
      <c r="L33" s="26"/>
      <c r="M33" s="29">
        <f t="shared" si="1"/>
        <v>5000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32.0</v>
      </c>
      <c r="B34" s="28" t="s">
        <v>142</v>
      </c>
      <c r="C34" s="27"/>
      <c r="D34" s="27"/>
      <c r="E34" s="32"/>
      <c r="F34" s="27"/>
      <c r="G34" s="28"/>
      <c r="H34" s="27"/>
      <c r="I34" s="28"/>
      <c r="J34" s="28"/>
      <c r="K34" s="25"/>
      <c r="L34" s="26"/>
      <c r="M34" s="29">
        <f t="shared" si="1"/>
        <v>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33.0</v>
      </c>
      <c r="B35" s="28" t="s">
        <v>84</v>
      </c>
      <c r="C35" s="27">
        <v>5000.0</v>
      </c>
      <c r="D35" s="27">
        <v>55000.0</v>
      </c>
      <c r="E35" s="32"/>
      <c r="F35" s="27">
        <v>27500.0</v>
      </c>
      <c r="G35" s="28"/>
      <c r="H35" s="28"/>
      <c r="I35" s="28"/>
      <c r="J35" s="28"/>
      <c r="K35" s="25"/>
      <c r="L35" s="26"/>
      <c r="M35" s="29">
        <f t="shared" si="1"/>
        <v>87500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34.0</v>
      </c>
      <c r="B36" s="28" t="s">
        <v>85</v>
      </c>
      <c r="C36" s="27">
        <v>10000.0</v>
      </c>
      <c r="D36" s="27">
        <v>63000.0</v>
      </c>
      <c r="E36" s="32"/>
      <c r="F36" s="27">
        <v>27500.0</v>
      </c>
      <c r="G36" s="28"/>
      <c r="H36" s="28">
        <v>13125.0</v>
      </c>
      <c r="I36" s="28"/>
      <c r="J36" s="27"/>
      <c r="K36" s="25"/>
      <c r="L36" s="26"/>
      <c r="M36" s="29">
        <f t="shared" si="1"/>
        <v>113625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35.0</v>
      </c>
      <c r="B37" s="28" t="s">
        <v>86</v>
      </c>
      <c r="C37" s="27"/>
      <c r="D37" s="27">
        <v>40000.0</v>
      </c>
      <c r="E37" s="32"/>
      <c r="F37" s="28"/>
      <c r="G37" s="28"/>
      <c r="H37" s="28"/>
      <c r="I37" s="28"/>
      <c r="J37" s="28"/>
      <c r="K37" s="25"/>
      <c r="L37" s="26"/>
      <c r="M37" s="29">
        <f t="shared" si="1"/>
        <v>40000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36.0</v>
      </c>
      <c r="B38" s="28" t="s">
        <v>116</v>
      </c>
      <c r="C38" s="27">
        <v>10000.0</v>
      </c>
      <c r="D38" s="27"/>
      <c r="E38" s="27"/>
      <c r="F38" s="28"/>
      <c r="G38" s="27"/>
      <c r="H38" s="28"/>
      <c r="I38" s="28"/>
      <c r="J38" s="28"/>
      <c r="K38" s="25"/>
      <c r="L38" s="26"/>
      <c r="M38" s="29">
        <f t="shared" si="1"/>
        <v>10000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37.0</v>
      </c>
      <c r="B39" s="28" t="s">
        <v>119</v>
      </c>
      <c r="C39" s="27">
        <v>10000.0</v>
      </c>
      <c r="D39" s="27"/>
      <c r="E39" s="27"/>
      <c r="F39" s="28"/>
      <c r="G39" s="28"/>
      <c r="H39" s="28"/>
      <c r="I39" s="28"/>
      <c r="J39" s="28"/>
      <c r="K39" s="25"/>
      <c r="L39" s="26"/>
      <c r="M39" s="29">
        <f t="shared" si="1"/>
        <v>10000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38.0</v>
      </c>
      <c r="B40" s="28" t="s">
        <v>120</v>
      </c>
      <c r="C40" s="27"/>
      <c r="D40" s="27">
        <v>25000.0</v>
      </c>
      <c r="E40" s="27">
        <v>4150.0</v>
      </c>
      <c r="F40" s="28"/>
      <c r="G40" s="28"/>
      <c r="H40" s="27">
        <v>13125.0</v>
      </c>
      <c r="I40" s="28"/>
      <c r="J40" s="28"/>
      <c r="K40" s="25"/>
      <c r="L40" s="26"/>
      <c r="M40" s="29">
        <f t="shared" si="1"/>
        <v>42275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38.0</v>
      </c>
      <c r="B41" s="28" t="s">
        <v>131</v>
      </c>
      <c r="C41" s="27">
        <v>10000.0</v>
      </c>
      <c r="D41" s="27"/>
      <c r="E41" s="27">
        <v>1470.0</v>
      </c>
      <c r="F41" s="28"/>
      <c r="G41" s="28"/>
      <c r="H41" s="27"/>
      <c r="I41" s="28">
        <v>2438.0</v>
      </c>
      <c r="J41" s="27"/>
      <c r="K41" s="25"/>
      <c r="L41" s="26"/>
      <c r="M41" s="29">
        <f t="shared" si="1"/>
        <v>13908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39.0</v>
      </c>
      <c r="B42" s="28" t="s">
        <v>133</v>
      </c>
      <c r="C42" s="27">
        <v>10000.0</v>
      </c>
      <c r="D42" s="27"/>
      <c r="E42" s="27"/>
      <c r="F42" s="28"/>
      <c r="G42" s="28"/>
      <c r="H42" s="28"/>
      <c r="I42" s="28"/>
      <c r="J42" s="28"/>
      <c r="K42" s="25"/>
      <c r="L42" s="26"/>
      <c r="M42" s="29">
        <f t="shared" si="1"/>
        <v>10000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40.0</v>
      </c>
      <c r="B43" s="28" t="s">
        <v>137</v>
      </c>
      <c r="C43" s="27">
        <v>10000.0</v>
      </c>
      <c r="D43" s="27"/>
      <c r="E43" s="27">
        <v>6020.0</v>
      </c>
      <c r="F43" s="28"/>
      <c r="G43" s="28"/>
      <c r="H43" s="27">
        <v>13125.0</v>
      </c>
      <c r="I43" s="28"/>
      <c r="J43" s="28"/>
      <c r="K43" s="25"/>
      <c r="L43" s="26"/>
      <c r="M43" s="29">
        <f t="shared" si="1"/>
        <v>29145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41.0</v>
      </c>
      <c r="B44" s="28" t="s">
        <v>143</v>
      </c>
      <c r="C44" s="27">
        <v>5000.0</v>
      </c>
      <c r="D44" s="27"/>
      <c r="E44" s="27">
        <v>26750.0</v>
      </c>
      <c r="F44" s="28"/>
      <c r="G44" s="28"/>
      <c r="H44" s="28"/>
      <c r="I44" s="28"/>
      <c r="J44" s="28"/>
      <c r="K44" s="25"/>
      <c r="L44" s="26"/>
      <c r="M44" s="29">
        <f t="shared" si="1"/>
        <v>31750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42.0</v>
      </c>
      <c r="B45" s="28" t="s">
        <v>144</v>
      </c>
      <c r="C45" s="27">
        <v>10000.0</v>
      </c>
      <c r="D45" s="27"/>
      <c r="E45" s="27">
        <v>2200.0</v>
      </c>
      <c r="F45" s="28"/>
      <c r="G45" s="28"/>
      <c r="H45" s="28"/>
      <c r="I45" s="28"/>
      <c r="J45" s="28"/>
      <c r="K45" s="25"/>
      <c r="L45" s="26"/>
      <c r="M45" s="29">
        <f t="shared" si="1"/>
        <v>12200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43.0</v>
      </c>
      <c r="B46" s="28" t="s">
        <v>150</v>
      </c>
      <c r="C46" s="27">
        <v>10000.0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10000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>
        <v>44.0</v>
      </c>
      <c r="B47" s="28" t="s">
        <v>154</v>
      </c>
      <c r="C47" s="27">
        <v>6000.0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1"/>
        <v>6000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/>
      <c r="B48" s="41" t="s">
        <v>17</v>
      </c>
      <c r="C48" s="29">
        <f>SUM(C7:C47)</f>
        <v>236000</v>
      </c>
      <c r="D48" s="29">
        <f t="shared" ref="D48:L48" si="2">SUM(D7:D46)</f>
        <v>1681520</v>
      </c>
      <c r="E48" s="29">
        <f t="shared" si="2"/>
        <v>186205</v>
      </c>
      <c r="F48" s="29">
        <f t="shared" si="2"/>
        <v>461875</v>
      </c>
      <c r="G48" s="29">
        <f t="shared" si="2"/>
        <v>231000</v>
      </c>
      <c r="H48" s="29">
        <f t="shared" si="2"/>
        <v>136500</v>
      </c>
      <c r="I48" s="29">
        <f t="shared" si="2"/>
        <v>76117</v>
      </c>
      <c r="J48" s="29">
        <f t="shared" si="2"/>
        <v>21479</v>
      </c>
      <c r="K48" s="29">
        <f t="shared" si="2"/>
        <v>20000</v>
      </c>
      <c r="L48" s="29">
        <f t="shared" si="2"/>
        <v>0</v>
      </c>
      <c r="M48" s="29">
        <f>SUM(M7:M47)</f>
        <v>3050696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1" t="s">
        <v>71</v>
      </c>
      <c r="C50" s="8"/>
      <c r="D50" s="8"/>
      <c r="E50" s="8"/>
      <c r="F50" s="1" t="s">
        <v>72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A1" s="8"/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156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60000.0</v>
      </c>
      <c r="E7" s="27">
        <v>11200.0</v>
      </c>
      <c r="F7" s="27">
        <v>27500.0</v>
      </c>
      <c r="G7" s="27">
        <v>31500.0</v>
      </c>
      <c r="H7" s="27"/>
      <c r="I7" s="28"/>
      <c r="J7" s="27"/>
      <c r="K7" s="25"/>
      <c r="L7" s="26"/>
      <c r="M7" s="29">
        <f t="shared" ref="M7:M46" si="1">C7+D7+E7+F7+G7+H7+I7+J7+K7+L7</f>
        <v>130200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75000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60000.0</v>
      </c>
      <c r="E11" s="32"/>
      <c r="F11" s="27"/>
      <c r="G11" s="27">
        <v>10500.0</v>
      </c>
      <c r="H11" s="27"/>
      <c r="I11" s="28"/>
      <c r="J11" s="28"/>
      <c r="K11" s="25"/>
      <c r="L11" s="26"/>
      <c r="M11" s="29">
        <f t="shared" si="1"/>
        <v>75500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/>
      <c r="D12" s="27">
        <v>20000.0</v>
      </c>
      <c r="E12" s="32"/>
      <c r="F12" s="27"/>
      <c r="G12" s="27"/>
      <c r="H12" s="27"/>
      <c r="I12" s="27"/>
      <c r="J12" s="28"/>
      <c r="K12" s="25"/>
      <c r="L12" s="26"/>
      <c r="M12" s="29">
        <f t="shared" si="1"/>
        <v>20000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/>
      <c r="I13" s="27"/>
      <c r="J13" s="28"/>
      <c r="K13" s="25"/>
      <c r="L13" s="26"/>
      <c r="M13" s="29">
        <f t="shared" si="1"/>
        <v>124500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10.0</v>
      </c>
      <c r="B14" s="28" t="s">
        <v>27</v>
      </c>
      <c r="C14" s="27">
        <v>5000.0</v>
      </c>
      <c r="D14" s="27">
        <v>136000.0</v>
      </c>
      <c r="E14" s="30"/>
      <c r="F14" s="28"/>
      <c r="G14" s="28"/>
      <c r="H14" s="28"/>
      <c r="I14" s="28"/>
      <c r="J14" s="28"/>
      <c r="K14" s="25"/>
      <c r="L14" s="26"/>
      <c r="M14" s="29">
        <f t="shared" si="1"/>
        <v>141000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11.0</v>
      </c>
      <c r="B15" s="28" t="s">
        <v>28</v>
      </c>
      <c r="C15" s="27">
        <v>10000.0</v>
      </c>
      <c r="D15" s="28"/>
      <c r="E15" s="30"/>
      <c r="F15" s="28"/>
      <c r="G15" s="28"/>
      <c r="H15" s="28"/>
      <c r="I15" s="28"/>
      <c r="J15" s="28"/>
      <c r="K15" s="25"/>
      <c r="L15" s="26"/>
      <c r="M15" s="29">
        <f t="shared" si="1"/>
        <v>10000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12.0</v>
      </c>
      <c r="B16" s="28" t="s">
        <v>29</v>
      </c>
      <c r="C16" s="27"/>
      <c r="D16" s="27">
        <v>40000.0</v>
      </c>
      <c r="E16" s="32"/>
      <c r="F16" s="27">
        <v>27500.0</v>
      </c>
      <c r="G16" s="27">
        <v>21000.0</v>
      </c>
      <c r="H16" s="27">
        <v>13125.0</v>
      </c>
      <c r="I16" s="28"/>
      <c r="J16" s="27"/>
      <c r="K16" s="25"/>
      <c r="L16" s="26"/>
      <c r="M16" s="29">
        <f t="shared" si="1"/>
        <v>101625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13.0</v>
      </c>
      <c r="B17" s="28" t="s">
        <v>115</v>
      </c>
      <c r="C17" s="27"/>
      <c r="D17" s="27"/>
      <c r="E17" s="32">
        <v>28960.0</v>
      </c>
      <c r="F17" s="28"/>
      <c r="G17" s="27"/>
      <c r="H17" s="28"/>
      <c r="I17" s="28"/>
      <c r="J17" s="28"/>
      <c r="K17" s="25"/>
      <c r="L17" s="26"/>
      <c r="M17" s="29">
        <f t="shared" si="1"/>
        <v>28960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15.0</v>
      </c>
      <c r="B18" s="28" t="s">
        <v>32</v>
      </c>
      <c r="C18" s="27">
        <v>5000.0</v>
      </c>
      <c r="D18" s="27">
        <v>31000.0</v>
      </c>
      <c r="E18" s="32">
        <v>49290.0</v>
      </c>
      <c r="F18" s="27">
        <v>27500.0</v>
      </c>
      <c r="G18" s="27">
        <v>42000.0</v>
      </c>
      <c r="H18" s="27">
        <v>13125.0</v>
      </c>
      <c r="I18" s="28"/>
      <c r="J18" s="27">
        <v>21479.0</v>
      </c>
      <c r="K18" s="31">
        <v>20000.0</v>
      </c>
      <c r="L18" s="26"/>
      <c r="M18" s="29">
        <f t="shared" si="1"/>
        <v>209394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16.0</v>
      </c>
      <c r="B19" s="28" t="s">
        <v>33</v>
      </c>
      <c r="C19" s="27"/>
      <c r="D19" s="27"/>
      <c r="E19" s="32">
        <v>21480.0</v>
      </c>
      <c r="F19" s="27"/>
      <c r="G19" s="27">
        <v>21000.0</v>
      </c>
      <c r="H19" s="27">
        <v>5250.0</v>
      </c>
      <c r="I19" s="28"/>
      <c r="J19" s="27"/>
      <c r="K19" s="25"/>
      <c r="L19" s="26"/>
      <c r="M19" s="29">
        <f t="shared" si="1"/>
        <v>47730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19.0</v>
      </c>
      <c r="B20" s="28" t="s">
        <v>38</v>
      </c>
      <c r="C20" s="27">
        <v>5000.0</v>
      </c>
      <c r="D20" s="27">
        <v>230000.0</v>
      </c>
      <c r="E20" s="30"/>
      <c r="F20" s="27">
        <v>20000.0</v>
      </c>
      <c r="G20" s="27"/>
      <c r="H20" s="28"/>
      <c r="I20" s="28"/>
      <c r="J20" s="28"/>
      <c r="K20" s="25"/>
      <c r="L20" s="26"/>
      <c r="M20" s="29">
        <f t="shared" si="1"/>
        <v>255000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20.0</v>
      </c>
      <c r="B21" s="28" t="s">
        <v>39</v>
      </c>
      <c r="C21" s="27"/>
      <c r="D21" s="27">
        <v>40000.0</v>
      </c>
      <c r="E21" s="32"/>
      <c r="F21" s="27">
        <v>27500.0</v>
      </c>
      <c r="G21" s="27"/>
      <c r="H21" s="27">
        <v>13125.0</v>
      </c>
      <c r="I21" s="28"/>
      <c r="J21" s="27"/>
      <c r="K21" s="25"/>
      <c r="L21" s="26"/>
      <c r="M21" s="29">
        <f t="shared" si="1"/>
        <v>80625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21.0</v>
      </c>
      <c r="B22" s="28" t="s">
        <v>40</v>
      </c>
      <c r="C22" s="27">
        <v>10000.0</v>
      </c>
      <c r="D22" s="27"/>
      <c r="E22" s="30"/>
      <c r="F22" s="27">
        <v>13750.0</v>
      </c>
      <c r="G22" s="27"/>
      <c r="H22" s="27"/>
      <c r="I22" s="27">
        <v>7630.0</v>
      </c>
      <c r="J22" s="28"/>
      <c r="K22" s="25"/>
      <c r="L22" s="26"/>
      <c r="M22" s="29">
        <f t="shared" si="1"/>
        <v>31380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22.0</v>
      </c>
      <c r="B23" s="28" t="s">
        <v>41</v>
      </c>
      <c r="C23" s="27"/>
      <c r="D23" s="27">
        <v>43000.0</v>
      </c>
      <c r="E23" s="33"/>
      <c r="F23" s="27">
        <v>27500.0</v>
      </c>
      <c r="G23" s="28"/>
      <c r="H23" s="27"/>
      <c r="I23" s="27"/>
      <c r="J23" s="27"/>
      <c r="K23" s="31"/>
      <c r="L23" s="26">
        <v>500.0</v>
      </c>
      <c r="M23" s="29">
        <f t="shared" si="1"/>
        <v>71000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23.0</v>
      </c>
      <c r="B24" s="28" t="s">
        <v>42</v>
      </c>
      <c r="C24" s="27"/>
      <c r="D24" s="27">
        <v>74000.0</v>
      </c>
      <c r="E24" s="30"/>
      <c r="F24" s="27"/>
      <c r="G24" s="28"/>
      <c r="H24" s="28"/>
      <c r="I24" s="28"/>
      <c r="J24" s="28"/>
      <c r="K24" s="25"/>
      <c r="L24" s="26">
        <v>500.0</v>
      </c>
      <c r="M24" s="29">
        <f t="shared" si="1"/>
        <v>74500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24.0</v>
      </c>
      <c r="B25" s="28" t="s">
        <v>43</v>
      </c>
      <c r="C25" s="27"/>
      <c r="D25" s="27">
        <v>70000.0</v>
      </c>
      <c r="E25" s="32"/>
      <c r="F25" s="27">
        <v>55000.0</v>
      </c>
      <c r="G25" s="27">
        <v>26250.0</v>
      </c>
      <c r="H25" s="27">
        <v>13125.0</v>
      </c>
      <c r="I25" s="28"/>
      <c r="J25" s="27"/>
      <c r="K25" s="25"/>
      <c r="L25" s="26"/>
      <c r="M25" s="29">
        <f t="shared" si="1"/>
        <v>164375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25.0</v>
      </c>
      <c r="B26" s="28" t="s">
        <v>44</v>
      </c>
      <c r="C26" s="27">
        <v>5000.0</v>
      </c>
      <c r="D26" s="27">
        <v>215000.0</v>
      </c>
      <c r="E26" s="30"/>
      <c r="F26" s="27"/>
      <c r="G26" s="28"/>
      <c r="H26" s="28"/>
      <c r="I26" s="28"/>
      <c r="J26" s="28"/>
      <c r="K26" s="25"/>
      <c r="L26" s="26"/>
      <c r="M26" s="29">
        <f t="shared" si="1"/>
        <v>220000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26.0</v>
      </c>
      <c r="B27" s="28" t="s">
        <v>45</v>
      </c>
      <c r="C27" s="27"/>
      <c r="D27" s="27">
        <v>34000.0</v>
      </c>
      <c r="E27" s="32">
        <v>10800.0</v>
      </c>
      <c r="F27" s="27">
        <v>27500.0</v>
      </c>
      <c r="G27" s="27">
        <v>42000.0</v>
      </c>
      <c r="H27" s="27">
        <v>13125.0</v>
      </c>
      <c r="I27" s="28">
        <v>23212.0</v>
      </c>
      <c r="J27" s="27"/>
      <c r="K27" s="31"/>
      <c r="L27" s="26"/>
      <c r="M27" s="29">
        <f t="shared" si="1"/>
        <v>150637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27.0</v>
      </c>
      <c r="B28" s="28" t="s">
        <v>46</v>
      </c>
      <c r="C28" s="27"/>
      <c r="D28" s="34"/>
      <c r="E28" s="32"/>
      <c r="F28" s="27">
        <v>27500.0</v>
      </c>
      <c r="G28" s="27">
        <v>15750.0</v>
      </c>
      <c r="H28" s="27">
        <v>13125.0</v>
      </c>
      <c r="I28" s="27">
        <v>18217.0</v>
      </c>
      <c r="J28" s="27"/>
      <c r="K28" s="25"/>
      <c r="L28" s="26"/>
      <c r="M28" s="29">
        <f t="shared" si="1"/>
        <v>74592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28.0</v>
      </c>
      <c r="B29" s="28" t="s">
        <v>47</v>
      </c>
      <c r="C29" s="27"/>
      <c r="D29" s="27">
        <v>150000.0</v>
      </c>
      <c r="E29" s="30"/>
      <c r="F29" s="27">
        <v>27500.0</v>
      </c>
      <c r="G29" s="27">
        <v>15750.0</v>
      </c>
      <c r="H29" s="27"/>
      <c r="I29" s="28"/>
      <c r="J29" s="28"/>
      <c r="K29" s="31"/>
      <c r="L29" s="26"/>
      <c r="M29" s="29">
        <f t="shared" si="1"/>
        <v>193250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29.0</v>
      </c>
      <c r="B30" s="28" t="s">
        <v>49</v>
      </c>
      <c r="C30" s="27">
        <v>5000.0</v>
      </c>
      <c r="D30" s="27">
        <v>75000.0</v>
      </c>
      <c r="E30" s="32"/>
      <c r="F30" s="27">
        <v>27500.0</v>
      </c>
      <c r="G30" s="27">
        <v>21000.0</v>
      </c>
      <c r="H30" s="27">
        <v>13125.0</v>
      </c>
      <c r="I30" s="28">
        <v>24620.0</v>
      </c>
      <c r="J30" s="27"/>
      <c r="K30" s="25"/>
      <c r="L30" s="26"/>
      <c r="M30" s="29">
        <f t="shared" si="1"/>
        <v>166245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30.0</v>
      </c>
      <c r="B31" s="28" t="s">
        <v>50</v>
      </c>
      <c r="C31" s="27">
        <v>20000.0</v>
      </c>
      <c r="D31" s="27"/>
      <c r="E31" s="32">
        <v>35090.0</v>
      </c>
      <c r="F31" s="27">
        <v>20625.0</v>
      </c>
      <c r="G31" s="27">
        <v>21000.0</v>
      </c>
      <c r="H31" s="27"/>
      <c r="I31" s="28"/>
      <c r="J31" s="28"/>
      <c r="K31" s="31"/>
      <c r="L31" s="26"/>
      <c r="M31" s="29">
        <f t="shared" si="1"/>
        <v>96715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31.0</v>
      </c>
      <c r="B32" s="28" t="s">
        <v>77</v>
      </c>
      <c r="C32" s="27">
        <v>5000.0</v>
      </c>
      <c r="D32" s="28"/>
      <c r="E32" s="32"/>
      <c r="F32" s="28"/>
      <c r="G32" s="28"/>
      <c r="H32" s="28"/>
      <c r="I32" s="28"/>
      <c r="J32" s="28"/>
      <c r="K32" s="25"/>
      <c r="L32" s="26"/>
      <c r="M32" s="29">
        <f t="shared" si="1"/>
        <v>5000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32.0</v>
      </c>
      <c r="B33" s="28" t="s">
        <v>142</v>
      </c>
      <c r="C33" s="27"/>
      <c r="D33" s="27"/>
      <c r="E33" s="32"/>
      <c r="F33" s="27"/>
      <c r="G33" s="28"/>
      <c r="H33" s="27"/>
      <c r="I33" s="28"/>
      <c r="J33" s="28"/>
      <c r="K33" s="25"/>
      <c r="L33" s="26"/>
      <c r="M33" s="29">
        <f t="shared" si="1"/>
        <v>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33.0</v>
      </c>
      <c r="B34" s="28" t="s">
        <v>84</v>
      </c>
      <c r="C34" s="27">
        <v>5000.0</v>
      </c>
      <c r="D34" s="27">
        <v>55000.0</v>
      </c>
      <c r="E34" s="32"/>
      <c r="F34" s="27">
        <v>27500.0</v>
      </c>
      <c r="G34" s="28"/>
      <c r="H34" s="28"/>
      <c r="I34" s="28"/>
      <c r="J34" s="28"/>
      <c r="K34" s="25"/>
      <c r="L34" s="26"/>
      <c r="M34" s="29">
        <f t="shared" si="1"/>
        <v>87500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34.0</v>
      </c>
      <c r="B35" s="28" t="s">
        <v>85</v>
      </c>
      <c r="C35" s="27">
        <v>10000.0</v>
      </c>
      <c r="D35" s="27">
        <v>63000.0</v>
      </c>
      <c r="E35" s="32"/>
      <c r="F35" s="27">
        <v>27500.0</v>
      </c>
      <c r="G35" s="28"/>
      <c r="H35" s="28">
        <v>13125.0</v>
      </c>
      <c r="I35" s="28"/>
      <c r="J35" s="27"/>
      <c r="K35" s="25"/>
      <c r="L35" s="26"/>
      <c r="M35" s="29">
        <f t="shared" si="1"/>
        <v>113625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35.0</v>
      </c>
      <c r="B36" s="28" t="s">
        <v>86</v>
      </c>
      <c r="C36" s="27"/>
      <c r="D36" s="27">
        <v>40000.0</v>
      </c>
      <c r="E36" s="32"/>
      <c r="F36" s="28"/>
      <c r="G36" s="28"/>
      <c r="H36" s="28"/>
      <c r="I36" s="28"/>
      <c r="J36" s="28"/>
      <c r="K36" s="25"/>
      <c r="L36" s="26"/>
      <c r="M36" s="29">
        <f t="shared" si="1"/>
        <v>40000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36.0</v>
      </c>
      <c r="B37" s="28" t="s">
        <v>116</v>
      </c>
      <c r="C37" s="27">
        <v>10000.0</v>
      </c>
      <c r="D37" s="27"/>
      <c r="E37" s="27"/>
      <c r="F37" s="28"/>
      <c r="G37" s="27"/>
      <c r="H37" s="28"/>
      <c r="I37" s="28"/>
      <c r="J37" s="28"/>
      <c r="K37" s="25"/>
      <c r="L37" s="26"/>
      <c r="M37" s="29">
        <f t="shared" si="1"/>
        <v>10000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37.0</v>
      </c>
      <c r="B38" s="28" t="s">
        <v>119</v>
      </c>
      <c r="C38" s="27">
        <v>10000.0</v>
      </c>
      <c r="D38" s="27"/>
      <c r="E38" s="27"/>
      <c r="F38" s="28"/>
      <c r="G38" s="28"/>
      <c r="H38" s="28"/>
      <c r="I38" s="28"/>
      <c r="J38" s="28"/>
      <c r="K38" s="25"/>
      <c r="L38" s="26"/>
      <c r="M38" s="29">
        <f t="shared" si="1"/>
        <v>10000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38.0</v>
      </c>
      <c r="B39" s="28" t="s">
        <v>120</v>
      </c>
      <c r="C39" s="27"/>
      <c r="D39" s="27">
        <v>25000.0</v>
      </c>
      <c r="E39" s="27"/>
      <c r="F39" s="28"/>
      <c r="G39" s="28"/>
      <c r="H39" s="27">
        <v>13125.0</v>
      </c>
      <c r="I39" s="28"/>
      <c r="J39" s="28"/>
      <c r="K39" s="25"/>
      <c r="L39" s="26"/>
      <c r="M39" s="29">
        <f t="shared" si="1"/>
        <v>38125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38.0</v>
      </c>
      <c r="B40" s="28" t="s">
        <v>131</v>
      </c>
      <c r="C40" s="27">
        <v>10000.0</v>
      </c>
      <c r="D40" s="27"/>
      <c r="E40" s="27">
        <v>520.0</v>
      </c>
      <c r="F40" s="28"/>
      <c r="G40" s="28"/>
      <c r="H40" s="27"/>
      <c r="I40" s="28">
        <v>2438.0</v>
      </c>
      <c r="J40" s="27"/>
      <c r="K40" s="25"/>
      <c r="L40" s="26"/>
      <c r="M40" s="29">
        <f t="shared" si="1"/>
        <v>12958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39.0</v>
      </c>
      <c r="B41" s="28" t="s">
        <v>133</v>
      </c>
      <c r="C41" s="27">
        <v>10000.0</v>
      </c>
      <c r="D41" s="27"/>
      <c r="E41" s="27"/>
      <c r="F41" s="28"/>
      <c r="G41" s="28"/>
      <c r="H41" s="28"/>
      <c r="I41" s="28"/>
      <c r="J41" s="28"/>
      <c r="K41" s="25"/>
      <c r="L41" s="26"/>
      <c r="M41" s="29">
        <f t="shared" si="1"/>
        <v>10000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40.0</v>
      </c>
      <c r="B42" s="28" t="s">
        <v>137</v>
      </c>
      <c r="C42" s="27">
        <v>10000.0</v>
      </c>
      <c r="D42" s="27"/>
      <c r="E42" s="27">
        <v>7440.0</v>
      </c>
      <c r="F42" s="28"/>
      <c r="G42" s="28"/>
      <c r="H42" s="27">
        <v>13125.0</v>
      </c>
      <c r="I42" s="28"/>
      <c r="J42" s="28"/>
      <c r="K42" s="25"/>
      <c r="L42" s="26"/>
      <c r="M42" s="29">
        <f t="shared" si="1"/>
        <v>30565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41.0</v>
      </c>
      <c r="B43" s="28" t="s">
        <v>143</v>
      </c>
      <c r="C43" s="27">
        <v>5000.0</v>
      </c>
      <c r="D43" s="27"/>
      <c r="E43" s="27">
        <v>6550.0</v>
      </c>
      <c r="F43" s="28"/>
      <c r="G43" s="28"/>
      <c r="H43" s="28"/>
      <c r="I43" s="28"/>
      <c r="J43" s="28"/>
      <c r="K43" s="25"/>
      <c r="L43" s="26"/>
      <c r="M43" s="29">
        <f t="shared" si="1"/>
        <v>11550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42.0</v>
      </c>
      <c r="B44" s="28" t="s">
        <v>144</v>
      </c>
      <c r="C44" s="27">
        <v>10000.0</v>
      </c>
      <c r="D44" s="27"/>
      <c r="E44" s="27"/>
      <c r="F44" s="28"/>
      <c r="G44" s="28"/>
      <c r="H44" s="28"/>
      <c r="I44" s="28"/>
      <c r="J44" s="28"/>
      <c r="K44" s="25"/>
      <c r="L44" s="26"/>
      <c r="M44" s="29">
        <f t="shared" si="1"/>
        <v>10000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43.0</v>
      </c>
      <c r="B45" s="28" t="s">
        <v>150</v>
      </c>
      <c r="C45" s="27">
        <v>10000.0</v>
      </c>
      <c r="D45" s="27"/>
      <c r="E45" s="27"/>
      <c r="F45" s="28"/>
      <c r="G45" s="28"/>
      <c r="H45" s="28"/>
      <c r="I45" s="28"/>
      <c r="J45" s="28"/>
      <c r="K45" s="25"/>
      <c r="L45" s="26"/>
      <c r="M45" s="29">
        <f t="shared" si="1"/>
        <v>10000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44.0</v>
      </c>
      <c r="B46" s="28" t="s">
        <v>154</v>
      </c>
      <c r="C46" s="27">
        <v>6000.0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6000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/>
      <c r="B47" s="41" t="s">
        <v>17</v>
      </c>
      <c r="C47" s="29">
        <f>SUM(C7:C46)</f>
        <v>236000</v>
      </c>
      <c r="D47" s="29">
        <f t="shared" ref="D47:L47" si="2">SUM(D7:D45)</f>
        <v>1853000</v>
      </c>
      <c r="E47" s="29">
        <f t="shared" si="2"/>
        <v>171330</v>
      </c>
      <c r="F47" s="29">
        <f t="shared" si="2"/>
        <v>439375</v>
      </c>
      <c r="G47" s="29">
        <f t="shared" si="2"/>
        <v>267750</v>
      </c>
      <c r="H47" s="29">
        <f t="shared" si="2"/>
        <v>136500</v>
      </c>
      <c r="I47" s="29">
        <f t="shared" si="2"/>
        <v>76117</v>
      </c>
      <c r="J47" s="29">
        <f t="shared" si="2"/>
        <v>21479</v>
      </c>
      <c r="K47" s="29">
        <f t="shared" si="2"/>
        <v>20000</v>
      </c>
      <c r="L47" s="29">
        <f t="shared" si="2"/>
        <v>1000</v>
      </c>
      <c r="M47" s="29">
        <f>SUM(M7:M46)</f>
        <v>3222551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1" t="s">
        <v>71</v>
      </c>
      <c r="C48" s="8"/>
      <c r="D48" s="8"/>
      <c r="E48" s="8"/>
      <c r="F48" s="1" t="s">
        <v>72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1"/>
      <c r="C49" s="8"/>
      <c r="D49" s="8"/>
      <c r="E49" s="8"/>
      <c r="F49" s="1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A1" s="8"/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157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60000.0</v>
      </c>
      <c r="E7" s="27">
        <v>6300.0</v>
      </c>
      <c r="F7" s="27">
        <v>27500.0</v>
      </c>
      <c r="G7" s="27">
        <v>42000.0</v>
      </c>
      <c r="H7" s="27">
        <v>13125.0</v>
      </c>
      <c r="I7" s="28"/>
      <c r="J7" s="27"/>
      <c r="K7" s="25"/>
      <c r="L7" s="26"/>
      <c r="M7" s="29">
        <f t="shared" ref="M7:M46" si="1">C7+D7+E7+F7+G7+H7+I7+J7+K7+L7</f>
        <v>148925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75000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60000.0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65000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/>
      <c r="D12" s="27">
        <v>20000.0</v>
      </c>
      <c r="E12" s="32"/>
      <c r="F12" s="27"/>
      <c r="G12" s="27"/>
      <c r="H12" s="27"/>
      <c r="I12" s="27"/>
      <c r="J12" s="28"/>
      <c r="K12" s="25"/>
      <c r="L12" s="26"/>
      <c r="M12" s="29">
        <f t="shared" si="1"/>
        <v>20000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/>
      <c r="I13" s="27"/>
      <c r="J13" s="28"/>
      <c r="K13" s="25"/>
      <c r="L13" s="26"/>
      <c r="M13" s="29">
        <f t="shared" si="1"/>
        <v>124500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10.0</v>
      </c>
      <c r="B14" s="28" t="s">
        <v>27</v>
      </c>
      <c r="C14" s="27">
        <v>5000.0</v>
      </c>
      <c r="D14" s="27">
        <v>136000.0</v>
      </c>
      <c r="E14" s="30"/>
      <c r="F14" s="28"/>
      <c r="G14" s="28"/>
      <c r="H14" s="28"/>
      <c r="I14" s="28"/>
      <c r="J14" s="28"/>
      <c r="K14" s="25"/>
      <c r="L14" s="26"/>
      <c r="M14" s="29">
        <f t="shared" si="1"/>
        <v>141000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11.0</v>
      </c>
      <c r="B15" s="28" t="s">
        <v>28</v>
      </c>
      <c r="C15" s="27">
        <v>10000.0</v>
      </c>
      <c r="D15" s="28"/>
      <c r="E15" s="30"/>
      <c r="F15" s="28"/>
      <c r="G15" s="28"/>
      <c r="H15" s="28"/>
      <c r="I15" s="28"/>
      <c r="J15" s="28"/>
      <c r="K15" s="25"/>
      <c r="L15" s="26"/>
      <c r="M15" s="29">
        <f t="shared" si="1"/>
        <v>10000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12.0</v>
      </c>
      <c r="B16" s="28" t="s">
        <v>29</v>
      </c>
      <c r="C16" s="27"/>
      <c r="D16" s="27">
        <v>40000.0</v>
      </c>
      <c r="E16" s="32"/>
      <c r="F16" s="27">
        <v>27500.0</v>
      </c>
      <c r="G16" s="27">
        <v>31500.0</v>
      </c>
      <c r="H16" s="27">
        <v>13125.0</v>
      </c>
      <c r="I16" s="28"/>
      <c r="J16" s="27"/>
      <c r="K16" s="25"/>
      <c r="L16" s="26"/>
      <c r="M16" s="29">
        <f t="shared" si="1"/>
        <v>112125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13.0</v>
      </c>
      <c r="B17" s="28" t="s">
        <v>115</v>
      </c>
      <c r="C17" s="27"/>
      <c r="D17" s="27"/>
      <c r="E17" s="32">
        <v>75480.0</v>
      </c>
      <c r="F17" s="28"/>
      <c r="G17" s="27"/>
      <c r="H17" s="28"/>
      <c r="I17" s="28"/>
      <c r="J17" s="28"/>
      <c r="K17" s="25"/>
      <c r="L17" s="26"/>
      <c r="M17" s="29">
        <f t="shared" si="1"/>
        <v>75480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15.0</v>
      </c>
      <c r="B18" s="28" t="s">
        <v>32</v>
      </c>
      <c r="C18" s="27">
        <v>5000.0</v>
      </c>
      <c r="D18" s="27">
        <v>31000.0</v>
      </c>
      <c r="E18" s="32">
        <v>42190.0</v>
      </c>
      <c r="F18" s="27">
        <v>27500.0</v>
      </c>
      <c r="G18" s="27"/>
      <c r="H18" s="27">
        <v>13125.0</v>
      </c>
      <c r="I18" s="28"/>
      <c r="J18" s="27">
        <v>21479.0</v>
      </c>
      <c r="K18" s="31">
        <v>20000.0</v>
      </c>
      <c r="L18" s="26"/>
      <c r="M18" s="29">
        <f t="shared" si="1"/>
        <v>160294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16.0</v>
      </c>
      <c r="B19" s="28" t="s">
        <v>33</v>
      </c>
      <c r="C19" s="27"/>
      <c r="D19" s="27"/>
      <c r="E19" s="32">
        <v>16680.0</v>
      </c>
      <c r="F19" s="27"/>
      <c r="G19" s="27">
        <v>21000.0</v>
      </c>
      <c r="H19" s="27">
        <v>13125.0</v>
      </c>
      <c r="I19" s="28"/>
      <c r="J19" s="27"/>
      <c r="K19" s="25"/>
      <c r="L19" s="26"/>
      <c r="M19" s="29">
        <f t="shared" si="1"/>
        <v>50805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19.0</v>
      </c>
      <c r="B20" s="28" t="s">
        <v>38</v>
      </c>
      <c r="C20" s="27">
        <v>5000.0</v>
      </c>
      <c r="D20" s="27">
        <v>230000.0</v>
      </c>
      <c r="E20" s="30"/>
      <c r="F20" s="27">
        <v>20000.0</v>
      </c>
      <c r="G20" s="27"/>
      <c r="H20" s="28"/>
      <c r="I20" s="28"/>
      <c r="J20" s="28"/>
      <c r="K20" s="25"/>
      <c r="L20" s="26"/>
      <c r="M20" s="29">
        <f t="shared" si="1"/>
        <v>255000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20.0</v>
      </c>
      <c r="B21" s="28" t="s">
        <v>39</v>
      </c>
      <c r="C21" s="27"/>
      <c r="D21" s="27">
        <v>40000.0</v>
      </c>
      <c r="E21" s="32">
        <v>8240.0</v>
      </c>
      <c r="F21" s="27">
        <v>27500.0</v>
      </c>
      <c r="G21" s="27"/>
      <c r="H21" s="27">
        <v>13125.0</v>
      </c>
      <c r="I21" s="28"/>
      <c r="J21" s="27"/>
      <c r="K21" s="25"/>
      <c r="L21" s="26"/>
      <c r="M21" s="29">
        <f t="shared" si="1"/>
        <v>88865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21.0</v>
      </c>
      <c r="B22" s="28" t="s">
        <v>40</v>
      </c>
      <c r="C22" s="27">
        <v>10000.0</v>
      </c>
      <c r="D22" s="27"/>
      <c r="E22" s="30"/>
      <c r="F22" s="27"/>
      <c r="G22" s="27"/>
      <c r="H22" s="27"/>
      <c r="I22" s="27">
        <v>7630.0</v>
      </c>
      <c r="J22" s="28"/>
      <c r="K22" s="25"/>
      <c r="L22" s="26"/>
      <c r="M22" s="29">
        <f t="shared" si="1"/>
        <v>17630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22.0</v>
      </c>
      <c r="B23" s="28" t="s">
        <v>41</v>
      </c>
      <c r="C23" s="27"/>
      <c r="D23" s="27">
        <v>43000.0</v>
      </c>
      <c r="E23" s="33">
        <v>2110.0</v>
      </c>
      <c r="F23" s="27">
        <v>27500.0</v>
      </c>
      <c r="G23" s="28"/>
      <c r="H23" s="27"/>
      <c r="I23" s="27"/>
      <c r="J23" s="27"/>
      <c r="K23" s="31"/>
      <c r="L23" s="26"/>
      <c r="M23" s="29">
        <f t="shared" si="1"/>
        <v>72610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23.0</v>
      </c>
      <c r="B24" s="28" t="s">
        <v>42</v>
      </c>
      <c r="C24" s="27"/>
      <c r="D24" s="27">
        <v>74000.0</v>
      </c>
      <c r="E24" s="30"/>
      <c r="F24" s="27"/>
      <c r="G24" s="28"/>
      <c r="H24" s="28"/>
      <c r="I24" s="28"/>
      <c r="J24" s="28"/>
      <c r="K24" s="25"/>
      <c r="L24" s="26"/>
      <c r="M24" s="29">
        <f t="shared" si="1"/>
        <v>74000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24.0</v>
      </c>
      <c r="B25" s="28" t="s">
        <v>43</v>
      </c>
      <c r="C25" s="27"/>
      <c r="D25" s="27">
        <v>70000.0</v>
      </c>
      <c r="E25" s="32">
        <v>10970.0</v>
      </c>
      <c r="F25" s="27">
        <v>55000.0</v>
      </c>
      <c r="G25" s="27">
        <v>21000.0</v>
      </c>
      <c r="H25" s="27">
        <v>13125.0</v>
      </c>
      <c r="I25" s="28"/>
      <c r="J25" s="27"/>
      <c r="K25" s="25"/>
      <c r="L25" s="26"/>
      <c r="M25" s="29">
        <f t="shared" si="1"/>
        <v>170095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25.0</v>
      </c>
      <c r="B26" s="28" t="s">
        <v>44</v>
      </c>
      <c r="C26" s="27">
        <v>5000.0</v>
      </c>
      <c r="D26" s="27">
        <v>215000.0</v>
      </c>
      <c r="E26" s="30"/>
      <c r="F26" s="27"/>
      <c r="G26" s="28"/>
      <c r="H26" s="28"/>
      <c r="I26" s="28"/>
      <c r="J26" s="28"/>
      <c r="K26" s="25"/>
      <c r="L26" s="26"/>
      <c r="M26" s="29">
        <f t="shared" si="1"/>
        <v>220000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26.0</v>
      </c>
      <c r="B27" s="28" t="s">
        <v>45</v>
      </c>
      <c r="C27" s="27"/>
      <c r="D27" s="27">
        <v>34000.0</v>
      </c>
      <c r="E27" s="32">
        <v>13940.0</v>
      </c>
      <c r="F27" s="27">
        <v>27500.0</v>
      </c>
      <c r="G27" s="27">
        <v>42000.0</v>
      </c>
      <c r="H27" s="27">
        <v>13125.0</v>
      </c>
      <c r="I27" s="28">
        <v>23212.0</v>
      </c>
      <c r="J27" s="27"/>
      <c r="K27" s="31"/>
      <c r="L27" s="26"/>
      <c r="M27" s="29">
        <f t="shared" si="1"/>
        <v>153777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27.0</v>
      </c>
      <c r="B28" s="28" t="s">
        <v>46</v>
      </c>
      <c r="C28" s="27"/>
      <c r="D28" s="34"/>
      <c r="E28" s="32">
        <v>13570.0</v>
      </c>
      <c r="F28" s="27"/>
      <c r="G28" s="27">
        <v>31500.0</v>
      </c>
      <c r="H28" s="27">
        <v>13125.0</v>
      </c>
      <c r="I28" s="27">
        <v>18217.0</v>
      </c>
      <c r="J28" s="27"/>
      <c r="K28" s="25"/>
      <c r="L28" s="26"/>
      <c r="M28" s="29">
        <f t="shared" si="1"/>
        <v>76412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28.0</v>
      </c>
      <c r="B29" s="28" t="s">
        <v>47</v>
      </c>
      <c r="C29" s="27"/>
      <c r="D29" s="27">
        <v>150000.0</v>
      </c>
      <c r="E29" s="30"/>
      <c r="F29" s="27">
        <v>27500.0</v>
      </c>
      <c r="G29" s="27"/>
      <c r="H29" s="27">
        <v>13125.0</v>
      </c>
      <c r="I29" s="28"/>
      <c r="J29" s="28"/>
      <c r="K29" s="31"/>
      <c r="L29" s="26"/>
      <c r="M29" s="29">
        <f t="shared" si="1"/>
        <v>190625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29.0</v>
      </c>
      <c r="B30" s="28" t="s">
        <v>49</v>
      </c>
      <c r="C30" s="27">
        <v>5000.0</v>
      </c>
      <c r="D30" s="27">
        <v>75000.0</v>
      </c>
      <c r="E30" s="32">
        <v>5600.0</v>
      </c>
      <c r="F30" s="27">
        <v>27500.0</v>
      </c>
      <c r="G30" s="27">
        <v>21000.0</v>
      </c>
      <c r="H30" s="27">
        <v>13125.0</v>
      </c>
      <c r="I30" s="28">
        <v>24620.0</v>
      </c>
      <c r="J30" s="27"/>
      <c r="K30" s="25"/>
      <c r="L30" s="26"/>
      <c r="M30" s="29">
        <f t="shared" si="1"/>
        <v>171845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30.0</v>
      </c>
      <c r="B31" s="28" t="s">
        <v>50</v>
      </c>
      <c r="C31" s="27"/>
      <c r="D31" s="27"/>
      <c r="E31" s="32">
        <v>730.0</v>
      </c>
      <c r="F31" s="27">
        <v>20625.0</v>
      </c>
      <c r="G31" s="27"/>
      <c r="H31" s="27"/>
      <c r="I31" s="28"/>
      <c r="J31" s="28"/>
      <c r="K31" s="31"/>
      <c r="L31" s="26"/>
      <c r="M31" s="29">
        <f t="shared" si="1"/>
        <v>21355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31.0</v>
      </c>
      <c r="B32" s="28" t="s">
        <v>77</v>
      </c>
      <c r="C32" s="27">
        <v>5000.0</v>
      </c>
      <c r="D32" s="28"/>
      <c r="E32" s="32"/>
      <c r="F32" s="28"/>
      <c r="G32" s="28"/>
      <c r="H32" s="28"/>
      <c r="I32" s="28"/>
      <c r="J32" s="28"/>
      <c r="K32" s="25"/>
      <c r="L32" s="26"/>
      <c r="M32" s="29">
        <f t="shared" si="1"/>
        <v>5000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32.0</v>
      </c>
      <c r="B33" s="28" t="s">
        <v>142</v>
      </c>
      <c r="C33" s="27"/>
      <c r="D33" s="27"/>
      <c r="E33" s="32"/>
      <c r="F33" s="27"/>
      <c r="G33" s="28"/>
      <c r="H33" s="27"/>
      <c r="I33" s="28"/>
      <c r="J33" s="28"/>
      <c r="K33" s="25"/>
      <c r="L33" s="26"/>
      <c r="M33" s="29">
        <f t="shared" si="1"/>
        <v>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33.0</v>
      </c>
      <c r="B34" s="28" t="s">
        <v>84</v>
      </c>
      <c r="C34" s="27">
        <v>5000.0</v>
      </c>
      <c r="D34" s="27">
        <v>55000.0</v>
      </c>
      <c r="E34" s="32"/>
      <c r="F34" s="27">
        <v>27500.0</v>
      </c>
      <c r="G34" s="28"/>
      <c r="H34" s="28"/>
      <c r="I34" s="28"/>
      <c r="J34" s="28"/>
      <c r="K34" s="25"/>
      <c r="L34" s="26"/>
      <c r="M34" s="29">
        <f t="shared" si="1"/>
        <v>87500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34.0</v>
      </c>
      <c r="B35" s="28" t="s">
        <v>85</v>
      </c>
      <c r="C35" s="27">
        <v>10000.0</v>
      </c>
      <c r="D35" s="27">
        <v>63000.0</v>
      </c>
      <c r="E35" s="32"/>
      <c r="F35" s="27">
        <v>27500.0</v>
      </c>
      <c r="G35" s="28"/>
      <c r="H35" s="28">
        <v>13125.0</v>
      </c>
      <c r="I35" s="28"/>
      <c r="J35" s="27"/>
      <c r="K35" s="25"/>
      <c r="L35" s="26"/>
      <c r="M35" s="29">
        <f t="shared" si="1"/>
        <v>113625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35.0</v>
      </c>
      <c r="B36" s="28" t="s">
        <v>86</v>
      </c>
      <c r="C36" s="27"/>
      <c r="D36" s="27">
        <v>40000.0</v>
      </c>
      <c r="E36" s="32"/>
      <c r="F36" s="28"/>
      <c r="G36" s="28"/>
      <c r="H36" s="28"/>
      <c r="I36" s="28"/>
      <c r="J36" s="28"/>
      <c r="K36" s="25"/>
      <c r="L36" s="26"/>
      <c r="M36" s="29">
        <f t="shared" si="1"/>
        <v>40000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36.0</v>
      </c>
      <c r="B37" s="28" t="s">
        <v>116</v>
      </c>
      <c r="C37" s="27">
        <v>10000.0</v>
      </c>
      <c r="D37" s="27"/>
      <c r="E37" s="27">
        <v>5200.0</v>
      </c>
      <c r="F37" s="28"/>
      <c r="G37" s="27"/>
      <c r="H37" s="28"/>
      <c r="I37" s="28"/>
      <c r="J37" s="28"/>
      <c r="K37" s="25"/>
      <c r="L37" s="26"/>
      <c r="M37" s="29">
        <f t="shared" si="1"/>
        <v>15200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37.0</v>
      </c>
      <c r="B38" s="28" t="s">
        <v>119</v>
      </c>
      <c r="C38" s="27">
        <v>10000.0</v>
      </c>
      <c r="D38" s="27"/>
      <c r="E38" s="27"/>
      <c r="F38" s="28"/>
      <c r="G38" s="28"/>
      <c r="H38" s="28"/>
      <c r="I38" s="28"/>
      <c r="J38" s="28"/>
      <c r="K38" s="25"/>
      <c r="L38" s="26"/>
      <c r="M38" s="29">
        <f t="shared" si="1"/>
        <v>10000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38.0</v>
      </c>
      <c r="B39" s="28" t="s">
        <v>120</v>
      </c>
      <c r="C39" s="27"/>
      <c r="D39" s="27">
        <v>25000.0</v>
      </c>
      <c r="E39" s="27"/>
      <c r="F39" s="28"/>
      <c r="G39" s="28"/>
      <c r="H39" s="27">
        <v>13125.0</v>
      </c>
      <c r="I39" s="28"/>
      <c r="J39" s="28"/>
      <c r="K39" s="25"/>
      <c r="L39" s="26"/>
      <c r="M39" s="29">
        <f t="shared" si="1"/>
        <v>38125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38.0</v>
      </c>
      <c r="B40" s="28" t="s">
        <v>131</v>
      </c>
      <c r="C40" s="27">
        <v>10000.0</v>
      </c>
      <c r="D40" s="27"/>
      <c r="E40" s="27">
        <v>1360.0</v>
      </c>
      <c r="F40" s="28"/>
      <c r="G40" s="28"/>
      <c r="H40" s="27"/>
      <c r="I40" s="28">
        <v>2438.0</v>
      </c>
      <c r="J40" s="27"/>
      <c r="K40" s="25"/>
      <c r="L40" s="26"/>
      <c r="M40" s="29">
        <f t="shared" si="1"/>
        <v>13798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39.0</v>
      </c>
      <c r="B41" s="28" t="s">
        <v>133</v>
      </c>
      <c r="C41" s="27">
        <v>10000.0</v>
      </c>
      <c r="D41" s="27"/>
      <c r="E41" s="27"/>
      <c r="F41" s="28"/>
      <c r="G41" s="28"/>
      <c r="H41" s="28"/>
      <c r="I41" s="28"/>
      <c r="J41" s="28"/>
      <c r="K41" s="25"/>
      <c r="L41" s="26"/>
      <c r="M41" s="29">
        <f t="shared" si="1"/>
        <v>10000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40.0</v>
      </c>
      <c r="B42" s="28" t="s">
        <v>137</v>
      </c>
      <c r="C42" s="27">
        <v>10000.0</v>
      </c>
      <c r="D42" s="27"/>
      <c r="E42" s="27">
        <v>810.0</v>
      </c>
      <c r="F42" s="28"/>
      <c r="G42" s="28"/>
      <c r="H42" s="27">
        <v>13125.0</v>
      </c>
      <c r="I42" s="28"/>
      <c r="J42" s="28"/>
      <c r="K42" s="25"/>
      <c r="L42" s="26"/>
      <c r="M42" s="29">
        <f t="shared" si="1"/>
        <v>23935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41.0</v>
      </c>
      <c r="B43" s="28" t="s">
        <v>143</v>
      </c>
      <c r="C43" s="27">
        <v>5000.0</v>
      </c>
      <c r="D43" s="27"/>
      <c r="E43" s="27">
        <v>4000.0</v>
      </c>
      <c r="F43" s="28"/>
      <c r="G43" s="28"/>
      <c r="H43" s="28"/>
      <c r="I43" s="28"/>
      <c r="J43" s="28"/>
      <c r="K43" s="25"/>
      <c r="L43" s="26"/>
      <c r="M43" s="29">
        <f t="shared" si="1"/>
        <v>9000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42.0</v>
      </c>
      <c r="B44" s="28" t="s">
        <v>144</v>
      </c>
      <c r="C44" s="27">
        <v>10000.0</v>
      </c>
      <c r="D44" s="27"/>
      <c r="E44" s="27">
        <v>1700.0</v>
      </c>
      <c r="F44" s="28"/>
      <c r="G44" s="28"/>
      <c r="H44" s="28"/>
      <c r="I44" s="28"/>
      <c r="J44" s="28"/>
      <c r="K44" s="25"/>
      <c r="L44" s="26"/>
      <c r="M44" s="29">
        <f t="shared" si="1"/>
        <v>11700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43.0</v>
      </c>
      <c r="B45" s="28" t="s">
        <v>150</v>
      </c>
      <c r="C45" s="27">
        <v>10000.0</v>
      </c>
      <c r="D45" s="27"/>
      <c r="E45" s="27"/>
      <c r="F45" s="28"/>
      <c r="G45" s="28"/>
      <c r="H45" s="27">
        <v>13125.0</v>
      </c>
      <c r="I45" s="28"/>
      <c r="J45" s="28"/>
      <c r="K45" s="25"/>
      <c r="L45" s="26"/>
      <c r="M45" s="29">
        <f t="shared" si="1"/>
        <v>23125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44.0</v>
      </c>
      <c r="B46" s="28" t="s">
        <v>154</v>
      </c>
      <c r="C46" s="27">
        <v>6000.0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6000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/>
      <c r="B47" s="41" t="s">
        <v>17</v>
      </c>
      <c r="C47" s="29">
        <f t="shared" ref="C47:E47" si="2">SUM(C7:C46)</f>
        <v>216000</v>
      </c>
      <c r="D47" s="29">
        <f t="shared" si="2"/>
        <v>1853000</v>
      </c>
      <c r="E47" s="29">
        <f t="shared" si="2"/>
        <v>208880</v>
      </c>
      <c r="F47" s="29">
        <f t="shared" ref="F47:L47" si="3">SUM(F7:F45)</f>
        <v>398125</v>
      </c>
      <c r="G47" s="29">
        <f t="shared" si="3"/>
        <v>210000</v>
      </c>
      <c r="H47" s="29">
        <f t="shared" si="3"/>
        <v>183750</v>
      </c>
      <c r="I47" s="29">
        <f t="shared" si="3"/>
        <v>76117</v>
      </c>
      <c r="J47" s="29">
        <f t="shared" si="3"/>
        <v>21479</v>
      </c>
      <c r="K47" s="29">
        <f t="shared" si="3"/>
        <v>20000</v>
      </c>
      <c r="L47" s="29">
        <f t="shared" si="3"/>
        <v>0</v>
      </c>
      <c r="M47" s="29">
        <f>SUM(M7:M46)</f>
        <v>3187351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1" t="s">
        <v>71</v>
      </c>
      <c r="C48" s="8"/>
      <c r="D48" s="8"/>
      <c r="E48" s="8"/>
      <c r="F48" s="1" t="s">
        <v>72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1"/>
      <c r="C49" s="8"/>
      <c r="D49" s="8"/>
      <c r="E49" s="8"/>
      <c r="F49" s="1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0.71"/>
    <col customWidth="1" min="12" max="12" width="9.86"/>
    <col customWidth="1" min="13" max="13" width="14.0"/>
    <col customWidth="1" min="14" max="26" width="8.71"/>
  </cols>
  <sheetData>
    <row r="1">
      <c r="A1" s="8"/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158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60000.0</v>
      </c>
      <c r="E7" s="27"/>
      <c r="F7" s="27">
        <v>27500.0</v>
      </c>
      <c r="G7" s="27">
        <v>31500.0</v>
      </c>
      <c r="H7" s="27">
        <v>13125.0</v>
      </c>
      <c r="I7" s="28"/>
      <c r="J7" s="27"/>
      <c r="K7" s="25"/>
      <c r="L7" s="26"/>
      <c r="M7" s="29">
        <f t="shared" ref="M7:M46" si="1">C7+D7+E7+F7+G7+H7+I7+J7+K7+L7</f>
        <v>132125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75000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60000.0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65000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/>
      <c r="D12" s="27">
        <v>20000.0</v>
      </c>
      <c r="E12" s="32"/>
      <c r="F12" s="27"/>
      <c r="G12" s="27"/>
      <c r="H12" s="27"/>
      <c r="I12" s="27"/>
      <c r="J12" s="28"/>
      <c r="K12" s="25"/>
      <c r="L12" s="26"/>
      <c r="M12" s="29">
        <f t="shared" si="1"/>
        <v>20000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/>
      <c r="I13" s="27"/>
      <c r="J13" s="28"/>
      <c r="K13" s="25"/>
      <c r="L13" s="26"/>
      <c r="M13" s="29">
        <f t="shared" si="1"/>
        <v>124500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10.0</v>
      </c>
      <c r="B14" s="28" t="s">
        <v>27</v>
      </c>
      <c r="C14" s="27">
        <v>5000.0</v>
      </c>
      <c r="D14" s="27">
        <v>136000.0</v>
      </c>
      <c r="E14" s="30"/>
      <c r="F14" s="28"/>
      <c r="G14" s="28"/>
      <c r="H14" s="28"/>
      <c r="I14" s="28"/>
      <c r="J14" s="28"/>
      <c r="K14" s="25"/>
      <c r="L14" s="26"/>
      <c r="M14" s="29">
        <f t="shared" si="1"/>
        <v>141000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11.0</v>
      </c>
      <c r="B15" s="28" t="s">
        <v>28</v>
      </c>
      <c r="C15" s="27">
        <v>10000.0</v>
      </c>
      <c r="D15" s="28"/>
      <c r="E15" s="30"/>
      <c r="F15" s="28"/>
      <c r="G15" s="28"/>
      <c r="H15" s="28"/>
      <c r="I15" s="28"/>
      <c r="J15" s="28"/>
      <c r="K15" s="25"/>
      <c r="L15" s="26"/>
      <c r="M15" s="29">
        <f t="shared" si="1"/>
        <v>10000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12.0</v>
      </c>
      <c r="B16" s="28" t="s">
        <v>29</v>
      </c>
      <c r="C16" s="27"/>
      <c r="D16" s="27">
        <v>40000.0</v>
      </c>
      <c r="E16" s="32"/>
      <c r="F16" s="27"/>
      <c r="G16" s="27">
        <v>21000.0</v>
      </c>
      <c r="H16" s="27"/>
      <c r="I16" s="28"/>
      <c r="J16" s="27"/>
      <c r="K16" s="25"/>
      <c r="L16" s="26"/>
      <c r="M16" s="29">
        <f t="shared" si="1"/>
        <v>61000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13.0</v>
      </c>
      <c r="B17" s="28" t="s">
        <v>115</v>
      </c>
      <c r="C17" s="27"/>
      <c r="D17" s="27"/>
      <c r="E17" s="32">
        <v>40000.0</v>
      </c>
      <c r="F17" s="28"/>
      <c r="G17" s="27">
        <v>7350.0</v>
      </c>
      <c r="H17" s="28"/>
      <c r="I17" s="28"/>
      <c r="J17" s="28"/>
      <c r="K17" s="25"/>
      <c r="L17" s="26"/>
      <c r="M17" s="29">
        <f t="shared" si="1"/>
        <v>47350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15.0</v>
      </c>
      <c r="B18" s="28" t="s">
        <v>32</v>
      </c>
      <c r="C18" s="27">
        <v>5000.0</v>
      </c>
      <c r="D18" s="27">
        <v>31000.0</v>
      </c>
      <c r="E18" s="32">
        <v>13210.0</v>
      </c>
      <c r="F18" s="27">
        <v>27500.0</v>
      </c>
      <c r="G18" s="27">
        <v>42000.0</v>
      </c>
      <c r="H18" s="27">
        <v>13125.0</v>
      </c>
      <c r="I18" s="28"/>
      <c r="J18" s="27">
        <v>21479.0</v>
      </c>
      <c r="K18" s="31">
        <v>20000.0</v>
      </c>
      <c r="L18" s="26"/>
      <c r="M18" s="29">
        <f t="shared" si="1"/>
        <v>173314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16.0</v>
      </c>
      <c r="B19" s="28" t="s">
        <v>33</v>
      </c>
      <c r="C19" s="27"/>
      <c r="D19" s="27"/>
      <c r="E19" s="32">
        <v>17200.0</v>
      </c>
      <c r="F19" s="27"/>
      <c r="G19" s="27">
        <v>21000.0</v>
      </c>
      <c r="H19" s="27">
        <v>13125.0</v>
      </c>
      <c r="I19" s="28"/>
      <c r="J19" s="27"/>
      <c r="K19" s="25"/>
      <c r="L19" s="26"/>
      <c r="M19" s="29">
        <f t="shared" si="1"/>
        <v>51325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19.0</v>
      </c>
      <c r="B20" s="28" t="s">
        <v>38</v>
      </c>
      <c r="C20" s="27">
        <v>5000.0</v>
      </c>
      <c r="D20" s="27">
        <v>230000.0</v>
      </c>
      <c r="E20" s="30"/>
      <c r="F20" s="27">
        <v>20000.0</v>
      </c>
      <c r="G20" s="27"/>
      <c r="H20" s="28"/>
      <c r="I20" s="28"/>
      <c r="J20" s="28"/>
      <c r="K20" s="25"/>
      <c r="L20" s="26"/>
      <c r="M20" s="29">
        <f t="shared" si="1"/>
        <v>255000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20.0</v>
      </c>
      <c r="B21" s="28" t="s">
        <v>39</v>
      </c>
      <c r="C21" s="27"/>
      <c r="D21" s="27">
        <v>40000.0</v>
      </c>
      <c r="E21" s="32">
        <v>2590.0</v>
      </c>
      <c r="F21" s="27">
        <v>27500.0</v>
      </c>
      <c r="G21" s="27"/>
      <c r="H21" s="27">
        <v>13125.0</v>
      </c>
      <c r="I21" s="28"/>
      <c r="J21" s="27"/>
      <c r="K21" s="25"/>
      <c r="L21" s="26"/>
      <c r="M21" s="29">
        <f t="shared" si="1"/>
        <v>83215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21.0</v>
      </c>
      <c r="B22" s="28" t="s">
        <v>40</v>
      </c>
      <c r="C22" s="27">
        <v>10000.0</v>
      </c>
      <c r="D22" s="27"/>
      <c r="E22" s="30"/>
      <c r="F22" s="27"/>
      <c r="G22" s="27"/>
      <c r="H22" s="27"/>
      <c r="I22" s="27"/>
      <c r="J22" s="28"/>
      <c r="K22" s="25"/>
      <c r="L22" s="26"/>
      <c r="M22" s="29">
        <f t="shared" si="1"/>
        <v>10000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22.0</v>
      </c>
      <c r="B23" s="28" t="s">
        <v>41</v>
      </c>
      <c r="C23" s="27"/>
      <c r="D23" s="27">
        <v>43000.0</v>
      </c>
      <c r="E23" s="33">
        <v>4010.0</v>
      </c>
      <c r="F23" s="27">
        <v>27500.0</v>
      </c>
      <c r="G23" s="28"/>
      <c r="H23" s="27"/>
      <c r="I23" s="27"/>
      <c r="J23" s="27"/>
      <c r="K23" s="31"/>
      <c r="L23" s="26"/>
      <c r="M23" s="29">
        <f t="shared" si="1"/>
        <v>74510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23.0</v>
      </c>
      <c r="B24" s="28" t="s">
        <v>42</v>
      </c>
      <c r="C24" s="27"/>
      <c r="D24" s="27">
        <v>74000.0</v>
      </c>
      <c r="E24" s="30"/>
      <c r="F24" s="27"/>
      <c r="G24" s="28"/>
      <c r="H24" s="28"/>
      <c r="I24" s="28"/>
      <c r="J24" s="28"/>
      <c r="K24" s="25"/>
      <c r="L24" s="26"/>
      <c r="M24" s="29">
        <f t="shared" si="1"/>
        <v>74000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24.0</v>
      </c>
      <c r="B25" s="28" t="s">
        <v>43</v>
      </c>
      <c r="C25" s="27"/>
      <c r="D25" s="27">
        <v>70000.0</v>
      </c>
      <c r="E25" s="32">
        <v>49990.0</v>
      </c>
      <c r="F25" s="27">
        <v>55000.0</v>
      </c>
      <c r="G25" s="27">
        <v>31500.0</v>
      </c>
      <c r="H25" s="27">
        <v>13125.0</v>
      </c>
      <c r="I25" s="28"/>
      <c r="J25" s="27"/>
      <c r="K25" s="25"/>
      <c r="L25" s="26"/>
      <c r="M25" s="29">
        <f t="shared" si="1"/>
        <v>219615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25.0</v>
      </c>
      <c r="B26" s="28" t="s">
        <v>44</v>
      </c>
      <c r="C26" s="27">
        <v>5000.0</v>
      </c>
      <c r="D26" s="27">
        <v>215000.0</v>
      </c>
      <c r="E26" s="30"/>
      <c r="F26" s="27"/>
      <c r="G26" s="28"/>
      <c r="H26" s="28"/>
      <c r="I26" s="28"/>
      <c r="J26" s="28"/>
      <c r="K26" s="25"/>
      <c r="L26" s="26"/>
      <c r="M26" s="29">
        <f t="shared" si="1"/>
        <v>220000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26.0</v>
      </c>
      <c r="B27" s="28" t="s">
        <v>45</v>
      </c>
      <c r="C27" s="27"/>
      <c r="D27" s="27">
        <v>40000.0</v>
      </c>
      <c r="E27" s="32">
        <v>4470.0</v>
      </c>
      <c r="F27" s="27">
        <v>27500.0</v>
      </c>
      <c r="G27" s="27">
        <v>42000.0</v>
      </c>
      <c r="H27" s="27">
        <v>13125.0</v>
      </c>
      <c r="I27" s="28">
        <v>23212.0</v>
      </c>
      <c r="J27" s="27"/>
      <c r="K27" s="31"/>
      <c r="L27" s="26"/>
      <c r="M27" s="29">
        <f t="shared" si="1"/>
        <v>150307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27.0</v>
      </c>
      <c r="B28" s="28" t="s">
        <v>46</v>
      </c>
      <c r="C28" s="27"/>
      <c r="D28" s="34"/>
      <c r="E28" s="32">
        <v>35090.0</v>
      </c>
      <c r="F28" s="27"/>
      <c r="G28" s="27">
        <v>31500.0</v>
      </c>
      <c r="H28" s="27">
        <v>13125.0</v>
      </c>
      <c r="I28" s="27">
        <v>18217.0</v>
      </c>
      <c r="J28" s="27"/>
      <c r="K28" s="25"/>
      <c r="L28" s="26"/>
      <c r="M28" s="29">
        <f t="shared" si="1"/>
        <v>97932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28.0</v>
      </c>
      <c r="B29" s="28" t="s">
        <v>47</v>
      </c>
      <c r="C29" s="27"/>
      <c r="D29" s="27">
        <v>50000.0</v>
      </c>
      <c r="E29" s="30"/>
      <c r="F29" s="27">
        <v>27500.0</v>
      </c>
      <c r="G29" s="27">
        <v>10500.0</v>
      </c>
      <c r="H29" s="27">
        <v>13125.0</v>
      </c>
      <c r="I29" s="28"/>
      <c r="J29" s="28"/>
      <c r="K29" s="31"/>
      <c r="L29" s="26"/>
      <c r="M29" s="29">
        <f t="shared" si="1"/>
        <v>101125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29.0</v>
      </c>
      <c r="B30" s="28" t="s">
        <v>49</v>
      </c>
      <c r="C30" s="27">
        <v>5000.0</v>
      </c>
      <c r="D30" s="27">
        <v>75000.0</v>
      </c>
      <c r="E30" s="32">
        <v>11850.0</v>
      </c>
      <c r="F30" s="27">
        <v>27500.0</v>
      </c>
      <c r="G30" s="27">
        <v>21000.0</v>
      </c>
      <c r="H30" s="27">
        <v>13125.0</v>
      </c>
      <c r="I30" s="28">
        <v>24620.0</v>
      </c>
      <c r="J30" s="27"/>
      <c r="K30" s="25"/>
      <c r="L30" s="26"/>
      <c r="M30" s="29">
        <f t="shared" si="1"/>
        <v>178095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30.0</v>
      </c>
      <c r="B31" s="28" t="s">
        <v>50</v>
      </c>
      <c r="C31" s="27"/>
      <c r="D31" s="27">
        <v>20000.0</v>
      </c>
      <c r="E31" s="32">
        <v>460.0</v>
      </c>
      <c r="F31" s="27">
        <v>20625.0</v>
      </c>
      <c r="G31" s="27"/>
      <c r="H31" s="27"/>
      <c r="I31" s="28"/>
      <c r="J31" s="28"/>
      <c r="K31" s="31"/>
      <c r="L31" s="26"/>
      <c r="M31" s="29">
        <f t="shared" si="1"/>
        <v>41085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31.0</v>
      </c>
      <c r="B32" s="28" t="s">
        <v>77</v>
      </c>
      <c r="C32" s="27">
        <v>5000.0</v>
      </c>
      <c r="D32" s="28"/>
      <c r="E32" s="32"/>
      <c r="F32" s="28"/>
      <c r="G32" s="28"/>
      <c r="H32" s="28"/>
      <c r="I32" s="28"/>
      <c r="J32" s="28"/>
      <c r="K32" s="25"/>
      <c r="L32" s="26"/>
      <c r="M32" s="29">
        <f t="shared" si="1"/>
        <v>5000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32.0</v>
      </c>
      <c r="B33" s="28" t="s">
        <v>142</v>
      </c>
      <c r="C33" s="27"/>
      <c r="D33" s="27"/>
      <c r="E33" s="32"/>
      <c r="F33" s="27"/>
      <c r="G33" s="28"/>
      <c r="H33" s="27"/>
      <c r="I33" s="28"/>
      <c r="J33" s="28"/>
      <c r="K33" s="25"/>
      <c r="L33" s="26"/>
      <c r="M33" s="29">
        <f t="shared" si="1"/>
        <v>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33.0</v>
      </c>
      <c r="B34" s="28" t="s">
        <v>84</v>
      </c>
      <c r="C34" s="27">
        <v>5000.0</v>
      </c>
      <c r="D34" s="27">
        <v>55000.0</v>
      </c>
      <c r="E34" s="32"/>
      <c r="F34" s="27">
        <v>27500.0</v>
      </c>
      <c r="G34" s="28"/>
      <c r="H34" s="28"/>
      <c r="I34" s="28"/>
      <c r="J34" s="28"/>
      <c r="K34" s="25"/>
      <c r="L34" s="26"/>
      <c r="M34" s="29">
        <f t="shared" si="1"/>
        <v>87500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34.0</v>
      </c>
      <c r="B35" s="28" t="s">
        <v>85</v>
      </c>
      <c r="C35" s="27">
        <v>10000.0</v>
      </c>
      <c r="D35" s="27">
        <v>63000.0</v>
      </c>
      <c r="E35" s="32"/>
      <c r="F35" s="27">
        <v>27500.0</v>
      </c>
      <c r="G35" s="28"/>
      <c r="H35" s="28">
        <v>13125.0</v>
      </c>
      <c r="I35" s="28"/>
      <c r="J35" s="27"/>
      <c r="K35" s="25"/>
      <c r="L35" s="26"/>
      <c r="M35" s="29">
        <f t="shared" si="1"/>
        <v>113625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35.0</v>
      </c>
      <c r="B36" s="28" t="s">
        <v>86</v>
      </c>
      <c r="C36" s="27"/>
      <c r="D36" s="27">
        <v>40000.0</v>
      </c>
      <c r="E36" s="32"/>
      <c r="F36" s="28"/>
      <c r="G36" s="28"/>
      <c r="H36" s="28"/>
      <c r="I36" s="28"/>
      <c r="J36" s="28"/>
      <c r="K36" s="25"/>
      <c r="L36" s="26"/>
      <c r="M36" s="29">
        <f t="shared" si="1"/>
        <v>40000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36.0</v>
      </c>
      <c r="B37" s="28" t="s">
        <v>116</v>
      </c>
      <c r="C37" s="27">
        <v>10000.0</v>
      </c>
      <c r="D37" s="27"/>
      <c r="E37" s="27"/>
      <c r="F37" s="28"/>
      <c r="G37" s="27"/>
      <c r="H37" s="28"/>
      <c r="I37" s="28"/>
      <c r="J37" s="28"/>
      <c r="K37" s="25"/>
      <c r="L37" s="26"/>
      <c r="M37" s="29">
        <f t="shared" si="1"/>
        <v>10000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37.0</v>
      </c>
      <c r="B38" s="28" t="s">
        <v>119</v>
      </c>
      <c r="C38" s="27">
        <v>10000.0</v>
      </c>
      <c r="D38" s="27"/>
      <c r="E38" s="27"/>
      <c r="F38" s="28"/>
      <c r="G38" s="28"/>
      <c r="H38" s="28"/>
      <c r="I38" s="28"/>
      <c r="J38" s="28"/>
      <c r="K38" s="25"/>
      <c r="L38" s="26"/>
      <c r="M38" s="29">
        <f t="shared" si="1"/>
        <v>10000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38.0</v>
      </c>
      <c r="B39" s="28" t="s">
        <v>120</v>
      </c>
      <c r="C39" s="27"/>
      <c r="D39" s="27">
        <v>25000.0</v>
      </c>
      <c r="E39" s="27"/>
      <c r="F39" s="28"/>
      <c r="G39" s="28"/>
      <c r="H39" s="27">
        <v>13125.0</v>
      </c>
      <c r="I39" s="28"/>
      <c r="J39" s="28"/>
      <c r="K39" s="25"/>
      <c r="L39" s="26"/>
      <c r="M39" s="29">
        <f t="shared" si="1"/>
        <v>38125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38.0</v>
      </c>
      <c r="B40" s="28" t="s">
        <v>131</v>
      </c>
      <c r="C40" s="27">
        <v>10000.0</v>
      </c>
      <c r="D40" s="27"/>
      <c r="E40" s="27"/>
      <c r="F40" s="28"/>
      <c r="G40" s="28"/>
      <c r="H40" s="27"/>
      <c r="I40" s="28">
        <v>2438.0</v>
      </c>
      <c r="J40" s="27"/>
      <c r="K40" s="25"/>
      <c r="L40" s="26"/>
      <c r="M40" s="29">
        <f t="shared" si="1"/>
        <v>12438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39.0</v>
      </c>
      <c r="B41" s="28" t="s">
        <v>133</v>
      </c>
      <c r="C41" s="27">
        <v>10000.0</v>
      </c>
      <c r="D41" s="27"/>
      <c r="E41" s="27"/>
      <c r="F41" s="28"/>
      <c r="G41" s="28"/>
      <c r="H41" s="28"/>
      <c r="I41" s="28"/>
      <c r="J41" s="28"/>
      <c r="K41" s="25"/>
      <c r="L41" s="26"/>
      <c r="M41" s="29">
        <f t="shared" si="1"/>
        <v>10000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40.0</v>
      </c>
      <c r="B42" s="28" t="s">
        <v>137</v>
      </c>
      <c r="C42" s="27">
        <v>10000.0</v>
      </c>
      <c r="D42" s="27"/>
      <c r="E42" s="27">
        <v>1650.0</v>
      </c>
      <c r="F42" s="28"/>
      <c r="G42" s="27">
        <v>10500.0</v>
      </c>
      <c r="H42" s="27">
        <v>13125.0</v>
      </c>
      <c r="I42" s="28"/>
      <c r="J42" s="28"/>
      <c r="K42" s="25"/>
      <c r="L42" s="26"/>
      <c r="M42" s="29">
        <f t="shared" si="1"/>
        <v>35275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41.0</v>
      </c>
      <c r="B43" s="28" t="s">
        <v>143</v>
      </c>
      <c r="C43" s="27">
        <v>5000.0</v>
      </c>
      <c r="D43" s="27"/>
      <c r="E43" s="27">
        <v>1100.0</v>
      </c>
      <c r="F43" s="28"/>
      <c r="G43" s="28"/>
      <c r="H43" s="28"/>
      <c r="I43" s="28"/>
      <c r="J43" s="28"/>
      <c r="K43" s="25"/>
      <c r="L43" s="26"/>
      <c r="M43" s="29">
        <f t="shared" si="1"/>
        <v>6100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42.0</v>
      </c>
      <c r="B44" s="28" t="s">
        <v>144</v>
      </c>
      <c r="C44" s="27">
        <v>10000.0</v>
      </c>
      <c r="D44" s="27"/>
      <c r="E44" s="27">
        <v>1650.0</v>
      </c>
      <c r="F44" s="28"/>
      <c r="G44" s="28"/>
      <c r="H44" s="28"/>
      <c r="I44" s="28"/>
      <c r="J44" s="28"/>
      <c r="K44" s="25"/>
      <c r="L44" s="26"/>
      <c r="M44" s="29">
        <f t="shared" si="1"/>
        <v>11650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43.0</v>
      </c>
      <c r="B45" s="28" t="s">
        <v>150</v>
      </c>
      <c r="C45" s="27">
        <v>10000.0</v>
      </c>
      <c r="D45" s="27"/>
      <c r="E45" s="27"/>
      <c r="F45" s="28"/>
      <c r="G45" s="28"/>
      <c r="H45" s="27">
        <v>13125.0</v>
      </c>
      <c r="I45" s="28"/>
      <c r="J45" s="28"/>
      <c r="K45" s="25"/>
      <c r="L45" s="26"/>
      <c r="M45" s="29">
        <f t="shared" si="1"/>
        <v>23125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44.0</v>
      </c>
      <c r="B46" s="28" t="s">
        <v>154</v>
      </c>
      <c r="C46" s="27">
        <v>6000.0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6000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/>
      <c r="B47" s="41" t="s">
        <v>17</v>
      </c>
      <c r="C47" s="29">
        <f>SUM(C7:C46)</f>
        <v>216000</v>
      </c>
      <c r="D47" s="29">
        <f t="shared" ref="D47:L47" si="2">SUM(D7:D45)</f>
        <v>1779000</v>
      </c>
      <c r="E47" s="29">
        <f t="shared" si="2"/>
        <v>183270</v>
      </c>
      <c r="F47" s="29">
        <f t="shared" si="2"/>
        <v>370625</v>
      </c>
      <c r="G47" s="29">
        <f t="shared" si="2"/>
        <v>269850</v>
      </c>
      <c r="H47" s="29">
        <f t="shared" si="2"/>
        <v>170625</v>
      </c>
      <c r="I47" s="29">
        <f t="shared" si="2"/>
        <v>68487</v>
      </c>
      <c r="J47" s="29">
        <f t="shared" si="2"/>
        <v>21479</v>
      </c>
      <c r="K47" s="29">
        <f t="shared" si="2"/>
        <v>20000</v>
      </c>
      <c r="L47" s="29">
        <f t="shared" si="2"/>
        <v>0</v>
      </c>
      <c r="M47" s="29">
        <f>SUM(M7:M46)</f>
        <v>3099336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1" t="s">
        <v>71</v>
      </c>
      <c r="C48" s="8"/>
      <c r="D48" s="8"/>
      <c r="E48" s="8"/>
      <c r="F48" s="1" t="s">
        <v>72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1"/>
      <c r="C49" s="8"/>
      <c r="D49" s="8"/>
      <c r="E49" s="8"/>
      <c r="F49" s="1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1.86"/>
    <col customWidth="1" min="12" max="12" width="9.86"/>
    <col customWidth="1" min="13" max="13" width="14.0"/>
    <col customWidth="1" min="14" max="26" width="8.71"/>
  </cols>
  <sheetData>
    <row r="1">
      <c r="A1" s="8"/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159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60000.0</v>
      </c>
      <c r="E7" s="27"/>
      <c r="F7" s="27">
        <v>27500.0</v>
      </c>
      <c r="G7" s="27">
        <v>31500.0</v>
      </c>
      <c r="H7" s="27">
        <v>13125.0</v>
      </c>
      <c r="I7" s="28"/>
      <c r="J7" s="27"/>
      <c r="K7" s="25"/>
      <c r="L7" s="26"/>
      <c r="M7" s="29">
        <f t="shared" ref="M7:M46" si="1">C7+D7+E7+F7+G7+H7+I7+J7+K7+L7</f>
        <v>132125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75000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60000.0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65000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/>
      <c r="D12" s="27">
        <v>30000.0</v>
      </c>
      <c r="E12" s="32"/>
      <c r="F12" s="27"/>
      <c r="G12" s="27"/>
      <c r="H12" s="27"/>
      <c r="I12" s="27"/>
      <c r="J12" s="28"/>
      <c r="K12" s="25"/>
      <c r="L12" s="26"/>
      <c r="M12" s="29">
        <f t="shared" si="1"/>
        <v>30000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/>
      <c r="I13" s="27"/>
      <c r="J13" s="28"/>
      <c r="K13" s="25"/>
      <c r="L13" s="26"/>
      <c r="M13" s="29">
        <f t="shared" si="1"/>
        <v>124500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10.0</v>
      </c>
      <c r="B14" s="28" t="s">
        <v>27</v>
      </c>
      <c r="C14" s="27">
        <v>5000.0</v>
      </c>
      <c r="D14" s="27">
        <v>136000.0</v>
      </c>
      <c r="E14" s="30"/>
      <c r="F14" s="28"/>
      <c r="G14" s="28"/>
      <c r="H14" s="28"/>
      <c r="I14" s="28"/>
      <c r="J14" s="28"/>
      <c r="K14" s="25"/>
      <c r="L14" s="26"/>
      <c r="M14" s="29">
        <f t="shared" si="1"/>
        <v>141000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11.0</v>
      </c>
      <c r="B15" s="28" t="s">
        <v>28</v>
      </c>
      <c r="C15" s="27">
        <v>10000.0</v>
      </c>
      <c r="D15" s="28"/>
      <c r="E15" s="30"/>
      <c r="F15" s="28"/>
      <c r="G15" s="28"/>
      <c r="H15" s="28"/>
      <c r="I15" s="28"/>
      <c r="J15" s="28"/>
      <c r="K15" s="25"/>
      <c r="L15" s="26"/>
      <c r="M15" s="29">
        <f t="shared" si="1"/>
        <v>10000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12.0</v>
      </c>
      <c r="B16" s="28" t="s">
        <v>29</v>
      </c>
      <c r="C16" s="27"/>
      <c r="D16" s="27">
        <v>40000.0</v>
      </c>
      <c r="E16" s="32"/>
      <c r="F16" s="27">
        <v>27500.0</v>
      </c>
      <c r="G16" s="27">
        <v>1500.0</v>
      </c>
      <c r="H16" s="27"/>
      <c r="I16" s="28"/>
      <c r="J16" s="27"/>
      <c r="K16" s="25"/>
      <c r="L16" s="26"/>
      <c r="M16" s="29">
        <f t="shared" si="1"/>
        <v>69000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13.0</v>
      </c>
      <c r="B17" s="28" t="s">
        <v>115</v>
      </c>
      <c r="C17" s="27"/>
      <c r="D17" s="27"/>
      <c r="E17" s="32">
        <v>34090.0</v>
      </c>
      <c r="F17" s="28"/>
      <c r="G17" s="27"/>
      <c r="H17" s="28"/>
      <c r="I17" s="28"/>
      <c r="J17" s="28"/>
      <c r="K17" s="25"/>
      <c r="L17" s="26"/>
      <c r="M17" s="29">
        <f t="shared" si="1"/>
        <v>34090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15.0</v>
      </c>
      <c r="B18" s="28" t="s">
        <v>32</v>
      </c>
      <c r="C18" s="27">
        <v>5000.0</v>
      </c>
      <c r="D18" s="27">
        <v>31000.0</v>
      </c>
      <c r="E18" s="32">
        <v>52290.0</v>
      </c>
      <c r="F18" s="27">
        <v>27500.0</v>
      </c>
      <c r="G18" s="27">
        <v>42000.0</v>
      </c>
      <c r="H18" s="27">
        <v>13125.0</v>
      </c>
      <c r="I18" s="28"/>
      <c r="J18" s="27">
        <v>23423.0</v>
      </c>
      <c r="K18" s="31">
        <v>20000.0</v>
      </c>
      <c r="L18" s="26"/>
      <c r="M18" s="29">
        <f t="shared" si="1"/>
        <v>214338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16.0</v>
      </c>
      <c r="B19" s="28" t="s">
        <v>33</v>
      </c>
      <c r="C19" s="27"/>
      <c r="D19" s="27"/>
      <c r="E19" s="32">
        <v>24480.0</v>
      </c>
      <c r="F19" s="27"/>
      <c r="G19" s="27">
        <v>21000.0</v>
      </c>
      <c r="H19" s="27">
        <v>13125.0</v>
      </c>
      <c r="I19" s="28"/>
      <c r="J19" s="27"/>
      <c r="K19" s="25"/>
      <c r="L19" s="26"/>
      <c r="M19" s="29">
        <f t="shared" si="1"/>
        <v>58605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19.0</v>
      </c>
      <c r="B20" s="28" t="s">
        <v>38</v>
      </c>
      <c r="C20" s="27">
        <v>5000.0</v>
      </c>
      <c r="D20" s="27">
        <v>230000.0</v>
      </c>
      <c r="E20" s="30"/>
      <c r="F20" s="27">
        <v>20000.0</v>
      </c>
      <c r="G20" s="27"/>
      <c r="H20" s="28"/>
      <c r="I20" s="28"/>
      <c r="J20" s="28"/>
      <c r="K20" s="25"/>
      <c r="L20" s="26"/>
      <c r="M20" s="29">
        <f t="shared" si="1"/>
        <v>255000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20.0</v>
      </c>
      <c r="B21" s="28" t="s">
        <v>39</v>
      </c>
      <c r="C21" s="27"/>
      <c r="D21" s="27">
        <v>40000.0</v>
      </c>
      <c r="E21" s="32">
        <v>3000.0</v>
      </c>
      <c r="F21" s="27">
        <v>27500.0</v>
      </c>
      <c r="G21" s="27"/>
      <c r="H21" s="27">
        <v>13125.0</v>
      </c>
      <c r="I21" s="28"/>
      <c r="J21" s="27"/>
      <c r="K21" s="25"/>
      <c r="L21" s="26"/>
      <c r="M21" s="29">
        <f t="shared" si="1"/>
        <v>83625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21.0</v>
      </c>
      <c r="B22" s="28" t="s">
        <v>40</v>
      </c>
      <c r="C22" s="27">
        <v>10000.0</v>
      </c>
      <c r="D22" s="27"/>
      <c r="E22" s="30"/>
      <c r="F22" s="27"/>
      <c r="G22" s="27"/>
      <c r="H22" s="27"/>
      <c r="I22" s="27"/>
      <c r="J22" s="28"/>
      <c r="K22" s="31">
        <v>50000.0</v>
      </c>
      <c r="L22" s="26"/>
      <c r="M22" s="29">
        <f t="shared" si="1"/>
        <v>60000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22.0</v>
      </c>
      <c r="B23" s="28" t="s">
        <v>41</v>
      </c>
      <c r="C23" s="27"/>
      <c r="D23" s="27">
        <v>43000.0</v>
      </c>
      <c r="E23" s="33">
        <v>1500.0</v>
      </c>
      <c r="F23" s="27">
        <v>27500.0</v>
      </c>
      <c r="G23" s="28"/>
      <c r="H23" s="27"/>
      <c r="I23" s="27"/>
      <c r="J23" s="27"/>
      <c r="K23" s="31"/>
      <c r="L23" s="26"/>
      <c r="M23" s="29">
        <f t="shared" si="1"/>
        <v>72000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23.0</v>
      </c>
      <c r="B24" s="28" t="s">
        <v>42</v>
      </c>
      <c r="C24" s="27"/>
      <c r="D24" s="27">
        <v>74000.0</v>
      </c>
      <c r="E24" s="30"/>
      <c r="F24" s="27"/>
      <c r="G24" s="28"/>
      <c r="H24" s="28"/>
      <c r="I24" s="28"/>
      <c r="J24" s="28"/>
      <c r="K24" s="25"/>
      <c r="L24" s="26"/>
      <c r="M24" s="29">
        <f t="shared" si="1"/>
        <v>74000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24.0</v>
      </c>
      <c r="B25" s="28" t="s">
        <v>43</v>
      </c>
      <c r="C25" s="27"/>
      <c r="D25" s="27">
        <v>75000.0</v>
      </c>
      <c r="E25" s="32">
        <v>18000.0</v>
      </c>
      <c r="F25" s="27">
        <v>55000.0</v>
      </c>
      <c r="G25" s="27">
        <v>42000.0</v>
      </c>
      <c r="H25" s="27">
        <v>13125.0</v>
      </c>
      <c r="I25" s="28"/>
      <c r="J25" s="27"/>
      <c r="K25" s="25"/>
      <c r="L25" s="26"/>
      <c r="M25" s="29">
        <f t="shared" si="1"/>
        <v>203125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25.0</v>
      </c>
      <c r="B26" s="28" t="s">
        <v>44</v>
      </c>
      <c r="C26" s="27">
        <v>5000.0</v>
      </c>
      <c r="D26" s="27">
        <v>215000.0</v>
      </c>
      <c r="E26" s="30"/>
      <c r="F26" s="27"/>
      <c r="G26" s="28"/>
      <c r="H26" s="28"/>
      <c r="I26" s="28"/>
      <c r="J26" s="28"/>
      <c r="K26" s="25"/>
      <c r="L26" s="26"/>
      <c r="M26" s="29">
        <f t="shared" si="1"/>
        <v>220000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26.0</v>
      </c>
      <c r="B27" s="28" t="s">
        <v>45</v>
      </c>
      <c r="C27" s="27"/>
      <c r="D27" s="27">
        <v>40000.0</v>
      </c>
      <c r="E27" s="32">
        <v>11130.0</v>
      </c>
      <c r="F27" s="27">
        <v>27500.0</v>
      </c>
      <c r="G27" s="27">
        <v>42000.0</v>
      </c>
      <c r="H27" s="27">
        <v>13125.0</v>
      </c>
      <c r="I27" s="28">
        <v>23212.0</v>
      </c>
      <c r="J27" s="27"/>
      <c r="K27" s="31">
        <v>50000.0</v>
      </c>
      <c r="L27" s="26"/>
      <c r="M27" s="29">
        <f t="shared" si="1"/>
        <v>206967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27.0</v>
      </c>
      <c r="B28" s="28" t="s">
        <v>46</v>
      </c>
      <c r="C28" s="27"/>
      <c r="D28" s="34"/>
      <c r="E28" s="32">
        <v>41820.0</v>
      </c>
      <c r="F28" s="27"/>
      <c r="G28" s="27">
        <v>31500.0</v>
      </c>
      <c r="H28" s="27">
        <v>13125.0</v>
      </c>
      <c r="I28" s="27">
        <v>18217.0</v>
      </c>
      <c r="J28" s="27"/>
      <c r="K28" s="25"/>
      <c r="L28" s="26"/>
      <c r="M28" s="29">
        <f t="shared" si="1"/>
        <v>104662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28.0</v>
      </c>
      <c r="B29" s="28" t="s">
        <v>47</v>
      </c>
      <c r="C29" s="27"/>
      <c r="D29" s="27">
        <v>60000.0</v>
      </c>
      <c r="E29" s="30"/>
      <c r="F29" s="27">
        <v>27500.0</v>
      </c>
      <c r="G29" s="27"/>
      <c r="H29" s="27">
        <v>13125.0</v>
      </c>
      <c r="I29" s="28"/>
      <c r="J29" s="28"/>
      <c r="K29" s="31"/>
      <c r="L29" s="26"/>
      <c r="M29" s="29">
        <f t="shared" si="1"/>
        <v>100625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29.0</v>
      </c>
      <c r="B30" s="28" t="s">
        <v>49</v>
      </c>
      <c r="C30" s="27">
        <v>5000.0</v>
      </c>
      <c r="D30" s="27">
        <v>75000.0</v>
      </c>
      <c r="E30" s="32">
        <v>2750.0</v>
      </c>
      <c r="F30" s="27">
        <v>27500.0</v>
      </c>
      <c r="G30" s="27">
        <v>42000.0</v>
      </c>
      <c r="H30" s="27">
        <v>13125.0</v>
      </c>
      <c r="I30" s="28">
        <v>24620.0</v>
      </c>
      <c r="J30" s="27"/>
      <c r="K30" s="31"/>
      <c r="L30" s="26"/>
      <c r="M30" s="29">
        <f t="shared" si="1"/>
        <v>189995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30.0</v>
      </c>
      <c r="B31" s="28" t="s">
        <v>50</v>
      </c>
      <c r="C31" s="27"/>
      <c r="D31" s="27">
        <v>20000.0</v>
      </c>
      <c r="E31" s="32">
        <v>2510.0</v>
      </c>
      <c r="F31" s="27">
        <v>20625.0</v>
      </c>
      <c r="G31" s="27"/>
      <c r="H31" s="27"/>
      <c r="I31" s="28"/>
      <c r="J31" s="28"/>
      <c r="K31" s="31"/>
      <c r="L31" s="26"/>
      <c r="M31" s="29">
        <f t="shared" si="1"/>
        <v>43135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31.0</v>
      </c>
      <c r="B32" s="28" t="s">
        <v>77</v>
      </c>
      <c r="C32" s="27">
        <v>5000.0</v>
      </c>
      <c r="D32" s="28"/>
      <c r="E32" s="32"/>
      <c r="F32" s="28"/>
      <c r="G32" s="28"/>
      <c r="H32" s="28"/>
      <c r="I32" s="28"/>
      <c r="J32" s="28"/>
      <c r="K32" s="25"/>
      <c r="L32" s="26"/>
      <c r="M32" s="29">
        <f t="shared" si="1"/>
        <v>5000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32.0</v>
      </c>
      <c r="B33" s="28" t="s">
        <v>142</v>
      </c>
      <c r="C33" s="27"/>
      <c r="D33" s="27"/>
      <c r="E33" s="32"/>
      <c r="F33" s="27"/>
      <c r="G33" s="28"/>
      <c r="H33" s="27"/>
      <c r="I33" s="28"/>
      <c r="J33" s="28"/>
      <c r="K33" s="25"/>
      <c r="L33" s="26"/>
      <c r="M33" s="29">
        <f t="shared" si="1"/>
        <v>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33.0</v>
      </c>
      <c r="B34" s="28" t="s">
        <v>84</v>
      </c>
      <c r="C34" s="27">
        <v>5000.0</v>
      </c>
      <c r="D34" s="27">
        <v>55000.0</v>
      </c>
      <c r="E34" s="32"/>
      <c r="F34" s="27">
        <v>27500.0</v>
      </c>
      <c r="G34" s="28"/>
      <c r="H34" s="28"/>
      <c r="I34" s="28"/>
      <c r="J34" s="28"/>
      <c r="K34" s="25"/>
      <c r="L34" s="26"/>
      <c r="M34" s="29">
        <f t="shared" si="1"/>
        <v>87500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34.0</v>
      </c>
      <c r="B35" s="28" t="s">
        <v>85</v>
      </c>
      <c r="C35" s="27">
        <v>10000.0</v>
      </c>
      <c r="D35" s="27">
        <v>80000.0</v>
      </c>
      <c r="E35" s="32"/>
      <c r="F35" s="27">
        <v>27500.0</v>
      </c>
      <c r="G35" s="28"/>
      <c r="H35" s="28">
        <v>13125.0</v>
      </c>
      <c r="I35" s="28"/>
      <c r="J35" s="27">
        <v>500.0</v>
      </c>
      <c r="K35" s="25"/>
      <c r="L35" s="26"/>
      <c r="M35" s="29">
        <f t="shared" si="1"/>
        <v>131125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35.0</v>
      </c>
      <c r="B36" s="28" t="s">
        <v>86</v>
      </c>
      <c r="C36" s="27"/>
      <c r="D36" s="27">
        <v>40000.0</v>
      </c>
      <c r="E36" s="32"/>
      <c r="F36" s="28"/>
      <c r="G36" s="28"/>
      <c r="H36" s="28"/>
      <c r="I36" s="28"/>
      <c r="J36" s="28"/>
      <c r="K36" s="25"/>
      <c r="L36" s="26"/>
      <c r="M36" s="29">
        <f t="shared" si="1"/>
        <v>40000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36.0</v>
      </c>
      <c r="B37" s="28" t="s">
        <v>116</v>
      </c>
      <c r="C37" s="27">
        <v>10000.0</v>
      </c>
      <c r="D37" s="27"/>
      <c r="E37" s="27"/>
      <c r="F37" s="28"/>
      <c r="G37" s="27"/>
      <c r="H37" s="28"/>
      <c r="I37" s="28"/>
      <c r="J37" s="28"/>
      <c r="K37" s="25"/>
      <c r="L37" s="26"/>
      <c r="M37" s="29">
        <f t="shared" si="1"/>
        <v>10000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37.0</v>
      </c>
      <c r="B38" s="28" t="s">
        <v>119</v>
      </c>
      <c r="C38" s="27">
        <v>10000.0</v>
      </c>
      <c r="D38" s="27"/>
      <c r="E38" s="27"/>
      <c r="F38" s="28"/>
      <c r="G38" s="28"/>
      <c r="H38" s="28"/>
      <c r="I38" s="28"/>
      <c r="J38" s="28"/>
      <c r="K38" s="25"/>
      <c r="L38" s="26"/>
      <c r="M38" s="29">
        <f t="shared" si="1"/>
        <v>10000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38.0</v>
      </c>
      <c r="B39" s="28" t="s">
        <v>120</v>
      </c>
      <c r="C39" s="27"/>
      <c r="D39" s="27">
        <v>25000.0</v>
      </c>
      <c r="E39" s="27">
        <v>5000.0</v>
      </c>
      <c r="F39" s="28"/>
      <c r="G39" s="28"/>
      <c r="H39" s="27">
        <v>13125.0</v>
      </c>
      <c r="I39" s="28"/>
      <c r="J39" s="28"/>
      <c r="K39" s="25"/>
      <c r="L39" s="26"/>
      <c r="M39" s="29">
        <f t="shared" si="1"/>
        <v>43125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38.0</v>
      </c>
      <c r="B40" s="28" t="s">
        <v>131</v>
      </c>
      <c r="C40" s="27">
        <v>10000.0</v>
      </c>
      <c r="D40" s="27"/>
      <c r="E40" s="27">
        <v>740.0</v>
      </c>
      <c r="F40" s="28"/>
      <c r="G40" s="28"/>
      <c r="H40" s="27"/>
      <c r="I40" s="28">
        <v>2438.0</v>
      </c>
      <c r="J40" s="27"/>
      <c r="K40" s="25"/>
      <c r="L40" s="26"/>
      <c r="M40" s="29">
        <f t="shared" si="1"/>
        <v>13178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39.0</v>
      </c>
      <c r="B41" s="28" t="s">
        <v>133</v>
      </c>
      <c r="C41" s="27">
        <v>10000.0</v>
      </c>
      <c r="D41" s="27"/>
      <c r="E41" s="27"/>
      <c r="F41" s="28"/>
      <c r="G41" s="28"/>
      <c r="H41" s="28"/>
      <c r="I41" s="28"/>
      <c r="J41" s="28"/>
      <c r="K41" s="25"/>
      <c r="L41" s="26"/>
      <c r="M41" s="29">
        <f t="shared" si="1"/>
        <v>10000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40.0</v>
      </c>
      <c r="B42" s="28" t="s">
        <v>137</v>
      </c>
      <c r="C42" s="27">
        <v>10000.0</v>
      </c>
      <c r="D42" s="27"/>
      <c r="E42" s="27">
        <v>1650.0</v>
      </c>
      <c r="F42" s="28"/>
      <c r="G42" s="27"/>
      <c r="H42" s="27">
        <v>13125.0</v>
      </c>
      <c r="I42" s="28"/>
      <c r="J42" s="28"/>
      <c r="K42" s="25"/>
      <c r="L42" s="26"/>
      <c r="M42" s="29">
        <f t="shared" si="1"/>
        <v>24775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41.0</v>
      </c>
      <c r="B43" s="28" t="s">
        <v>143</v>
      </c>
      <c r="C43" s="27">
        <v>5000.0</v>
      </c>
      <c r="D43" s="27"/>
      <c r="E43" s="27">
        <v>4000.0</v>
      </c>
      <c r="F43" s="28"/>
      <c r="G43" s="28"/>
      <c r="H43" s="28"/>
      <c r="I43" s="28"/>
      <c r="J43" s="28"/>
      <c r="K43" s="25"/>
      <c r="L43" s="26"/>
      <c r="M43" s="29">
        <f t="shared" si="1"/>
        <v>9000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42.0</v>
      </c>
      <c r="B44" s="28" t="s">
        <v>144</v>
      </c>
      <c r="C44" s="27">
        <v>10000.0</v>
      </c>
      <c r="D44" s="27"/>
      <c r="E44" s="27">
        <v>300.0</v>
      </c>
      <c r="F44" s="28"/>
      <c r="G44" s="28"/>
      <c r="H44" s="28"/>
      <c r="I44" s="28"/>
      <c r="J44" s="28"/>
      <c r="K44" s="25"/>
      <c r="L44" s="26"/>
      <c r="M44" s="29">
        <f t="shared" si="1"/>
        <v>10300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43.0</v>
      </c>
      <c r="B45" s="28" t="s">
        <v>150</v>
      </c>
      <c r="C45" s="27">
        <v>10000.0</v>
      </c>
      <c r="D45" s="27"/>
      <c r="E45" s="27"/>
      <c r="F45" s="28"/>
      <c r="G45" s="28"/>
      <c r="H45" s="27">
        <v>13125.0</v>
      </c>
      <c r="I45" s="28"/>
      <c r="J45" s="28"/>
      <c r="K45" s="25"/>
      <c r="L45" s="26"/>
      <c r="M45" s="29">
        <f t="shared" si="1"/>
        <v>23125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44.0</v>
      </c>
      <c r="B46" s="28" t="s">
        <v>154</v>
      </c>
      <c r="C46" s="27">
        <v>6000.0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6000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/>
      <c r="B47" s="41" t="s">
        <v>17</v>
      </c>
      <c r="C47" s="29">
        <f>SUM(C7:C46)</f>
        <v>216000</v>
      </c>
      <c r="D47" s="29">
        <f t="shared" ref="D47:L47" si="2">SUM(D7:D45)</f>
        <v>1821000</v>
      </c>
      <c r="E47" s="29">
        <f t="shared" si="2"/>
        <v>203260</v>
      </c>
      <c r="F47" s="29">
        <f t="shared" si="2"/>
        <v>398125</v>
      </c>
      <c r="G47" s="29">
        <f t="shared" si="2"/>
        <v>253500</v>
      </c>
      <c r="H47" s="29">
        <f t="shared" si="2"/>
        <v>170625</v>
      </c>
      <c r="I47" s="29">
        <f t="shared" si="2"/>
        <v>68487</v>
      </c>
      <c r="J47" s="29">
        <f t="shared" si="2"/>
        <v>23923</v>
      </c>
      <c r="K47" s="29">
        <f t="shared" si="2"/>
        <v>120000</v>
      </c>
      <c r="L47" s="29">
        <f t="shared" si="2"/>
        <v>0</v>
      </c>
      <c r="M47" s="29">
        <f>SUM(M7:M46)</f>
        <v>3274920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1" t="s">
        <v>71</v>
      </c>
      <c r="C48" s="8"/>
      <c r="D48" s="8"/>
      <c r="E48" s="8"/>
      <c r="F48" s="1" t="s">
        <v>72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1"/>
      <c r="C49" s="8"/>
      <c r="D49" s="8"/>
      <c r="E49" s="8"/>
      <c r="F49" s="1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1.86"/>
    <col customWidth="1" min="12" max="12" width="9.86"/>
    <col customWidth="1" min="13" max="13" width="14.0"/>
    <col customWidth="1" min="14" max="26" width="8.71"/>
  </cols>
  <sheetData>
    <row r="1">
      <c r="A1" s="8"/>
      <c r="B1" s="20"/>
      <c r="C1" s="20" t="s">
        <v>0</v>
      </c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160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 t="s">
        <v>13</v>
      </c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60000.0</v>
      </c>
      <c r="E7" s="27">
        <v>32200.0</v>
      </c>
      <c r="F7" s="27">
        <v>27500.0</v>
      </c>
      <c r="G7" s="27"/>
      <c r="H7" s="27">
        <v>13125.0</v>
      </c>
      <c r="I7" s="28"/>
      <c r="J7" s="27"/>
      <c r="K7" s="25"/>
      <c r="L7" s="26"/>
      <c r="M7" s="29">
        <f t="shared" ref="M7:M46" si="1">C7+D7+E7+F7+G7+H7+I7+J7+K7+L7</f>
        <v>132825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5000.0</v>
      </c>
      <c r="D8" s="27">
        <v>230000.0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235000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/>
      <c r="G9" s="28"/>
      <c r="H9" s="28"/>
      <c r="I9" s="28"/>
      <c r="J9" s="28"/>
      <c r="K9" s="25"/>
      <c r="L9" s="26"/>
      <c r="M9" s="29">
        <f t="shared" si="1"/>
        <v>75000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60000.0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65000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/>
      <c r="D12" s="27">
        <v>30000.0</v>
      </c>
      <c r="E12" s="32"/>
      <c r="F12" s="27"/>
      <c r="G12" s="27"/>
      <c r="H12" s="27"/>
      <c r="I12" s="27"/>
      <c r="J12" s="28"/>
      <c r="K12" s="25"/>
      <c r="L12" s="26"/>
      <c r="M12" s="29">
        <f t="shared" si="1"/>
        <v>30000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>
        <v>13125.0</v>
      </c>
      <c r="I13" s="27"/>
      <c r="J13" s="28"/>
      <c r="K13" s="25"/>
      <c r="L13" s="26"/>
      <c r="M13" s="29">
        <f t="shared" si="1"/>
        <v>137625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10.0</v>
      </c>
      <c r="B14" s="28" t="s">
        <v>27</v>
      </c>
      <c r="C14" s="27">
        <v>5000.0</v>
      </c>
      <c r="D14" s="27">
        <v>136000.0</v>
      </c>
      <c r="E14" s="30"/>
      <c r="F14" s="28"/>
      <c r="G14" s="28"/>
      <c r="H14" s="28"/>
      <c r="I14" s="28"/>
      <c r="J14" s="28"/>
      <c r="K14" s="25"/>
      <c r="L14" s="26"/>
      <c r="M14" s="29">
        <f t="shared" si="1"/>
        <v>141000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11.0</v>
      </c>
      <c r="B15" s="28" t="s">
        <v>28</v>
      </c>
      <c r="C15" s="27">
        <v>10000.0</v>
      </c>
      <c r="D15" s="28"/>
      <c r="E15" s="30"/>
      <c r="F15" s="28"/>
      <c r="G15" s="28"/>
      <c r="H15" s="28"/>
      <c r="I15" s="28"/>
      <c r="J15" s="28"/>
      <c r="K15" s="25"/>
      <c r="L15" s="26">
        <v>500.0</v>
      </c>
      <c r="M15" s="29">
        <f t="shared" si="1"/>
        <v>10500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12.0</v>
      </c>
      <c r="B16" s="28" t="s">
        <v>29</v>
      </c>
      <c r="C16" s="27"/>
      <c r="D16" s="27">
        <v>40000.0</v>
      </c>
      <c r="E16" s="32"/>
      <c r="F16" s="27">
        <v>27500.0</v>
      </c>
      <c r="G16" s="27"/>
      <c r="H16" s="27"/>
      <c r="I16" s="28"/>
      <c r="J16" s="27"/>
      <c r="K16" s="25"/>
      <c r="L16" s="26"/>
      <c r="M16" s="29">
        <f t="shared" si="1"/>
        <v>67500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13.0</v>
      </c>
      <c r="B17" s="28" t="s">
        <v>115</v>
      </c>
      <c r="C17" s="27"/>
      <c r="D17" s="27"/>
      <c r="E17" s="32">
        <v>33600.0</v>
      </c>
      <c r="F17" s="28"/>
      <c r="G17" s="27"/>
      <c r="H17" s="28"/>
      <c r="I17" s="28"/>
      <c r="J17" s="28"/>
      <c r="K17" s="25"/>
      <c r="L17" s="26"/>
      <c r="M17" s="29">
        <f t="shared" si="1"/>
        <v>33600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15.0</v>
      </c>
      <c r="B18" s="28" t="s">
        <v>32</v>
      </c>
      <c r="C18" s="27">
        <v>5000.0</v>
      </c>
      <c r="D18" s="27">
        <v>31000.0</v>
      </c>
      <c r="E18" s="32">
        <v>44340.0</v>
      </c>
      <c r="F18" s="27">
        <v>27500.0</v>
      </c>
      <c r="G18" s="27"/>
      <c r="H18" s="27">
        <v>13125.0</v>
      </c>
      <c r="I18" s="28"/>
      <c r="J18" s="27">
        <v>28725.0</v>
      </c>
      <c r="K18" s="31">
        <v>20000.0</v>
      </c>
      <c r="L18" s="26"/>
      <c r="M18" s="29">
        <f t="shared" si="1"/>
        <v>169690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16.0</v>
      </c>
      <c r="B19" s="28" t="s">
        <v>33</v>
      </c>
      <c r="C19" s="27"/>
      <c r="D19" s="27"/>
      <c r="E19" s="32">
        <v>10840.0</v>
      </c>
      <c r="F19" s="27"/>
      <c r="G19" s="27"/>
      <c r="H19" s="27">
        <v>13125.0</v>
      </c>
      <c r="I19" s="28"/>
      <c r="J19" s="27"/>
      <c r="K19" s="25"/>
      <c r="L19" s="26"/>
      <c r="M19" s="29">
        <f t="shared" si="1"/>
        <v>23965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19.0</v>
      </c>
      <c r="B20" s="28" t="s">
        <v>38</v>
      </c>
      <c r="C20" s="27">
        <v>5000.0</v>
      </c>
      <c r="D20" s="27">
        <v>230000.0</v>
      </c>
      <c r="E20" s="30"/>
      <c r="F20" s="27"/>
      <c r="G20" s="27"/>
      <c r="H20" s="28"/>
      <c r="I20" s="28"/>
      <c r="J20" s="28"/>
      <c r="K20" s="25"/>
      <c r="L20" s="26"/>
      <c r="M20" s="29">
        <f t="shared" si="1"/>
        <v>235000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20.0</v>
      </c>
      <c r="B21" s="28" t="s">
        <v>39</v>
      </c>
      <c r="C21" s="27"/>
      <c r="D21" s="27">
        <v>40000.0</v>
      </c>
      <c r="E21" s="32">
        <v>1700.0</v>
      </c>
      <c r="F21" s="27">
        <v>27500.0</v>
      </c>
      <c r="G21" s="27"/>
      <c r="H21" s="27">
        <v>13125.0</v>
      </c>
      <c r="I21" s="28"/>
      <c r="J21" s="27">
        <v>3115.0</v>
      </c>
      <c r="K21" s="25"/>
      <c r="L21" s="26"/>
      <c r="M21" s="29">
        <f t="shared" si="1"/>
        <v>85440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21.0</v>
      </c>
      <c r="B22" s="28" t="s">
        <v>40</v>
      </c>
      <c r="C22" s="27">
        <v>10000.0</v>
      </c>
      <c r="D22" s="27"/>
      <c r="E22" s="30"/>
      <c r="F22" s="27"/>
      <c r="G22" s="27"/>
      <c r="H22" s="27"/>
      <c r="I22" s="27"/>
      <c r="J22" s="28"/>
      <c r="K22" s="31">
        <v>50000.0</v>
      </c>
      <c r="L22" s="26"/>
      <c r="M22" s="29">
        <f t="shared" si="1"/>
        <v>60000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22.0</v>
      </c>
      <c r="B23" s="28" t="s">
        <v>41</v>
      </c>
      <c r="C23" s="27"/>
      <c r="D23" s="27">
        <v>43000.0</v>
      </c>
      <c r="E23" s="33"/>
      <c r="F23" s="27">
        <v>27500.0</v>
      </c>
      <c r="G23" s="28"/>
      <c r="H23" s="27"/>
      <c r="I23" s="27"/>
      <c r="J23" s="27">
        <v>28160.0</v>
      </c>
      <c r="K23" s="31"/>
      <c r="L23" s="26"/>
      <c r="M23" s="29">
        <f t="shared" si="1"/>
        <v>98660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23.0</v>
      </c>
      <c r="B24" s="28" t="s">
        <v>42</v>
      </c>
      <c r="C24" s="27"/>
      <c r="D24" s="27">
        <v>74000.0</v>
      </c>
      <c r="E24" s="30"/>
      <c r="F24" s="27"/>
      <c r="G24" s="28"/>
      <c r="H24" s="28"/>
      <c r="I24" s="28"/>
      <c r="J24" s="28"/>
      <c r="K24" s="25"/>
      <c r="L24" s="26"/>
      <c r="M24" s="29">
        <f t="shared" si="1"/>
        <v>74000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24.0</v>
      </c>
      <c r="B25" s="28" t="s">
        <v>43</v>
      </c>
      <c r="C25" s="27"/>
      <c r="D25" s="27">
        <v>75000.0</v>
      </c>
      <c r="E25" s="32">
        <v>50080.0</v>
      </c>
      <c r="F25" s="27">
        <v>55000.0</v>
      </c>
      <c r="G25" s="27">
        <v>48300.0</v>
      </c>
      <c r="H25" s="27">
        <v>13125.0</v>
      </c>
      <c r="I25" s="28"/>
      <c r="J25" s="27"/>
      <c r="K25" s="25"/>
      <c r="L25" s="26"/>
      <c r="M25" s="29">
        <f t="shared" si="1"/>
        <v>241505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25.0</v>
      </c>
      <c r="B26" s="28" t="s">
        <v>44</v>
      </c>
      <c r="C26" s="27">
        <v>5000.0</v>
      </c>
      <c r="D26" s="27">
        <v>215000.0</v>
      </c>
      <c r="E26" s="30"/>
      <c r="F26" s="27"/>
      <c r="G26" s="28"/>
      <c r="H26" s="28"/>
      <c r="I26" s="28"/>
      <c r="J26" s="28"/>
      <c r="K26" s="25"/>
      <c r="L26" s="26"/>
      <c r="M26" s="29">
        <f t="shared" si="1"/>
        <v>220000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26.0</v>
      </c>
      <c r="B27" s="28" t="s">
        <v>45</v>
      </c>
      <c r="C27" s="27"/>
      <c r="D27" s="27"/>
      <c r="E27" s="32">
        <v>1670.0</v>
      </c>
      <c r="F27" s="27">
        <v>27500.0</v>
      </c>
      <c r="G27" s="27">
        <v>47250.0</v>
      </c>
      <c r="H27" s="27">
        <v>13125.0</v>
      </c>
      <c r="I27" s="27">
        <v>29020.0</v>
      </c>
      <c r="J27" s="27"/>
      <c r="K27" s="31">
        <v>50000.0</v>
      </c>
      <c r="L27" s="26"/>
      <c r="M27" s="29">
        <f t="shared" si="1"/>
        <v>168565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27.0</v>
      </c>
      <c r="B28" s="28" t="s">
        <v>46</v>
      </c>
      <c r="C28" s="27"/>
      <c r="D28" s="34"/>
      <c r="E28" s="32">
        <v>35000.0</v>
      </c>
      <c r="F28" s="27"/>
      <c r="G28" s="27">
        <v>31500.0</v>
      </c>
      <c r="H28" s="27">
        <v>13125.0</v>
      </c>
      <c r="I28" s="27">
        <v>18217.0</v>
      </c>
      <c r="J28" s="27"/>
      <c r="K28" s="25"/>
      <c r="L28" s="26"/>
      <c r="M28" s="29">
        <f t="shared" si="1"/>
        <v>97842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28.0</v>
      </c>
      <c r="B29" s="28" t="s">
        <v>47</v>
      </c>
      <c r="C29" s="27"/>
      <c r="D29" s="27">
        <v>60000.0</v>
      </c>
      <c r="E29" s="30"/>
      <c r="F29" s="27">
        <v>27500.0</v>
      </c>
      <c r="G29" s="27">
        <v>26250.0</v>
      </c>
      <c r="H29" s="27">
        <v>13125.0</v>
      </c>
      <c r="I29" s="28"/>
      <c r="J29" s="28"/>
      <c r="K29" s="31"/>
      <c r="L29" s="26"/>
      <c r="M29" s="29">
        <f t="shared" si="1"/>
        <v>126875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29.0</v>
      </c>
      <c r="B30" s="28" t="s">
        <v>49</v>
      </c>
      <c r="C30" s="27">
        <v>5000.0</v>
      </c>
      <c r="D30" s="27">
        <v>75000.0</v>
      </c>
      <c r="E30" s="32">
        <v>9000.0</v>
      </c>
      <c r="F30" s="27">
        <v>27500.0</v>
      </c>
      <c r="G30" s="27">
        <v>31500.0</v>
      </c>
      <c r="H30" s="27">
        <v>13125.0</v>
      </c>
      <c r="I30" s="28">
        <v>24620.0</v>
      </c>
      <c r="J30" s="27"/>
      <c r="K30" s="31"/>
      <c r="L30" s="26"/>
      <c r="M30" s="29">
        <f t="shared" si="1"/>
        <v>185745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30.0</v>
      </c>
      <c r="B31" s="28" t="s">
        <v>50</v>
      </c>
      <c r="C31" s="27"/>
      <c r="D31" s="27">
        <v>20000.0</v>
      </c>
      <c r="E31" s="32">
        <v>800.0</v>
      </c>
      <c r="F31" s="27">
        <v>20625.0</v>
      </c>
      <c r="G31" s="27"/>
      <c r="H31" s="27"/>
      <c r="I31" s="28"/>
      <c r="J31" s="28"/>
      <c r="K31" s="31"/>
      <c r="L31" s="26"/>
      <c r="M31" s="29">
        <f t="shared" si="1"/>
        <v>41425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31.0</v>
      </c>
      <c r="B32" s="28" t="s">
        <v>77</v>
      </c>
      <c r="C32" s="27">
        <v>5000.0</v>
      </c>
      <c r="D32" s="28"/>
      <c r="E32" s="32"/>
      <c r="F32" s="28"/>
      <c r="G32" s="28"/>
      <c r="H32" s="28"/>
      <c r="I32" s="28"/>
      <c r="J32" s="28"/>
      <c r="K32" s="25"/>
      <c r="L32" s="26"/>
      <c r="M32" s="29">
        <f t="shared" si="1"/>
        <v>5000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32.0</v>
      </c>
      <c r="B33" s="28" t="s">
        <v>142</v>
      </c>
      <c r="C33" s="27"/>
      <c r="D33" s="27"/>
      <c r="E33" s="32"/>
      <c r="F33" s="27"/>
      <c r="G33" s="28"/>
      <c r="H33" s="27"/>
      <c r="I33" s="28"/>
      <c r="J33" s="28"/>
      <c r="K33" s="25"/>
      <c r="L33" s="26"/>
      <c r="M33" s="29">
        <f t="shared" si="1"/>
        <v>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33.0</v>
      </c>
      <c r="B34" s="28" t="s">
        <v>84</v>
      </c>
      <c r="C34" s="27">
        <v>5000.0</v>
      </c>
      <c r="D34" s="27">
        <v>55000.0</v>
      </c>
      <c r="E34" s="32"/>
      <c r="F34" s="27">
        <v>27500.0</v>
      </c>
      <c r="G34" s="28"/>
      <c r="H34" s="28"/>
      <c r="I34" s="28"/>
      <c r="J34" s="28"/>
      <c r="K34" s="25"/>
      <c r="L34" s="26"/>
      <c r="M34" s="29">
        <f t="shared" si="1"/>
        <v>87500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34.0</v>
      </c>
      <c r="B35" s="28" t="s">
        <v>85</v>
      </c>
      <c r="C35" s="27">
        <v>10000.0</v>
      </c>
      <c r="D35" s="27">
        <v>80000.0</v>
      </c>
      <c r="E35" s="32"/>
      <c r="F35" s="27">
        <v>27500.0</v>
      </c>
      <c r="G35" s="28"/>
      <c r="H35" s="28">
        <v>13125.0</v>
      </c>
      <c r="I35" s="28"/>
      <c r="J35" s="27">
        <v>500.0</v>
      </c>
      <c r="K35" s="25"/>
      <c r="L35" s="26"/>
      <c r="M35" s="29">
        <f t="shared" si="1"/>
        <v>131125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35.0</v>
      </c>
      <c r="B36" s="28" t="s">
        <v>86</v>
      </c>
      <c r="C36" s="27"/>
      <c r="D36" s="27">
        <v>40000.0</v>
      </c>
      <c r="E36" s="32"/>
      <c r="F36" s="28"/>
      <c r="G36" s="28"/>
      <c r="H36" s="28"/>
      <c r="I36" s="28"/>
      <c r="J36" s="28"/>
      <c r="K36" s="25"/>
      <c r="L36" s="26"/>
      <c r="M36" s="29">
        <f t="shared" si="1"/>
        <v>40000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36.0</v>
      </c>
      <c r="B37" s="28" t="s">
        <v>116</v>
      </c>
      <c r="C37" s="27">
        <v>10000.0</v>
      </c>
      <c r="D37" s="27">
        <v>18500.0</v>
      </c>
      <c r="E37" s="27">
        <v>2700.0</v>
      </c>
      <c r="F37" s="28"/>
      <c r="G37" s="27"/>
      <c r="H37" s="28"/>
      <c r="I37" s="28"/>
      <c r="J37" s="28"/>
      <c r="K37" s="25">
        <v>500.0</v>
      </c>
      <c r="L37" s="26"/>
      <c r="M37" s="29">
        <f t="shared" si="1"/>
        <v>31700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37.0</v>
      </c>
      <c r="B38" s="28" t="s">
        <v>119</v>
      </c>
      <c r="C38" s="27">
        <v>10000.0</v>
      </c>
      <c r="D38" s="27"/>
      <c r="E38" s="27"/>
      <c r="F38" s="28"/>
      <c r="G38" s="28"/>
      <c r="H38" s="28"/>
      <c r="I38" s="28"/>
      <c r="J38" s="28"/>
      <c r="K38" s="25"/>
      <c r="L38" s="26"/>
      <c r="M38" s="29">
        <f t="shared" si="1"/>
        <v>10000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38.0</v>
      </c>
      <c r="B39" s="28" t="s">
        <v>120</v>
      </c>
      <c r="C39" s="27"/>
      <c r="D39" s="27">
        <v>25000.0</v>
      </c>
      <c r="E39" s="27"/>
      <c r="F39" s="28"/>
      <c r="G39" s="28"/>
      <c r="H39" s="27">
        <v>13125.0</v>
      </c>
      <c r="I39" s="28"/>
      <c r="J39" s="28"/>
      <c r="K39" s="25"/>
      <c r="L39" s="26"/>
      <c r="M39" s="29">
        <f t="shared" si="1"/>
        <v>38125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38.0</v>
      </c>
      <c r="B40" s="28" t="s">
        <v>131</v>
      </c>
      <c r="C40" s="27">
        <v>10000.0</v>
      </c>
      <c r="D40" s="27">
        <v>16500.0</v>
      </c>
      <c r="E40" s="27">
        <v>2500.0</v>
      </c>
      <c r="F40" s="28"/>
      <c r="G40" s="28"/>
      <c r="H40" s="27"/>
      <c r="I40" s="28"/>
      <c r="J40" s="27"/>
      <c r="K40" s="25"/>
      <c r="L40" s="26"/>
      <c r="M40" s="29">
        <f t="shared" si="1"/>
        <v>29000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39.0</v>
      </c>
      <c r="B41" s="28" t="s">
        <v>133</v>
      </c>
      <c r="C41" s="27">
        <v>10000.0</v>
      </c>
      <c r="D41" s="27"/>
      <c r="E41" s="27"/>
      <c r="F41" s="28"/>
      <c r="G41" s="28"/>
      <c r="H41" s="28"/>
      <c r="I41" s="28"/>
      <c r="J41" s="28"/>
      <c r="K41" s="25"/>
      <c r="L41" s="26"/>
      <c r="M41" s="29">
        <f t="shared" si="1"/>
        <v>10000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40.0</v>
      </c>
      <c r="B42" s="28" t="s">
        <v>137</v>
      </c>
      <c r="C42" s="27">
        <v>10000.0</v>
      </c>
      <c r="D42" s="27"/>
      <c r="E42" s="27">
        <v>1720.0</v>
      </c>
      <c r="F42" s="27">
        <v>27500.0</v>
      </c>
      <c r="G42" s="27"/>
      <c r="H42" s="27"/>
      <c r="I42" s="28"/>
      <c r="J42" s="28"/>
      <c r="K42" s="25"/>
      <c r="L42" s="26"/>
      <c r="M42" s="29">
        <f t="shared" si="1"/>
        <v>39220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41.0</v>
      </c>
      <c r="B43" s="28" t="s">
        <v>143</v>
      </c>
      <c r="C43" s="27">
        <v>5000.0</v>
      </c>
      <c r="D43" s="27"/>
      <c r="E43" s="27">
        <v>13570.0</v>
      </c>
      <c r="F43" s="28"/>
      <c r="G43" s="28"/>
      <c r="H43" s="28"/>
      <c r="I43" s="28"/>
      <c r="J43" s="28"/>
      <c r="K43" s="25"/>
      <c r="L43" s="26"/>
      <c r="M43" s="29">
        <f t="shared" si="1"/>
        <v>18570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42.0</v>
      </c>
      <c r="B44" s="28" t="s">
        <v>144</v>
      </c>
      <c r="C44" s="27">
        <v>10000.0</v>
      </c>
      <c r="D44" s="27"/>
      <c r="E44" s="27">
        <v>2660.0</v>
      </c>
      <c r="F44" s="28"/>
      <c r="G44" s="28"/>
      <c r="H44" s="28"/>
      <c r="I44" s="28"/>
      <c r="J44" s="28"/>
      <c r="K44" s="25"/>
      <c r="L44" s="26"/>
      <c r="M44" s="29">
        <f t="shared" si="1"/>
        <v>12660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43.0</v>
      </c>
      <c r="B45" s="28" t="s">
        <v>150</v>
      </c>
      <c r="C45" s="27">
        <v>10000.0</v>
      </c>
      <c r="D45" s="27"/>
      <c r="E45" s="27">
        <v>1300.0</v>
      </c>
      <c r="F45" s="27">
        <v>20525.0</v>
      </c>
      <c r="G45" s="28"/>
      <c r="H45" s="27">
        <v>13125.0</v>
      </c>
      <c r="I45" s="28"/>
      <c r="J45" s="28"/>
      <c r="K45" s="25"/>
      <c r="L45" s="26"/>
      <c r="M45" s="29">
        <f t="shared" si="1"/>
        <v>44950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44.0</v>
      </c>
      <c r="B46" s="28" t="s">
        <v>154</v>
      </c>
      <c r="C46" s="27">
        <v>6000.0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6000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/>
      <c r="B47" s="41" t="s">
        <v>17</v>
      </c>
      <c r="C47" s="29">
        <f>SUM(C7:C46)</f>
        <v>216000</v>
      </c>
      <c r="D47" s="29">
        <f t="shared" ref="D47:L47" si="2">SUM(D7:D45)</f>
        <v>1816000</v>
      </c>
      <c r="E47" s="29">
        <f t="shared" si="2"/>
        <v>243680</v>
      </c>
      <c r="F47" s="29">
        <f t="shared" si="2"/>
        <v>426150</v>
      </c>
      <c r="G47" s="29">
        <f t="shared" si="2"/>
        <v>184800</v>
      </c>
      <c r="H47" s="29">
        <f t="shared" si="2"/>
        <v>170625</v>
      </c>
      <c r="I47" s="29">
        <f t="shared" si="2"/>
        <v>71857</v>
      </c>
      <c r="J47" s="29">
        <f t="shared" si="2"/>
        <v>60500</v>
      </c>
      <c r="K47" s="29">
        <f t="shared" si="2"/>
        <v>120500</v>
      </c>
      <c r="L47" s="29">
        <f t="shared" si="2"/>
        <v>500</v>
      </c>
      <c r="M47" s="29">
        <f>SUM(M7:M46)</f>
        <v>3310612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1" t="s">
        <v>71</v>
      </c>
      <c r="C48" s="8"/>
      <c r="D48" s="8"/>
      <c r="E48" s="8"/>
      <c r="F48" s="1" t="s">
        <v>72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1"/>
      <c r="C49" s="8"/>
      <c r="D49" s="8"/>
      <c r="E49" s="8"/>
      <c r="F49" s="1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12.14"/>
    <col customWidth="1" min="10" max="10" width="11.0"/>
    <col customWidth="1" min="11" max="11" width="11.86"/>
    <col customWidth="1" min="12" max="12" width="9.86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 t="s">
        <v>161</v>
      </c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1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2" t="s">
        <v>5</v>
      </c>
      <c r="B5" s="23" t="s">
        <v>6</v>
      </c>
      <c r="C5" s="23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 t="s">
        <v>13</v>
      </c>
      <c r="J5" s="23" t="s">
        <v>14</v>
      </c>
      <c r="K5" s="22" t="s">
        <v>126</v>
      </c>
      <c r="L5" s="24" t="s">
        <v>16</v>
      </c>
      <c r="M5" s="22" t="s">
        <v>17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5">
        <v>1.0</v>
      </c>
      <c r="B6" s="26" t="s">
        <v>109</v>
      </c>
      <c r="C6" s="39"/>
      <c r="D6" s="27">
        <v>60000.0</v>
      </c>
      <c r="E6" s="27"/>
      <c r="F6" s="27">
        <v>27500.0</v>
      </c>
      <c r="G6" s="27">
        <v>42000.0</v>
      </c>
      <c r="H6" s="27">
        <v>13125.0</v>
      </c>
      <c r="I6" s="28"/>
      <c r="J6" s="27"/>
      <c r="K6" s="25"/>
      <c r="L6" s="26"/>
      <c r="M6" s="29">
        <f t="shared" ref="M6:M47" si="1">C6+D6+E6+F6+G6+H6+I6+J6+K6+L6</f>
        <v>142625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3.0</v>
      </c>
      <c r="B7" s="28" t="s">
        <v>20</v>
      </c>
      <c r="C7" s="27">
        <v>5000.0</v>
      </c>
      <c r="D7" s="27">
        <v>230000.0</v>
      </c>
      <c r="E7" s="30"/>
      <c r="F7" s="27"/>
      <c r="G7" s="27"/>
      <c r="H7" s="27"/>
      <c r="I7" s="27"/>
      <c r="J7" s="27"/>
      <c r="K7" s="31"/>
      <c r="L7" s="42"/>
      <c r="M7" s="29">
        <f t="shared" si="1"/>
        <v>235000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4.0</v>
      </c>
      <c r="B8" s="28" t="s">
        <v>21</v>
      </c>
      <c r="C8" s="27">
        <v>5000.0</v>
      </c>
      <c r="D8" s="27">
        <v>70000.0</v>
      </c>
      <c r="E8" s="30"/>
      <c r="F8" s="27"/>
      <c r="G8" s="28"/>
      <c r="H8" s="28"/>
      <c r="I8" s="28"/>
      <c r="J8" s="28"/>
      <c r="K8" s="25"/>
      <c r="L8" s="26"/>
      <c r="M8" s="29">
        <f t="shared" si="1"/>
        <v>75000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5.0</v>
      </c>
      <c r="B9" s="28" t="s">
        <v>122</v>
      </c>
      <c r="C9" s="27">
        <v>50000.0</v>
      </c>
      <c r="D9" s="27"/>
      <c r="E9" s="32"/>
      <c r="F9" s="27"/>
      <c r="G9" s="27"/>
      <c r="H9" s="28"/>
      <c r="I9" s="28"/>
      <c r="J9" s="28"/>
      <c r="K9" s="31"/>
      <c r="L9" s="26"/>
      <c r="M9" s="29">
        <f t="shared" si="1"/>
        <v>50000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6.0</v>
      </c>
      <c r="B10" s="28" t="s">
        <v>23</v>
      </c>
      <c r="C10" s="27">
        <v>5000.0</v>
      </c>
      <c r="D10" s="27">
        <v>60000.0</v>
      </c>
      <c r="E10" s="32"/>
      <c r="F10" s="27"/>
      <c r="G10" s="27">
        <v>10500.0</v>
      </c>
      <c r="H10" s="27"/>
      <c r="I10" s="28"/>
      <c r="J10" s="28"/>
      <c r="K10" s="25"/>
      <c r="L10" s="26"/>
      <c r="M10" s="29">
        <f t="shared" si="1"/>
        <v>75500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7.0</v>
      </c>
      <c r="B11" s="28" t="s">
        <v>24</v>
      </c>
      <c r="C11" s="27"/>
      <c r="D11" s="27">
        <v>30000.0</v>
      </c>
      <c r="E11" s="32"/>
      <c r="F11" s="27"/>
      <c r="G11" s="27"/>
      <c r="H11" s="27"/>
      <c r="I11" s="27"/>
      <c r="J11" s="28"/>
      <c r="K11" s="25"/>
      <c r="L11" s="26"/>
      <c r="M11" s="29">
        <f t="shared" si="1"/>
        <v>30000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9.0</v>
      </c>
      <c r="B12" s="28" t="s">
        <v>82</v>
      </c>
      <c r="C12" s="27">
        <v>5000.0</v>
      </c>
      <c r="D12" s="27">
        <v>92000.0</v>
      </c>
      <c r="E12" s="30"/>
      <c r="F12" s="27">
        <v>27500.0</v>
      </c>
      <c r="G12" s="28"/>
      <c r="H12" s="27">
        <v>13125.0</v>
      </c>
      <c r="I12" s="27"/>
      <c r="J12" s="28"/>
      <c r="K12" s="25"/>
      <c r="L12" s="26"/>
      <c r="M12" s="29">
        <f t="shared" si="1"/>
        <v>137625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10.0</v>
      </c>
      <c r="B13" s="28" t="s">
        <v>27</v>
      </c>
      <c r="C13" s="27">
        <v>5000.0</v>
      </c>
      <c r="D13" s="27">
        <v>136000.0</v>
      </c>
      <c r="E13" s="30"/>
      <c r="F13" s="28"/>
      <c r="G13" s="28"/>
      <c r="H13" s="28"/>
      <c r="I13" s="28"/>
      <c r="J13" s="28"/>
      <c r="K13" s="25"/>
      <c r="L13" s="26"/>
      <c r="M13" s="29">
        <f t="shared" si="1"/>
        <v>141000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11.0</v>
      </c>
      <c r="B14" s="28" t="s">
        <v>28</v>
      </c>
      <c r="C14" s="27">
        <v>10000.0</v>
      </c>
      <c r="D14" s="28"/>
      <c r="E14" s="30"/>
      <c r="F14" s="28"/>
      <c r="G14" s="28"/>
      <c r="H14" s="28"/>
      <c r="I14" s="28"/>
      <c r="J14" s="28"/>
      <c r="K14" s="25"/>
      <c r="L14" s="26"/>
      <c r="M14" s="29">
        <f t="shared" si="1"/>
        <v>10000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12.0</v>
      </c>
      <c r="B15" s="28" t="s">
        <v>29</v>
      </c>
      <c r="C15" s="27"/>
      <c r="D15" s="27">
        <v>40000.0</v>
      </c>
      <c r="E15" s="32"/>
      <c r="F15" s="27">
        <v>27500.0</v>
      </c>
      <c r="G15" s="27">
        <v>26250.0</v>
      </c>
      <c r="H15" s="27"/>
      <c r="I15" s="28"/>
      <c r="J15" s="27"/>
      <c r="K15" s="25"/>
      <c r="L15" s="26"/>
      <c r="M15" s="29">
        <f t="shared" si="1"/>
        <v>93750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13.0</v>
      </c>
      <c r="B16" s="28" t="s">
        <v>115</v>
      </c>
      <c r="C16" s="27"/>
      <c r="D16" s="27"/>
      <c r="E16" s="32">
        <v>39050.0</v>
      </c>
      <c r="F16" s="28"/>
      <c r="G16" s="27"/>
      <c r="H16" s="28"/>
      <c r="I16" s="28"/>
      <c r="J16" s="28"/>
      <c r="K16" s="25"/>
      <c r="L16" s="26"/>
      <c r="M16" s="29">
        <f t="shared" si="1"/>
        <v>39050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15.0</v>
      </c>
      <c r="B17" s="28" t="s">
        <v>32</v>
      </c>
      <c r="C17" s="27"/>
      <c r="D17" s="27"/>
      <c r="E17" s="32">
        <v>66160.0</v>
      </c>
      <c r="F17" s="27">
        <v>27500.0</v>
      </c>
      <c r="G17" s="27">
        <v>84000.0</v>
      </c>
      <c r="H17" s="27">
        <v>13125.0</v>
      </c>
      <c r="I17" s="28"/>
      <c r="J17" s="27">
        <v>28725.0</v>
      </c>
      <c r="K17" s="31"/>
      <c r="L17" s="26"/>
      <c r="M17" s="29">
        <f t="shared" si="1"/>
        <v>219510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16.0</v>
      </c>
      <c r="B18" s="28" t="s">
        <v>33</v>
      </c>
      <c r="C18" s="27"/>
      <c r="D18" s="27"/>
      <c r="E18" s="32">
        <v>20690.0</v>
      </c>
      <c r="F18" s="27"/>
      <c r="G18" s="27">
        <v>42000.0</v>
      </c>
      <c r="H18" s="27">
        <v>13125.0</v>
      </c>
      <c r="I18" s="28"/>
      <c r="J18" s="27"/>
      <c r="K18" s="25"/>
      <c r="L18" s="26"/>
      <c r="M18" s="29">
        <f t="shared" si="1"/>
        <v>75815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19.0</v>
      </c>
      <c r="B19" s="28" t="s">
        <v>38</v>
      </c>
      <c r="C19" s="27">
        <v>5000.0</v>
      </c>
      <c r="D19" s="27">
        <v>230000.0</v>
      </c>
      <c r="E19" s="30"/>
      <c r="F19" s="27"/>
      <c r="G19" s="27"/>
      <c r="H19" s="28"/>
      <c r="I19" s="28"/>
      <c r="J19" s="28"/>
      <c r="K19" s="25"/>
      <c r="L19" s="26"/>
      <c r="M19" s="29">
        <f t="shared" si="1"/>
        <v>235000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20.0</v>
      </c>
      <c r="B20" s="28" t="s">
        <v>39</v>
      </c>
      <c r="C20" s="27"/>
      <c r="D20" s="27">
        <v>40000.0</v>
      </c>
      <c r="E20" s="32">
        <v>5690.0</v>
      </c>
      <c r="F20" s="27">
        <v>27500.0</v>
      </c>
      <c r="G20" s="27"/>
      <c r="H20" s="27">
        <v>13125.0</v>
      </c>
      <c r="I20" s="28"/>
      <c r="J20" s="27">
        <v>3115.0</v>
      </c>
      <c r="K20" s="25"/>
      <c r="L20" s="26"/>
      <c r="M20" s="29">
        <f t="shared" si="1"/>
        <v>89430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21.0</v>
      </c>
      <c r="B21" s="28" t="s">
        <v>40</v>
      </c>
      <c r="C21" s="27">
        <v>10000.0</v>
      </c>
      <c r="D21" s="27"/>
      <c r="E21" s="30"/>
      <c r="F21" s="27"/>
      <c r="G21" s="27"/>
      <c r="H21" s="27"/>
      <c r="I21" s="27"/>
      <c r="J21" s="28"/>
      <c r="K21" s="31">
        <v>50000.0</v>
      </c>
      <c r="L21" s="26"/>
      <c r="M21" s="29">
        <f t="shared" si="1"/>
        <v>60000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22.0</v>
      </c>
      <c r="B22" s="28" t="s">
        <v>41</v>
      </c>
      <c r="C22" s="27"/>
      <c r="D22" s="27">
        <v>43000.0</v>
      </c>
      <c r="E22" s="33">
        <v>1300.0</v>
      </c>
      <c r="F22" s="27">
        <v>27500.0</v>
      </c>
      <c r="G22" s="28"/>
      <c r="H22" s="27"/>
      <c r="I22" s="27"/>
      <c r="J22" s="27">
        <v>28160.0</v>
      </c>
      <c r="K22" s="31"/>
      <c r="L22" s="26"/>
      <c r="M22" s="29">
        <f t="shared" si="1"/>
        <v>99960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23.0</v>
      </c>
      <c r="B23" s="28" t="s">
        <v>42</v>
      </c>
      <c r="C23" s="27"/>
      <c r="D23" s="27">
        <v>74000.0</v>
      </c>
      <c r="E23" s="30"/>
      <c r="F23" s="27"/>
      <c r="G23" s="28"/>
      <c r="H23" s="28"/>
      <c r="I23" s="28"/>
      <c r="J23" s="28"/>
      <c r="K23" s="25"/>
      <c r="L23" s="26"/>
      <c r="M23" s="29">
        <f t="shared" si="1"/>
        <v>74000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24.0</v>
      </c>
      <c r="B24" s="28" t="s">
        <v>43</v>
      </c>
      <c r="C24" s="27"/>
      <c r="D24" s="27">
        <v>75000.0</v>
      </c>
      <c r="E24" s="32">
        <v>87850.0</v>
      </c>
      <c r="F24" s="27">
        <v>55000.0</v>
      </c>
      <c r="G24" s="27">
        <v>21000.0</v>
      </c>
      <c r="H24" s="27">
        <v>13125.0</v>
      </c>
      <c r="I24" s="28"/>
      <c r="J24" s="27"/>
      <c r="K24" s="25"/>
      <c r="L24" s="26"/>
      <c r="M24" s="29">
        <f t="shared" si="1"/>
        <v>251975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25.0</v>
      </c>
      <c r="B25" s="28" t="s">
        <v>44</v>
      </c>
      <c r="C25" s="27">
        <v>5000.0</v>
      </c>
      <c r="D25" s="27">
        <v>215000.0</v>
      </c>
      <c r="E25" s="30"/>
      <c r="F25" s="27"/>
      <c r="G25" s="28"/>
      <c r="H25" s="28"/>
      <c r="I25" s="28"/>
      <c r="J25" s="28"/>
      <c r="K25" s="25"/>
      <c r="L25" s="26"/>
      <c r="M25" s="29">
        <f t="shared" si="1"/>
        <v>220000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26.0</v>
      </c>
      <c r="B26" s="28" t="s">
        <v>45</v>
      </c>
      <c r="C26" s="27"/>
      <c r="D26" s="27"/>
      <c r="E26" s="32">
        <v>31870.0</v>
      </c>
      <c r="F26" s="27"/>
      <c r="G26" s="27">
        <v>63000.0</v>
      </c>
      <c r="H26" s="27">
        <v>13125.0</v>
      </c>
      <c r="I26" s="27">
        <v>29020.0</v>
      </c>
      <c r="J26" s="27"/>
      <c r="K26" s="31">
        <v>50000.0</v>
      </c>
      <c r="L26" s="26"/>
      <c r="M26" s="29">
        <f t="shared" si="1"/>
        <v>187015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27.0</v>
      </c>
      <c r="B27" s="28" t="s">
        <v>46</v>
      </c>
      <c r="C27" s="27"/>
      <c r="D27" s="34"/>
      <c r="E27" s="32">
        <v>58840.0</v>
      </c>
      <c r="F27" s="27"/>
      <c r="G27" s="27">
        <v>31500.0</v>
      </c>
      <c r="H27" s="27"/>
      <c r="I27" s="27">
        <v>18217.0</v>
      </c>
      <c r="J27" s="27"/>
      <c r="K27" s="25"/>
      <c r="L27" s="26"/>
      <c r="M27" s="29">
        <f t="shared" si="1"/>
        <v>108557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28.0</v>
      </c>
      <c r="B28" s="28" t="s">
        <v>47</v>
      </c>
      <c r="C28" s="27"/>
      <c r="D28" s="27"/>
      <c r="E28" s="30"/>
      <c r="F28" s="27">
        <v>74000.0</v>
      </c>
      <c r="G28" s="27">
        <v>73500.0</v>
      </c>
      <c r="H28" s="27">
        <v>52500.0</v>
      </c>
      <c r="I28" s="28"/>
      <c r="J28" s="28"/>
      <c r="K28" s="31"/>
      <c r="L28" s="26"/>
      <c r="M28" s="29">
        <f t="shared" si="1"/>
        <v>200000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29.0</v>
      </c>
      <c r="B29" s="28" t="s">
        <v>49</v>
      </c>
      <c r="C29" s="27">
        <v>5000.0</v>
      </c>
      <c r="D29" s="27">
        <v>75000.0</v>
      </c>
      <c r="E29" s="32">
        <v>7140.0</v>
      </c>
      <c r="F29" s="27">
        <v>27500.0</v>
      </c>
      <c r="G29" s="27">
        <v>21000.0</v>
      </c>
      <c r="H29" s="27">
        <v>13125.0</v>
      </c>
      <c r="I29" s="28">
        <v>24620.0</v>
      </c>
      <c r="J29" s="27"/>
      <c r="K29" s="31"/>
      <c r="L29" s="26"/>
      <c r="M29" s="29">
        <f t="shared" si="1"/>
        <v>173385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30.0</v>
      </c>
      <c r="B30" s="28" t="s">
        <v>50</v>
      </c>
      <c r="C30" s="27"/>
      <c r="D30" s="27">
        <v>20000.0</v>
      </c>
      <c r="E30" s="32"/>
      <c r="F30" s="27"/>
      <c r="G30" s="27">
        <v>31500.0</v>
      </c>
      <c r="H30" s="27"/>
      <c r="I30" s="28"/>
      <c r="J30" s="28"/>
      <c r="K30" s="31"/>
      <c r="L30" s="26"/>
      <c r="M30" s="29">
        <f t="shared" si="1"/>
        <v>51500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31.0</v>
      </c>
      <c r="B31" s="28" t="s">
        <v>77</v>
      </c>
      <c r="C31" s="27">
        <v>5000.0</v>
      </c>
      <c r="D31" s="28"/>
      <c r="E31" s="32"/>
      <c r="F31" s="28"/>
      <c r="G31" s="28"/>
      <c r="H31" s="28"/>
      <c r="I31" s="28"/>
      <c r="J31" s="28"/>
      <c r="K31" s="25"/>
      <c r="L31" s="26"/>
      <c r="M31" s="29">
        <f t="shared" si="1"/>
        <v>5000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33.0</v>
      </c>
      <c r="B32" s="28" t="s">
        <v>84</v>
      </c>
      <c r="C32" s="27">
        <v>5000.0</v>
      </c>
      <c r="D32" s="27">
        <v>55000.0</v>
      </c>
      <c r="E32" s="32"/>
      <c r="F32" s="27">
        <v>27500.0</v>
      </c>
      <c r="G32" s="28"/>
      <c r="H32" s="28"/>
      <c r="I32" s="28"/>
      <c r="J32" s="28"/>
      <c r="K32" s="25"/>
      <c r="L32" s="26"/>
      <c r="M32" s="29">
        <f t="shared" si="1"/>
        <v>87500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34.0</v>
      </c>
      <c r="B33" s="28" t="s">
        <v>85</v>
      </c>
      <c r="C33" s="27">
        <v>10000.0</v>
      </c>
      <c r="D33" s="27">
        <v>80000.0</v>
      </c>
      <c r="E33" s="32"/>
      <c r="F33" s="27">
        <v>27500.0</v>
      </c>
      <c r="G33" s="28"/>
      <c r="H33" s="28">
        <v>13125.0</v>
      </c>
      <c r="I33" s="28"/>
      <c r="J33" s="27"/>
      <c r="K33" s="25"/>
      <c r="L33" s="26"/>
      <c r="M33" s="29">
        <f t="shared" si="1"/>
        <v>130625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35.0</v>
      </c>
      <c r="B34" s="28" t="s">
        <v>86</v>
      </c>
      <c r="C34" s="27"/>
      <c r="D34" s="27">
        <v>40000.0</v>
      </c>
      <c r="E34" s="32"/>
      <c r="F34" s="28"/>
      <c r="G34" s="28"/>
      <c r="H34" s="28"/>
      <c r="I34" s="28"/>
      <c r="J34" s="28"/>
      <c r="K34" s="25"/>
      <c r="L34" s="26"/>
      <c r="M34" s="29">
        <f t="shared" si="1"/>
        <v>40000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36.0</v>
      </c>
      <c r="B35" s="28" t="s">
        <v>116</v>
      </c>
      <c r="C35" s="27">
        <v>10000.0</v>
      </c>
      <c r="D35" s="27">
        <v>18500.0</v>
      </c>
      <c r="E35" s="27">
        <v>10750.0</v>
      </c>
      <c r="F35" s="28"/>
      <c r="G35" s="27"/>
      <c r="H35" s="28"/>
      <c r="I35" s="28"/>
      <c r="J35" s="28"/>
      <c r="K35" s="25">
        <v>500.0</v>
      </c>
      <c r="L35" s="26"/>
      <c r="M35" s="29">
        <f t="shared" si="1"/>
        <v>39750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37.0</v>
      </c>
      <c r="B36" s="28" t="s">
        <v>119</v>
      </c>
      <c r="C36" s="27">
        <v>10000.0</v>
      </c>
      <c r="D36" s="27"/>
      <c r="E36" s="27"/>
      <c r="F36" s="28"/>
      <c r="G36" s="28"/>
      <c r="H36" s="28"/>
      <c r="I36" s="28"/>
      <c r="J36" s="28"/>
      <c r="K36" s="25"/>
      <c r="L36" s="26"/>
      <c r="M36" s="29">
        <f t="shared" si="1"/>
        <v>10000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38.0</v>
      </c>
      <c r="B37" s="28" t="s">
        <v>120</v>
      </c>
      <c r="C37" s="27"/>
      <c r="D37" s="27">
        <v>25000.0</v>
      </c>
      <c r="E37" s="27"/>
      <c r="F37" s="28"/>
      <c r="G37" s="28"/>
      <c r="H37" s="27">
        <v>13125.0</v>
      </c>
      <c r="I37" s="28"/>
      <c r="J37" s="28"/>
      <c r="K37" s="25"/>
      <c r="L37" s="26"/>
      <c r="M37" s="29">
        <f t="shared" si="1"/>
        <v>38125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38.0</v>
      </c>
      <c r="B38" s="28" t="s">
        <v>131</v>
      </c>
      <c r="C38" s="27">
        <v>10000.0</v>
      </c>
      <c r="D38" s="27">
        <v>16500.0</v>
      </c>
      <c r="E38" s="27">
        <v>610.0</v>
      </c>
      <c r="F38" s="28"/>
      <c r="G38" s="28">
        <v>5250.0</v>
      </c>
      <c r="H38" s="27"/>
      <c r="I38" s="28"/>
      <c r="J38" s="27"/>
      <c r="K38" s="25"/>
      <c r="L38" s="26"/>
      <c r="M38" s="29">
        <f t="shared" si="1"/>
        <v>32360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39.0</v>
      </c>
      <c r="B39" s="28" t="s">
        <v>133</v>
      </c>
      <c r="C39" s="27">
        <v>10000.0</v>
      </c>
      <c r="D39" s="27"/>
      <c r="E39" s="27"/>
      <c r="F39" s="28"/>
      <c r="G39" s="28"/>
      <c r="H39" s="28"/>
      <c r="I39" s="28"/>
      <c r="J39" s="28"/>
      <c r="K39" s="25"/>
      <c r="L39" s="26"/>
      <c r="M39" s="29">
        <f t="shared" si="1"/>
        <v>10000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40.0</v>
      </c>
      <c r="B40" s="28" t="s">
        <v>137</v>
      </c>
      <c r="C40" s="27"/>
      <c r="D40" s="27">
        <v>23000.0</v>
      </c>
      <c r="E40" s="27">
        <v>6040.0</v>
      </c>
      <c r="F40" s="27">
        <v>27500.0</v>
      </c>
      <c r="G40" s="27">
        <v>21000.0</v>
      </c>
      <c r="H40" s="27"/>
      <c r="I40" s="28"/>
      <c r="J40" s="28"/>
      <c r="K40" s="25">
        <v>500.0</v>
      </c>
      <c r="L40" s="26"/>
      <c r="M40" s="29">
        <f t="shared" si="1"/>
        <v>78040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41.0</v>
      </c>
      <c r="B41" s="28" t="s">
        <v>143</v>
      </c>
      <c r="C41" s="27">
        <v>5000.0</v>
      </c>
      <c r="D41" s="27"/>
      <c r="E41" s="27">
        <v>10320.0</v>
      </c>
      <c r="F41" s="28"/>
      <c r="G41" s="28"/>
      <c r="H41" s="28"/>
      <c r="I41" s="28"/>
      <c r="J41" s="28"/>
      <c r="K41" s="25"/>
      <c r="L41" s="26"/>
      <c r="M41" s="29">
        <f t="shared" si="1"/>
        <v>15320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42.0</v>
      </c>
      <c r="B42" s="28" t="s">
        <v>144</v>
      </c>
      <c r="C42" s="27">
        <v>10000.0</v>
      </c>
      <c r="D42" s="27"/>
      <c r="E42" s="27">
        <v>5000.0</v>
      </c>
      <c r="F42" s="28"/>
      <c r="G42" s="28"/>
      <c r="H42" s="28"/>
      <c r="I42" s="28">
        <v>24410.0</v>
      </c>
      <c r="J42" s="28"/>
      <c r="K42" s="25"/>
      <c r="L42" s="26"/>
      <c r="M42" s="29">
        <f t="shared" si="1"/>
        <v>39410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43.0</v>
      </c>
      <c r="B43" s="28" t="s">
        <v>150</v>
      </c>
      <c r="C43" s="27">
        <v>10000.0</v>
      </c>
      <c r="D43" s="27"/>
      <c r="E43" s="27"/>
      <c r="F43" s="27">
        <v>20625.0</v>
      </c>
      <c r="G43" s="28"/>
      <c r="H43" s="27">
        <v>13125.0</v>
      </c>
      <c r="I43" s="28"/>
      <c r="J43" s="28"/>
      <c r="K43" s="25"/>
      <c r="L43" s="26"/>
      <c r="M43" s="29">
        <f t="shared" si="1"/>
        <v>43750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44.0</v>
      </c>
      <c r="B44" s="28" t="s">
        <v>154</v>
      </c>
      <c r="C44" s="27">
        <v>6000.0</v>
      </c>
      <c r="D44" s="27"/>
      <c r="E44" s="27"/>
      <c r="F44" s="28"/>
      <c r="G44" s="28">
        <v>10500.0</v>
      </c>
      <c r="H44" s="28"/>
      <c r="I44" s="28"/>
      <c r="J44" s="28"/>
      <c r="K44" s="25"/>
      <c r="L44" s="26"/>
      <c r="M44" s="29">
        <f t="shared" si="1"/>
        <v>16500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/>
      <c r="B45" s="28" t="s">
        <v>162</v>
      </c>
      <c r="C45" s="27">
        <v>50000.0</v>
      </c>
      <c r="D45" s="27"/>
      <c r="E45" s="27"/>
      <c r="F45" s="28"/>
      <c r="G45" s="28"/>
      <c r="H45" s="28"/>
      <c r="I45" s="28"/>
      <c r="J45" s="28"/>
      <c r="K45" s="25"/>
      <c r="L45" s="26"/>
      <c r="M45" s="29">
        <f t="shared" si="1"/>
        <v>50000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/>
      <c r="B46" s="28" t="s">
        <v>163</v>
      </c>
      <c r="C46" s="27">
        <v>5000.0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5000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/>
      <c r="B47" s="28" t="s">
        <v>164</v>
      </c>
      <c r="C47" s="27">
        <v>10000.0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1"/>
        <v>10000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/>
      <c r="B48" s="41" t="s">
        <v>17</v>
      </c>
      <c r="C48" s="29">
        <f>SUM(C6:C47)</f>
        <v>266000</v>
      </c>
      <c r="D48" s="29">
        <f t="shared" ref="D48:L48" si="2">SUM(D6:D43)</f>
        <v>1748000</v>
      </c>
      <c r="E48" s="29">
        <f t="shared" si="2"/>
        <v>351310</v>
      </c>
      <c r="F48" s="29">
        <f t="shared" si="2"/>
        <v>424625</v>
      </c>
      <c r="G48" s="29">
        <f t="shared" si="2"/>
        <v>472500</v>
      </c>
      <c r="H48" s="29">
        <f t="shared" si="2"/>
        <v>196875</v>
      </c>
      <c r="I48" s="29">
        <f t="shared" si="2"/>
        <v>96267</v>
      </c>
      <c r="J48" s="29">
        <f t="shared" si="2"/>
        <v>60000</v>
      </c>
      <c r="K48" s="29">
        <f t="shared" si="2"/>
        <v>101000</v>
      </c>
      <c r="L48" s="29">
        <f t="shared" si="2"/>
        <v>0</v>
      </c>
      <c r="M48" s="29">
        <f>SUM(M6:M47)</f>
        <v>3727077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1" t="s">
        <v>71</v>
      </c>
      <c r="C49" s="8"/>
      <c r="D49" s="8"/>
      <c r="E49" s="8"/>
      <c r="F49" s="1" t="s">
        <v>72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1"/>
      <c r="C50" s="8"/>
      <c r="D50" s="8"/>
      <c r="E50" s="8"/>
      <c r="F50" s="1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min="12" max="12" width="9.86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 t="s">
        <v>165</v>
      </c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1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2" t="s">
        <v>5</v>
      </c>
      <c r="B5" s="23" t="s">
        <v>6</v>
      </c>
      <c r="C5" s="23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/>
      <c r="J5" s="23" t="s">
        <v>14</v>
      </c>
      <c r="K5" s="22" t="s">
        <v>126</v>
      </c>
      <c r="L5" s="24" t="s">
        <v>16</v>
      </c>
      <c r="M5" s="22" t="s">
        <v>17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5">
        <v>1.0</v>
      </c>
      <c r="B6" s="26" t="s">
        <v>109</v>
      </c>
      <c r="C6" s="39"/>
      <c r="D6" s="27">
        <v>60000.0</v>
      </c>
      <c r="E6" s="27"/>
      <c r="F6" s="27">
        <v>27500.0</v>
      </c>
      <c r="G6" s="27"/>
      <c r="H6" s="27">
        <v>13125.0</v>
      </c>
      <c r="I6" s="28"/>
      <c r="J6" s="27"/>
      <c r="K6" s="25"/>
      <c r="L6" s="26"/>
      <c r="M6" s="29">
        <f t="shared" ref="M6:M47" si="1">C6+D6+E6+F6+G6+H6+I6+J6+K6+L6</f>
        <v>100625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3.0</v>
      </c>
      <c r="B7" s="28" t="s">
        <v>20</v>
      </c>
      <c r="C7" s="27">
        <v>50000.0</v>
      </c>
      <c r="D7" s="27"/>
      <c r="E7" s="30"/>
      <c r="F7" s="27"/>
      <c r="G7" s="27"/>
      <c r="H7" s="27"/>
      <c r="I7" s="27"/>
      <c r="J7" s="27"/>
      <c r="K7" s="31"/>
      <c r="L7" s="42"/>
      <c r="M7" s="29">
        <f t="shared" si="1"/>
        <v>50000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4.0</v>
      </c>
      <c r="B8" s="28" t="s">
        <v>21</v>
      </c>
      <c r="C8" s="27">
        <v>5000.0</v>
      </c>
      <c r="D8" s="27">
        <v>70000.0</v>
      </c>
      <c r="E8" s="30"/>
      <c r="F8" s="27"/>
      <c r="G8" s="28"/>
      <c r="H8" s="28"/>
      <c r="I8" s="28"/>
      <c r="J8" s="28"/>
      <c r="K8" s="25"/>
      <c r="L8" s="26"/>
      <c r="M8" s="29">
        <f t="shared" si="1"/>
        <v>75000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5.0</v>
      </c>
      <c r="B9" s="28" t="s">
        <v>122</v>
      </c>
      <c r="C9" s="27">
        <v>50000.0</v>
      </c>
      <c r="D9" s="27"/>
      <c r="E9" s="32"/>
      <c r="F9" s="27"/>
      <c r="G9" s="27"/>
      <c r="H9" s="28"/>
      <c r="I9" s="28"/>
      <c r="J9" s="28"/>
      <c r="K9" s="31"/>
      <c r="L9" s="26"/>
      <c r="M9" s="29">
        <f t="shared" si="1"/>
        <v>50000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6.0</v>
      </c>
      <c r="B10" s="28" t="s">
        <v>23</v>
      </c>
      <c r="C10" s="27">
        <v>5000.0</v>
      </c>
      <c r="D10" s="27">
        <v>60000.0</v>
      </c>
      <c r="E10" s="32"/>
      <c r="F10" s="27"/>
      <c r="G10" s="27"/>
      <c r="H10" s="27"/>
      <c r="I10" s="28"/>
      <c r="J10" s="28"/>
      <c r="K10" s="25"/>
      <c r="L10" s="26"/>
      <c r="M10" s="29">
        <f t="shared" si="1"/>
        <v>65000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7.0</v>
      </c>
      <c r="B11" s="28" t="s">
        <v>24</v>
      </c>
      <c r="C11" s="27"/>
      <c r="D11" s="27">
        <v>30000.0</v>
      </c>
      <c r="E11" s="32"/>
      <c r="F11" s="27"/>
      <c r="G11" s="27"/>
      <c r="H11" s="27">
        <v>7875.0</v>
      </c>
      <c r="I11" s="27"/>
      <c r="J11" s="28"/>
      <c r="K11" s="25"/>
      <c r="L11" s="26"/>
      <c r="M11" s="29">
        <f t="shared" si="1"/>
        <v>37875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9.0</v>
      </c>
      <c r="B12" s="28" t="s">
        <v>82</v>
      </c>
      <c r="C12" s="27">
        <v>5000.0</v>
      </c>
      <c r="D12" s="27">
        <v>92000.0</v>
      </c>
      <c r="E12" s="30"/>
      <c r="F12" s="27">
        <v>27500.0</v>
      </c>
      <c r="G12" s="28"/>
      <c r="H12" s="27">
        <v>13125.0</v>
      </c>
      <c r="I12" s="27"/>
      <c r="J12" s="28"/>
      <c r="K12" s="25"/>
      <c r="L12" s="26"/>
      <c r="M12" s="29">
        <f t="shared" si="1"/>
        <v>137625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10.0</v>
      </c>
      <c r="B13" s="28" t="s">
        <v>27</v>
      </c>
      <c r="C13" s="27">
        <v>5000.0</v>
      </c>
      <c r="D13" s="27">
        <v>136000.0</v>
      </c>
      <c r="E13" s="30"/>
      <c r="F13" s="28"/>
      <c r="G13" s="28"/>
      <c r="H13" s="28"/>
      <c r="I13" s="28"/>
      <c r="J13" s="28"/>
      <c r="K13" s="25"/>
      <c r="L13" s="26"/>
      <c r="M13" s="29">
        <f t="shared" si="1"/>
        <v>141000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11.0</v>
      </c>
      <c r="B14" s="28" t="s">
        <v>28</v>
      </c>
      <c r="C14" s="27">
        <v>10000.0</v>
      </c>
      <c r="D14" s="28"/>
      <c r="E14" s="30"/>
      <c r="F14" s="28"/>
      <c r="G14" s="28"/>
      <c r="H14" s="28"/>
      <c r="I14" s="28"/>
      <c r="J14" s="28"/>
      <c r="K14" s="25"/>
      <c r="L14" s="26"/>
      <c r="M14" s="29">
        <f t="shared" si="1"/>
        <v>10000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12.0</v>
      </c>
      <c r="B15" s="28" t="s">
        <v>29</v>
      </c>
      <c r="C15" s="27"/>
      <c r="D15" s="27">
        <v>40000.0</v>
      </c>
      <c r="E15" s="32"/>
      <c r="F15" s="27">
        <v>27500.0</v>
      </c>
      <c r="G15" s="27"/>
      <c r="H15" s="27">
        <v>13125.0</v>
      </c>
      <c r="I15" s="28"/>
      <c r="J15" s="27"/>
      <c r="K15" s="25"/>
      <c r="L15" s="26"/>
      <c r="M15" s="29">
        <f t="shared" si="1"/>
        <v>80625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13.0</v>
      </c>
      <c r="B16" s="28" t="s">
        <v>115</v>
      </c>
      <c r="C16" s="27">
        <v>20000.0</v>
      </c>
      <c r="D16" s="27"/>
      <c r="E16" s="32">
        <v>30350.0</v>
      </c>
      <c r="F16" s="28"/>
      <c r="G16" s="27"/>
      <c r="H16" s="28"/>
      <c r="I16" s="28"/>
      <c r="J16" s="28"/>
      <c r="K16" s="25"/>
      <c r="L16" s="26"/>
      <c r="M16" s="29">
        <f t="shared" si="1"/>
        <v>50350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15.0</v>
      </c>
      <c r="B17" s="28" t="s">
        <v>32</v>
      </c>
      <c r="C17" s="27"/>
      <c r="D17" s="27">
        <v>25000.0</v>
      </c>
      <c r="E17" s="32">
        <v>9550.0</v>
      </c>
      <c r="F17" s="27">
        <v>27500.0</v>
      </c>
      <c r="G17" s="27">
        <v>42000.0</v>
      </c>
      <c r="H17" s="27">
        <v>13125.0</v>
      </c>
      <c r="I17" s="28"/>
      <c r="J17" s="27">
        <v>28725.0</v>
      </c>
      <c r="K17" s="31">
        <v>20000.0</v>
      </c>
      <c r="L17" s="26"/>
      <c r="M17" s="29">
        <f t="shared" si="1"/>
        <v>165900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16.0</v>
      </c>
      <c r="B18" s="28" t="s">
        <v>33</v>
      </c>
      <c r="C18" s="27"/>
      <c r="D18" s="27">
        <v>10000.0</v>
      </c>
      <c r="E18" s="32">
        <v>6040.0</v>
      </c>
      <c r="F18" s="27"/>
      <c r="G18" s="27">
        <v>21000.0</v>
      </c>
      <c r="H18" s="27">
        <v>13125.0</v>
      </c>
      <c r="I18" s="28"/>
      <c r="J18" s="27"/>
      <c r="K18" s="25"/>
      <c r="L18" s="26"/>
      <c r="M18" s="29">
        <f t="shared" si="1"/>
        <v>50165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19.0</v>
      </c>
      <c r="B19" s="28" t="s">
        <v>38</v>
      </c>
      <c r="C19" s="27">
        <v>5000.0</v>
      </c>
      <c r="D19" s="27">
        <v>230000.0</v>
      </c>
      <c r="E19" s="30"/>
      <c r="F19" s="27"/>
      <c r="G19" s="27"/>
      <c r="H19" s="28"/>
      <c r="I19" s="28"/>
      <c r="J19" s="28"/>
      <c r="K19" s="25"/>
      <c r="L19" s="26"/>
      <c r="M19" s="29">
        <f t="shared" si="1"/>
        <v>235000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20.0</v>
      </c>
      <c r="B20" s="28" t="s">
        <v>39</v>
      </c>
      <c r="C20" s="27"/>
      <c r="D20" s="27">
        <v>40000.0</v>
      </c>
      <c r="E20" s="32">
        <v>1100.0</v>
      </c>
      <c r="F20" s="27">
        <v>27500.0</v>
      </c>
      <c r="G20" s="27"/>
      <c r="H20" s="27">
        <v>13125.0</v>
      </c>
      <c r="I20" s="28"/>
      <c r="J20" s="27">
        <v>3115.0</v>
      </c>
      <c r="K20" s="25"/>
      <c r="L20" s="26"/>
      <c r="M20" s="29">
        <f t="shared" si="1"/>
        <v>84840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21.0</v>
      </c>
      <c r="B21" s="28" t="s">
        <v>40</v>
      </c>
      <c r="C21" s="27">
        <v>10000.0</v>
      </c>
      <c r="D21" s="27"/>
      <c r="E21" s="30"/>
      <c r="F21" s="27"/>
      <c r="G21" s="27"/>
      <c r="H21" s="27"/>
      <c r="I21" s="27"/>
      <c r="J21" s="28"/>
      <c r="K21" s="31">
        <v>50000.0</v>
      </c>
      <c r="L21" s="26"/>
      <c r="M21" s="29">
        <f t="shared" si="1"/>
        <v>60000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22.0</v>
      </c>
      <c r="B22" s="28" t="s">
        <v>41</v>
      </c>
      <c r="C22" s="27"/>
      <c r="D22" s="27">
        <v>43000.0</v>
      </c>
      <c r="E22" s="33"/>
      <c r="F22" s="27">
        <v>27500.0</v>
      </c>
      <c r="G22" s="28"/>
      <c r="H22" s="27"/>
      <c r="I22" s="27"/>
      <c r="J22" s="27">
        <v>28160.0</v>
      </c>
      <c r="K22" s="31"/>
      <c r="L22" s="26"/>
      <c r="M22" s="29">
        <f t="shared" si="1"/>
        <v>98660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23.0</v>
      </c>
      <c r="B23" s="28" t="s">
        <v>42</v>
      </c>
      <c r="C23" s="27"/>
      <c r="D23" s="27">
        <v>74000.0</v>
      </c>
      <c r="E23" s="30"/>
      <c r="F23" s="27"/>
      <c r="G23" s="28"/>
      <c r="H23" s="28"/>
      <c r="I23" s="28"/>
      <c r="J23" s="28"/>
      <c r="K23" s="25"/>
      <c r="L23" s="26"/>
      <c r="M23" s="29">
        <f t="shared" si="1"/>
        <v>74000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24.0</v>
      </c>
      <c r="B24" s="28" t="s">
        <v>43</v>
      </c>
      <c r="C24" s="27"/>
      <c r="D24" s="27">
        <v>75000.0</v>
      </c>
      <c r="E24" s="32">
        <v>7570.0</v>
      </c>
      <c r="F24" s="27">
        <v>55000.0</v>
      </c>
      <c r="G24" s="27"/>
      <c r="H24" s="27">
        <v>13125.0</v>
      </c>
      <c r="I24" s="28"/>
      <c r="J24" s="27"/>
      <c r="K24" s="25"/>
      <c r="L24" s="26"/>
      <c r="M24" s="29">
        <f t="shared" si="1"/>
        <v>150695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25.0</v>
      </c>
      <c r="B25" s="28" t="s">
        <v>44</v>
      </c>
      <c r="C25" s="27">
        <v>5000.0</v>
      </c>
      <c r="D25" s="27">
        <v>215000.0</v>
      </c>
      <c r="E25" s="30"/>
      <c r="F25" s="27"/>
      <c r="G25" s="28"/>
      <c r="H25" s="28"/>
      <c r="I25" s="28"/>
      <c r="J25" s="28"/>
      <c r="K25" s="25"/>
      <c r="L25" s="26"/>
      <c r="M25" s="29">
        <f t="shared" si="1"/>
        <v>220000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26.0</v>
      </c>
      <c r="B26" s="28" t="s">
        <v>45</v>
      </c>
      <c r="C26" s="27"/>
      <c r="D26" s="27">
        <v>30000.0</v>
      </c>
      <c r="E26" s="32"/>
      <c r="F26" s="27"/>
      <c r="G26" s="27"/>
      <c r="H26" s="27"/>
      <c r="I26" s="27"/>
      <c r="J26" s="27">
        <v>29020.0</v>
      </c>
      <c r="K26" s="31">
        <v>50000.0</v>
      </c>
      <c r="L26" s="26"/>
      <c r="M26" s="29">
        <f t="shared" si="1"/>
        <v>109020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27.0</v>
      </c>
      <c r="B27" s="28" t="s">
        <v>46</v>
      </c>
      <c r="C27" s="27"/>
      <c r="D27" s="34">
        <v>10000.0</v>
      </c>
      <c r="E27" s="32">
        <v>12890.0</v>
      </c>
      <c r="F27" s="27"/>
      <c r="G27" s="27">
        <v>21000.0</v>
      </c>
      <c r="H27" s="27"/>
      <c r="I27" s="27"/>
      <c r="J27" s="27">
        <v>18217.0</v>
      </c>
      <c r="K27" s="25"/>
      <c r="L27" s="26"/>
      <c r="M27" s="29">
        <f t="shared" si="1"/>
        <v>62107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28.0</v>
      </c>
      <c r="B28" s="28" t="s">
        <v>47</v>
      </c>
      <c r="C28" s="27"/>
      <c r="D28" s="27">
        <v>200000.0</v>
      </c>
      <c r="E28" s="30"/>
      <c r="F28" s="27"/>
      <c r="G28" s="27"/>
      <c r="H28" s="27"/>
      <c r="I28" s="28"/>
      <c r="J28" s="28"/>
      <c r="K28" s="31"/>
      <c r="L28" s="26">
        <v>500.0</v>
      </c>
      <c r="M28" s="29">
        <f t="shared" si="1"/>
        <v>200500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29.0</v>
      </c>
      <c r="B29" s="28" t="s">
        <v>49</v>
      </c>
      <c r="C29" s="27">
        <v>5000.0</v>
      </c>
      <c r="D29" s="27">
        <v>50000.0</v>
      </c>
      <c r="E29" s="32">
        <v>10650.0</v>
      </c>
      <c r="F29" s="27">
        <v>27500.0</v>
      </c>
      <c r="G29" s="27"/>
      <c r="H29" s="27">
        <v>13125.0</v>
      </c>
      <c r="I29" s="28"/>
      <c r="J29" s="27">
        <v>24620.0</v>
      </c>
      <c r="K29" s="31"/>
      <c r="L29" s="26"/>
      <c r="M29" s="29">
        <f t="shared" si="1"/>
        <v>130895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30.0</v>
      </c>
      <c r="B30" s="28" t="s">
        <v>50</v>
      </c>
      <c r="C30" s="27"/>
      <c r="D30" s="27">
        <v>20000.0</v>
      </c>
      <c r="E30" s="32">
        <v>1850.0</v>
      </c>
      <c r="F30" s="27"/>
      <c r="G30" s="27">
        <v>21000.0</v>
      </c>
      <c r="H30" s="27"/>
      <c r="I30" s="28"/>
      <c r="J30" s="28"/>
      <c r="K30" s="31"/>
      <c r="L30" s="26"/>
      <c r="M30" s="29">
        <f t="shared" si="1"/>
        <v>42850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31.0</v>
      </c>
      <c r="B31" s="28" t="s">
        <v>77</v>
      </c>
      <c r="C31" s="27">
        <v>5000.0</v>
      </c>
      <c r="D31" s="28"/>
      <c r="E31" s="32"/>
      <c r="F31" s="28"/>
      <c r="G31" s="28"/>
      <c r="H31" s="28"/>
      <c r="I31" s="28"/>
      <c r="J31" s="28"/>
      <c r="K31" s="25"/>
      <c r="L31" s="26"/>
      <c r="M31" s="29">
        <f t="shared" si="1"/>
        <v>5000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33.0</v>
      </c>
      <c r="B32" s="28" t="s">
        <v>84</v>
      </c>
      <c r="C32" s="27">
        <v>5000.0</v>
      </c>
      <c r="D32" s="27">
        <v>55000.0</v>
      </c>
      <c r="E32" s="32"/>
      <c r="F32" s="27">
        <v>27500.0</v>
      </c>
      <c r="G32" s="28"/>
      <c r="H32" s="28"/>
      <c r="I32" s="28"/>
      <c r="J32" s="28"/>
      <c r="K32" s="25"/>
      <c r="L32" s="26"/>
      <c r="M32" s="29">
        <f t="shared" si="1"/>
        <v>87500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34.0</v>
      </c>
      <c r="B33" s="28" t="s">
        <v>85</v>
      </c>
      <c r="C33" s="27">
        <v>10000.0</v>
      </c>
      <c r="D33" s="27">
        <v>100000.0</v>
      </c>
      <c r="E33" s="32"/>
      <c r="F33" s="27">
        <v>27500.0</v>
      </c>
      <c r="G33" s="28"/>
      <c r="H33" s="28">
        <v>13125.0</v>
      </c>
      <c r="I33" s="28"/>
      <c r="J33" s="27"/>
      <c r="K33" s="25"/>
      <c r="L33" s="26"/>
      <c r="M33" s="29">
        <f t="shared" si="1"/>
        <v>150625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35.0</v>
      </c>
      <c r="B34" s="28" t="s">
        <v>86</v>
      </c>
      <c r="C34" s="27"/>
      <c r="D34" s="27">
        <v>40000.0</v>
      </c>
      <c r="E34" s="32"/>
      <c r="F34" s="28"/>
      <c r="G34" s="28"/>
      <c r="H34" s="28"/>
      <c r="I34" s="28"/>
      <c r="J34" s="28"/>
      <c r="K34" s="25"/>
      <c r="L34" s="26"/>
      <c r="M34" s="29">
        <f t="shared" si="1"/>
        <v>40000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36.0</v>
      </c>
      <c r="B35" s="28" t="s">
        <v>116</v>
      </c>
      <c r="C35" s="27">
        <v>10000.0</v>
      </c>
      <c r="D35" s="27">
        <v>18500.0</v>
      </c>
      <c r="E35" s="27"/>
      <c r="F35" s="28"/>
      <c r="G35" s="27"/>
      <c r="H35" s="28"/>
      <c r="I35" s="28"/>
      <c r="J35" s="28"/>
      <c r="K35" s="25"/>
      <c r="L35" s="26"/>
      <c r="M35" s="29">
        <f t="shared" si="1"/>
        <v>28500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37.0</v>
      </c>
      <c r="B36" s="28" t="s">
        <v>119</v>
      </c>
      <c r="C36" s="27">
        <v>10000.0</v>
      </c>
      <c r="D36" s="27"/>
      <c r="E36" s="27"/>
      <c r="F36" s="28"/>
      <c r="G36" s="28"/>
      <c r="H36" s="28"/>
      <c r="I36" s="28"/>
      <c r="J36" s="28"/>
      <c r="K36" s="25"/>
      <c r="L36" s="26"/>
      <c r="M36" s="29">
        <f t="shared" si="1"/>
        <v>10000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38.0</v>
      </c>
      <c r="B37" s="28" t="s">
        <v>120</v>
      </c>
      <c r="C37" s="27"/>
      <c r="D37" s="27">
        <v>30000.0</v>
      </c>
      <c r="E37" s="27"/>
      <c r="F37" s="28"/>
      <c r="G37" s="28"/>
      <c r="H37" s="27">
        <v>13125.0</v>
      </c>
      <c r="I37" s="28"/>
      <c r="J37" s="28"/>
      <c r="K37" s="25"/>
      <c r="L37" s="26">
        <v>500.0</v>
      </c>
      <c r="M37" s="29">
        <f t="shared" si="1"/>
        <v>43625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38.0</v>
      </c>
      <c r="B38" s="28" t="s">
        <v>131</v>
      </c>
      <c r="C38" s="27">
        <v>10000.0</v>
      </c>
      <c r="D38" s="27">
        <v>16500.0</v>
      </c>
      <c r="E38" s="27"/>
      <c r="F38" s="28"/>
      <c r="G38" s="28"/>
      <c r="H38" s="27"/>
      <c r="I38" s="28"/>
      <c r="J38" s="27"/>
      <c r="K38" s="25"/>
      <c r="L38" s="26"/>
      <c r="M38" s="29">
        <f t="shared" si="1"/>
        <v>26500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39.0</v>
      </c>
      <c r="B39" s="28" t="s">
        <v>133</v>
      </c>
      <c r="C39" s="27">
        <v>10000.0</v>
      </c>
      <c r="D39" s="27"/>
      <c r="E39" s="27"/>
      <c r="F39" s="28"/>
      <c r="G39" s="28"/>
      <c r="H39" s="28"/>
      <c r="I39" s="28"/>
      <c r="J39" s="28"/>
      <c r="K39" s="25"/>
      <c r="L39" s="26"/>
      <c r="M39" s="29">
        <f t="shared" si="1"/>
        <v>10000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40.0</v>
      </c>
      <c r="B40" s="28" t="s">
        <v>137</v>
      </c>
      <c r="C40" s="27"/>
      <c r="D40" s="27">
        <v>23000.0</v>
      </c>
      <c r="E40" s="27">
        <v>740.0</v>
      </c>
      <c r="F40" s="27">
        <v>27500.0</v>
      </c>
      <c r="G40" s="27"/>
      <c r="H40" s="27"/>
      <c r="I40" s="28"/>
      <c r="J40" s="28"/>
      <c r="K40" s="25"/>
      <c r="L40" s="26"/>
      <c r="M40" s="29">
        <f t="shared" si="1"/>
        <v>51240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41.0</v>
      </c>
      <c r="B41" s="28" t="s">
        <v>143</v>
      </c>
      <c r="C41" s="27">
        <v>5000.0</v>
      </c>
      <c r="D41" s="27"/>
      <c r="E41" s="27">
        <v>5700.0</v>
      </c>
      <c r="F41" s="28"/>
      <c r="G41" s="28"/>
      <c r="H41" s="34">
        <v>24750.0</v>
      </c>
      <c r="I41" s="28"/>
      <c r="J41" s="28"/>
      <c r="K41" s="25"/>
      <c r="L41" s="26"/>
      <c r="M41" s="29">
        <f t="shared" si="1"/>
        <v>35450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42.0</v>
      </c>
      <c r="B42" s="28" t="s">
        <v>144</v>
      </c>
      <c r="C42" s="27">
        <v>10000.0</v>
      </c>
      <c r="D42" s="27"/>
      <c r="E42" s="27"/>
      <c r="F42" s="28"/>
      <c r="G42" s="28"/>
      <c r="H42" s="28"/>
      <c r="I42" s="28"/>
      <c r="J42" s="27">
        <v>24410.0</v>
      </c>
      <c r="K42" s="25"/>
      <c r="L42" s="26"/>
      <c r="M42" s="29">
        <f t="shared" si="1"/>
        <v>34410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43.0</v>
      </c>
      <c r="B43" s="28" t="s">
        <v>150</v>
      </c>
      <c r="C43" s="27">
        <v>10000.0</v>
      </c>
      <c r="D43" s="27"/>
      <c r="E43" s="27"/>
      <c r="F43" s="27">
        <v>20625.0</v>
      </c>
      <c r="G43" s="27">
        <v>21000.0</v>
      </c>
      <c r="H43" s="27">
        <v>13125.0</v>
      </c>
      <c r="I43" s="28"/>
      <c r="J43" s="28"/>
      <c r="K43" s="25"/>
      <c r="L43" s="26"/>
      <c r="M43" s="29">
        <f t="shared" si="1"/>
        <v>64750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44.0</v>
      </c>
      <c r="B44" s="28" t="s">
        <v>154</v>
      </c>
      <c r="C44" s="27">
        <v>6000.0</v>
      </c>
      <c r="D44" s="27"/>
      <c r="E44" s="27"/>
      <c r="F44" s="28"/>
      <c r="G44" s="28"/>
      <c r="H44" s="28"/>
      <c r="I44" s="28"/>
      <c r="J44" s="28"/>
      <c r="K44" s="25"/>
      <c r="L44" s="26"/>
      <c r="M44" s="29">
        <f t="shared" si="1"/>
        <v>6000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45.0</v>
      </c>
      <c r="B45" s="28" t="s">
        <v>162</v>
      </c>
      <c r="C45" s="27">
        <v>50000.0</v>
      </c>
      <c r="D45" s="27"/>
      <c r="E45" s="27"/>
      <c r="F45" s="28"/>
      <c r="G45" s="28"/>
      <c r="H45" s="28"/>
      <c r="I45" s="28"/>
      <c r="J45" s="28"/>
      <c r="K45" s="25"/>
      <c r="L45" s="26"/>
      <c r="M45" s="29">
        <f t="shared" si="1"/>
        <v>50000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46.0</v>
      </c>
      <c r="B46" s="28" t="s">
        <v>163</v>
      </c>
      <c r="C46" s="27">
        <v>5000.0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5000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>
        <v>47.0</v>
      </c>
      <c r="B47" s="28" t="s">
        <v>164</v>
      </c>
      <c r="C47" s="27">
        <v>10000.0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1"/>
        <v>10000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/>
      <c r="B48" s="28"/>
      <c r="C48" s="27"/>
      <c r="D48" s="27"/>
      <c r="E48" s="27"/>
      <c r="F48" s="28"/>
      <c r="G48" s="28"/>
      <c r="H48" s="28"/>
      <c r="I48" s="28"/>
      <c r="J48" s="28"/>
      <c r="K48" s="25"/>
      <c r="L48" s="26"/>
      <c r="M48" s="29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5"/>
      <c r="B49" s="41" t="s">
        <v>17</v>
      </c>
      <c r="C49" s="29">
        <f>SUM(C6:C47)</f>
        <v>331000</v>
      </c>
      <c r="D49" s="29">
        <f t="shared" ref="D49:L49" si="2">SUM(D6:D43)</f>
        <v>1793000</v>
      </c>
      <c r="E49" s="29">
        <f t="shared" si="2"/>
        <v>86440</v>
      </c>
      <c r="F49" s="29">
        <f t="shared" si="2"/>
        <v>350625</v>
      </c>
      <c r="G49" s="29">
        <f t="shared" si="2"/>
        <v>126000</v>
      </c>
      <c r="H49" s="29">
        <f t="shared" si="2"/>
        <v>177000</v>
      </c>
      <c r="I49" s="29">
        <f t="shared" si="2"/>
        <v>0</v>
      </c>
      <c r="J49" s="29">
        <f t="shared" si="2"/>
        <v>156267</v>
      </c>
      <c r="K49" s="29">
        <f t="shared" si="2"/>
        <v>120000</v>
      </c>
      <c r="L49" s="29">
        <f t="shared" si="2"/>
        <v>1000</v>
      </c>
      <c r="M49" s="29">
        <f>SUM(M6:M47)</f>
        <v>3141332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1" t="s">
        <v>71</v>
      </c>
      <c r="C50" s="8"/>
      <c r="D50" s="8"/>
      <c r="E50" s="8"/>
      <c r="F50" s="1" t="s">
        <v>72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1"/>
      <c r="C51" s="8"/>
      <c r="D51" s="8"/>
      <c r="E51" s="8"/>
      <c r="F51" s="1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0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hidden="1" min="12" max="12" width="6.57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 t="s">
        <v>166</v>
      </c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/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/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300000.0</v>
      </c>
      <c r="E7" s="27">
        <v>23660.0</v>
      </c>
      <c r="F7" s="27">
        <v>27500.0</v>
      </c>
      <c r="G7" s="27"/>
      <c r="H7" s="27"/>
      <c r="I7" s="28"/>
      <c r="J7" s="27"/>
      <c r="K7" s="25"/>
      <c r="L7" s="26"/>
      <c r="M7" s="29">
        <f t="shared" ref="M7:M48" si="1">C7+D7+E7+F7+G7+H7+I7+J7+K7+L7</f>
        <v>351160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50000.0</v>
      </c>
      <c r="D8" s="27"/>
      <c r="E8" s="30"/>
      <c r="F8" s="27"/>
      <c r="G8" s="27"/>
      <c r="H8" s="27"/>
      <c r="I8" s="27"/>
      <c r="J8" s="27"/>
      <c r="K8" s="31"/>
      <c r="L8" s="42"/>
      <c r="M8" s="29">
        <f t="shared" si="1"/>
        <v>50000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>
        <v>27500.0</v>
      </c>
      <c r="G9" s="28"/>
      <c r="H9" s="28">
        <v>13125.0</v>
      </c>
      <c r="I9" s="28"/>
      <c r="J9" s="28"/>
      <c r="K9" s="25"/>
      <c r="L9" s="26"/>
      <c r="M9" s="29">
        <f t="shared" si="1"/>
        <v>115625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20000.0</v>
      </c>
      <c r="D11" s="27"/>
      <c r="E11" s="32"/>
      <c r="F11" s="27"/>
      <c r="G11" s="27"/>
      <c r="H11" s="27"/>
      <c r="I11" s="28"/>
      <c r="J11" s="28"/>
      <c r="K11" s="25"/>
      <c r="L11" s="26"/>
      <c r="M11" s="29">
        <f t="shared" si="1"/>
        <v>20000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>
        <v>1000.0</v>
      </c>
      <c r="D12" s="27"/>
      <c r="E12" s="32"/>
      <c r="F12" s="27"/>
      <c r="G12" s="27">
        <v>21000.0</v>
      </c>
      <c r="H12" s="27">
        <v>7875.0</v>
      </c>
      <c r="I12" s="27"/>
      <c r="J12" s="28"/>
      <c r="K12" s="25"/>
      <c r="L12" s="26"/>
      <c r="M12" s="29">
        <f t="shared" si="1"/>
        <v>29875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/>
      <c r="I13" s="27"/>
      <c r="J13" s="28"/>
      <c r="K13" s="25"/>
      <c r="L13" s="26"/>
      <c r="M13" s="29">
        <f t="shared" si="1"/>
        <v>124500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10.0</v>
      </c>
      <c r="B14" s="28" t="s">
        <v>27</v>
      </c>
      <c r="C14" s="27">
        <v>5000.0</v>
      </c>
      <c r="D14" s="27">
        <v>136000.0</v>
      </c>
      <c r="E14" s="30"/>
      <c r="F14" s="28"/>
      <c r="G14" s="28"/>
      <c r="H14" s="28"/>
      <c r="I14" s="28"/>
      <c r="J14" s="28"/>
      <c r="K14" s="25"/>
      <c r="L14" s="26"/>
      <c r="M14" s="29">
        <f t="shared" si="1"/>
        <v>141000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11.0</v>
      </c>
      <c r="B15" s="28" t="s">
        <v>28</v>
      </c>
      <c r="C15" s="27">
        <v>10000.0</v>
      </c>
      <c r="D15" s="28"/>
      <c r="E15" s="30"/>
      <c r="F15" s="28"/>
      <c r="G15" s="28"/>
      <c r="H15" s="28"/>
      <c r="I15" s="28"/>
      <c r="J15" s="28"/>
      <c r="K15" s="25"/>
      <c r="L15" s="26"/>
      <c r="M15" s="29">
        <f t="shared" si="1"/>
        <v>10000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12.0</v>
      </c>
      <c r="B16" s="28" t="s">
        <v>29</v>
      </c>
      <c r="C16" s="27"/>
      <c r="D16" s="27">
        <v>40000.0</v>
      </c>
      <c r="E16" s="32"/>
      <c r="F16" s="27">
        <v>27500.0</v>
      </c>
      <c r="G16" s="27"/>
      <c r="H16" s="27">
        <v>13125.0</v>
      </c>
      <c r="I16" s="28"/>
      <c r="J16" s="27"/>
      <c r="K16" s="25"/>
      <c r="L16" s="26"/>
      <c r="M16" s="29">
        <f t="shared" si="1"/>
        <v>80625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13.0</v>
      </c>
      <c r="B17" s="28" t="s">
        <v>115</v>
      </c>
      <c r="C17" s="27">
        <v>20000.0</v>
      </c>
      <c r="D17" s="27"/>
      <c r="E17" s="32">
        <v>12450.0</v>
      </c>
      <c r="F17" s="28"/>
      <c r="G17" s="27">
        <v>31500.0</v>
      </c>
      <c r="H17" s="28"/>
      <c r="I17" s="28"/>
      <c r="J17" s="28"/>
      <c r="K17" s="25"/>
      <c r="L17" s="26"/>
      <c r="M17" s="29">
        <f t="shared" si="1"/>
        <v>63950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15.0</v>
      </c>
      <c r="B18" s="28" t="s">
        <v>32</v>
      </c>
      <c r="C18" s="27"/>
      <c r="D18" s="27">
        <v>25000.0</v>
      </c>
      <c r="E18" s="32">
        <v>29500.0</v>
      </c>
      <c r="F18" s="27">
        <v>27500.0</v>
      </c>
      <c r="G18" s="27">
        <v>42000.0</v>
      </c>
      <c r="H18" s="27">
        <v>13125.0</v>
      </c>
      <c r="I18" s="28"/>
      <c r="J18" s="27">
        <v>33920.0</v>
      </c>
      <c r="K18" s="31">
        <v>20000.0</v>
      </c>
      <c r="L18" s="26"/>
      <c r="M18" s="29">
        <f t="shared" si="1"/>
        <v>191045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16.0</v>
      </c>
      <c r="B19" s="28" t="s">
        <v>33</v>
      </c>
      <c r="C19" s="27"/>
      <c r="D19" s="27">
        <v>20000.0</v>
      </c>
      <c r="E19" s="32">
        <v>17000.0</v>
      </c>
      <c r="F19" s="27"/>
      <c r="G19" s="27">
        <v>21000.0</v>
      </c>
      <c r="H19" s="27"/>
      <c r="I19" s="28"/>
      <c r="J19" s="27"/>
      <c r="K19" s="25"/>
      <c r="L19" s="26"/>
      <c r="M19" s="29">
        <f t="shared" si="1"/>
        <v>58000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19.0</v>
      </c>
      <c r="B20" s="28" t="s">
        <v>38</v>
      </c>
      <c r="C20" s="27"/>
      <c r="D20" s="27"/>
      <c r="E20" s="30"/>
      <c r="F20" s="27"/>
      <c r="G20" s="27"/>
      <c r="H20" s="28"/>
      <c r="I20" s="28"/>
      <c r="J20" s="28"/>
      <c r="K20" s="25"/>
      <c r="L20" s="26"/>
      <c r="M20" s="29">
        <f t="shared" si="1"/>
        <v>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20.0</v>
      </c>
      <c r="B21" s="28" t="s">
        <v>39</v>
      </c>
      <c r="C21" s="27"/>
      <c r="D21" s="27">
        <v>40000.0</v>
      </c>
      <c r="E21" s="32">
        <v>2580.0</v>
      </c>
      <c r="F21" s="27">
        <v>27500.0</v>
      </c>
      <c r="G21" s="27"/>
      <c r="H21" s="27">
        <v>13125.0</v>
      </c>
      <c r="I21" s="28"/>
      <c r="J21" s="27"/>
      <c r="K21" s="25"/>
      <c r="L21" s="26"/>
      <c r="M21" s="29">
        <f t="shared" si="1"/>
        <v>83205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21.0</v>
      </c>
      <c r="B22" s="28" t="s">
        <v>40</v>
      </c>
      <c r="C22" s="27"/>
      <c r="D22" s="27">
        <v>25000.0</v>
      </c>
      <c r="E22" s="30"/>
      <c r="F22" s="27"/>
      <c r="G22" s="27"/>
      <c r="H22" s="27"/>
      <c r="I22" s="27"/>
      <c r="J22" s="28">
        <v>500.0</v>
      </c>
      <c r="K22" s="31">
        <v>50000.0</v>
      </c>
      <c r="L22" s="26"/>
      <c r="M22" s="29">
        <f t="shared" si="1"/>
        <v>75500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22.0</v>
      </c>
      <c r="B23" s="28" t="s">
        <v>41</v>
      </c>
      <c r="C23" s="27"/>
      <c r="D23" s="27">
        <v>43000.0</v>
      </c>
      <c r="E23" s="33">
        <v>3500.0</v>
      </c>
      <c r="F23" s="27">
        <v>27500.0</v>
      </c>
      <c r="G23" s="28"/>
      <c r="H23" s="27"/>
      <c r="I23" s="27"/>
      <c r="J23" s="27">
        <v>25915.0</v>
      </c>
      <c r="K23" s="31"/>
      <c r="L23" s="26"/>
      <c r="M23" s="29">
        <f t="shared" si="1"/>
        <v>99915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23.0</v>
      </c>
      <c r="B24" s="28" t="s">
        <v>42</v>
      </c>
      <c r="C24" s="27"/>
      <c r="D24" s="27">
        <v>74000.0</v>
      </c>
      <c r="E24" s="30"/>
      <c r="F24" s="27"/>
      <c r="G24" s="28"/>
      <c r="H24" s="28"/>
      <c r="I24" s="28"/>
      <c r="J24" s="28"/>
      <c r="K24" s="25"/>
      <c r="L24" s="26"/>
      <c r="M24" s="29">
        <f t="shared" si="1"/>
        <v>74000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24.0</v>
      </c>
      <c r="B25" s="28" t="s">
        <v>43</v>
      </c>
      <c r="C25" s="27"/>
      <c r="D25" s="27">
        <v>100000.0</v>
      </c>
      <c r="E25" s="32">
        <v>20850.0</v>
      </c>
      <c r="F25" s="27">
        <v>55000.0</v>
      </c>
      <c r="G25" s="27">
        <v>16800.0</v>
      </c>
      <c r="H25" s="27">
        <v>13125.0</v>
      </c>
      <c r="I25" s="28"/>
      <c r="J25" s="27"/>
      <c r="K25" s="25"/>
      <c r="L25" s="26"/>
      <c r="M25" s="29">
        <f t="shared" si="1"/>
        <v>205775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25.0</v>
      </c>
      <c r="B26" s="28" t="s">
        <v>44</v>
      </c>
      <c r="C26" s="27">
        <v>5000.0</v>
      </c>
      <c r="D26" s="27">
        <v>215000.0</v>
      </c>
      <c r="E26" s="30"/>
      <c r="F26" s="27"/>
      <c r="G26" s="28"/>
      <c r="H26" s="28"/>
      <c r="I26" s="28"/>
      <c r="J26" s="28"/>
      <c r="K26" s="25"/>
      <c r="L26" s="26"/>
      <c r="M26" s="29">
        <f t="shared" si="1"/>
        <v>220000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26.0</v>
      </c>
      <c r="B27" s="28" t="s">
        <v>45</v>
      </c>
      <c r="C27" s="27"/>
      <c r="D27" s="27">
        <v>30000.0</v>
      </c>
      <c r="E27" s="32"/>
      <c r="F27" s="27"/>
      <c r="G27" s="27">
        <v>27500.0</v>
      </c>
      <c r="H27" s="27"/>
      <c r="I27" s="27"/>
      <c r="J27" s="27"/>
      <c r="K27" s="31">
        <v>50000.0</v>
      </c>
      <c r="L27" s="26"/>
      <c r="M27" s="29">
        <f t="shared" si="1"/>
        <v>107500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27.0</v>
      </c>
      <c r="B28" s="28" t="s">
        <v>46</v>
      </c>
      <c r="C28" s="27"/>
      <c r="D28" s="34">
        <v>10000.0</v>
      </c>
      <c r="E28" s="32">
        <v>20850.0</v>
      </c>
      <c r="F28" s="27"/>
      <c r="G28" s="27">
        <v>21000.0</v>
      </c>
      <c r="H28" s="27"/>
      <c r="I28" s="27"/>
      <c r="J28" s="27">
        <v>18217.0</v>
      </c>
      <c r="K28" s="25"/>
      <c r="L28" s="26"/>
      <c r="M28" s="29">
        <f t="shared" si="1"/>
        <v>70067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28.0</v>
      </c>
      <c r="B29" s="28" t="s">
        <v>47</v>
      </c>
      <c r="C29" s="27"/>
      <c r="D29" s="27">
        <v>170000.0</v>
      </c>
      <c r="E29" s="30"/>
      <c r="F29" s="27"/>
      <c r="G29" s="27">
        <v>28350.0</v>
      </c>
      <c r="H29" s="27">
        <v>10500.0</v>
      </c>
      <c r="I29" s="28"/>
      <c r="J29" s="28"/>
      <c r="K29" s="31"/>
      <c r="L29" s="26"/>
      <c r="M29" s="29">
        <f t="shared" si="1"/>
        <v>208850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29.0</v>
      </c>
      <c r="B30" s="28" t="s">
        <v>49</v>
      </c>
      <c r="C30" s="27">
        <v>20000.0</v>
      </c>
      <c r="D30" s="27"/>
      <c r="E30" s="32"/>
      <c r="F30" s="27">
        <v>27500.0</v>
      </c>
      <c r="G30" s="27"/>
      <c r="H30" s="27"/>
      <c r="I30" s="28"/>
      <c r="J30" s="27"/>
      <c r="K30" s="31"/>
      <c r="L30" s="26"/>
      <c r="M30" s="29">
        <f t="shared" si="1"/>
        <v>47500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30.0</v>
      </c>
      <c r="B31" s="28" t="s">
        <v>50</v>
      </c>
      <c r="C31" s="27"/>
      <c r="D31" s="27">
        <v>20000.0</v>
      </c>
      <c r="E31" s="32">
        <v>7650.0</v>
      </c>
      <c r="F31" s="27"/>
      <c r="G31" s="27"/>
      <c r="H31" s="27"/>
      <c r="I31" s="28"/>
      <c r="J31" s="28"/>
      <c r="K31" s="31"/>
      <c r="L31" s="26"/>
      <c r="M31" s="29">
        <f t="shared" si="1"/>
        <v>27650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31.0</v>
      </c>
      <c r="B32" s="28" t="s">
        <v>77</v>
      </c>
      <c r="C32" s="27">
        <v>5000.0</v>
      </c>
      <c r="D32" s="28"/>
      <c r="E32" s="32"/>
      <c r="F32" s="28"/>
      <c r="G32" s="28"/>
      <c r="H32" s="28"/>
      <c r="I32" s="28"/>
      <c r="J32" s="28"/>
      <c r="K32" s="25"/>
      <c r="L32" s="26"/>
      <c r="M32" s="29">
        <f t="shared" si="1"/>
        <v>5000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33.0</v>
      </c>
      <c r="B33" s="28" t="s">
        <v>84</v>
      </c>
      <c r="C33" s="27">
        <v>5000.0</v>
      </c>
      <c r="D33" s="27">
        <v>55000.0</v>
      </c>
      <c r="E33" s="32"/>
      <c r="F33" s="27">
        <v>27500.0</v>
      </c>
      <c r="G33" s="28"/>
      <c r="H33" s="28"/>
      <c r="I33" s="28"/>
      <c r="J33" s="28"/>
      <c r="K33" s="25"/>
      <c r="L33" s="26"/>
      <c r="M33" s="29">
        <f t="shared" si="1"/>
        <v>87500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34.0</v>
      </c>
      <c r="B34" s="28" t="s">
        <v>85</v>
      </c>
      <c r="C34" s="27">
        <v>10000.0</v>
      </c>
      <c r="D34" s="27">
        <v>100000.0</v>
      </c>
      <c r="E34" s="32"/>
      <c r="F34" s="27">
        <v>27500.0</v>
      </c>
      <c r="G34" s="28"/>
      <c r="H34" s="28"/>
      <c r="I34" s="28"/>
      <c r="J34" s="27"/>
      <c r="K34" s="25"/>
      <c r="L34" s="26"/>
      <c r="M34" s="29">
        <f t="shared" si="1"/>
        <v>137500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35.0</v>
      </c>
      <c r="B35" s="28" t="s">
        <v>86</v>
      </c>
      <c r="C35" s="27"/>
      <c r="D35" s="27">
        <v>40000.0</v>
      </c>
      <c r="E35" s="32"/>
      <c r="F35" s="28"/>
      <c r="G35" s="28"/>
      <c r="H35" s="28"/>
      <c r="I35" s="28"/>
      <c r="J35" s="28"/>
      <c r="K35" s="25"/>
      <c r="L35" s="26"/>
      <c r="M35" s="29">
        <f t="shared" si="1"/>
        <v>40000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36.0</v>
      </c>
      <c r="B36" s="28" t="s">
        <v>116</v>
      </c>
      <c r="C36" s="27">
        <v>10000.0</v>
      </c>
      <c r="D36" s="27">
        <v>18500.0</v>
      </c>
      <c r="E36" s="27"/>
      <c r="F36" s="28"/>
      <c r="G36" s="27"/>
      <c r="H36" s="28"/>
      <c r="I36" s="28"/>
      <c r="J36" s="28"/>
      <c r="K36" s="25"/>
      <c r="L36" s="26"/>
      <c r="M36" s="29">
        <f t="shared" si="1"/>
        <v>28500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37.0</v>
      </c>
      <c r="B37" s="28" t="s">
        <v>119</v>
      </c>
      <c r="C37" s="27">
        <v>10000.0</v>
      </c>
      <c r="D37" s="27"/>
      <c r="E37" s="27"/>
      <c r="F37" s="28"/>
      <c r="G37" s="28"/>
      <c r="H37" s="28"/>
      <c r="I37" s="28"/>
      <c r="J37" s="28"/>
      <c r="K37" s="25"/>
      <c r="L37" s="26"/>
      <c r="M37" s="29">
        <f t="shared" si="1"/>
        <v>10000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38.0</v>
      </c>
      <c r="B38" s="28" t="s">
        <v>120</v>
      </c>
      <c r="C38" s="27"/>
      <c r="D38" s="27">
        <v>30000.0</v>
      </c>
      <c r="E38" s="27">
        <v>4000.0</v>
      </c>
      <c r="F38" s="28"/>
      <c r="G38" s="28"/>
      <c r="H38" s="27">
        <v>13125.0</v>
      </c>
      <c r="I38" s="28"/>
      <c r="J38" s="28"/>
      <c r="K38" s="25"/>
      <c r="L38" s="26"/>
      <c r="M38" s="29">
        <f t="shared" si="1"/>
        <v>47125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38.0</v>
      </c>
      <c r="B39" s="28" t="s">
        <v>131</v>
      </c>
      <c r="C39" s="27">
        <v>10000.0</v>
      </c>
      <c r="D39" s="27">
        <v>16500.0</v>
      </c>
      <c r="E39" s="27">
        <v>2600.0</v>
      </c>
      <c r="F39" s="28"/>
      <c r="G39" s="28"/>
      <c r="H39" s="27">
        <v>13125.0</v>
      </c>
      <c r="I39" s="28"/>
      <c r="J39" s="27"/>
      <c r="K39" s="25"/>
      <c r="L39" s="26"/>
      <c r="M39" s="29">
        <f t="shared" si="1"/>
        <v>42225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39.0</v>
      </c>
      <c r="B40" s="28" t="s">
        <v>133</v>
      </c>
      <c r="C40" s="27">
        <v>10000.0</v>
      </c>
      <c r="D40" s="27"/>
      <c r="E40" s="27"/>
      <c r="F40" s="28"/>
      <c r="G40" s="28"/>
      <c r="H40" s="28"/>
      <c r="I40" s="28"/>
      <c r="J40" s="28"/>
      <c r="K40" s="25"/>
      <c r="L40" s="26"/>
      <c r="M40" s="29">
        <f t="shared" si="1"/>
        <v>10000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40.0</v>
      </c>
      <c r="B41" s="28" t="s">
        <v>137</v>
      </c>
      <c r="C41" s="27"/>
      <c r="D41" s="27">
        <v>23000.0</v>
      </c>
      <c r="E41" s="27">
        <v>850.0</v>
      </c>
      <c r="F41" s="27">
        <v>27500.0</v>
      </c>
      <c r="G41" s="27">
        <v>21000.0</v>
      </c>
      <c r="H41" s="27"/>
      <c r="I41" s="28"/>
      <c r="J41" s="28"/>
      <c r="K41" s="25"/>
      <c r="L41" s="26"/>
      <c r="M41" s="29">
        <f t="shared" si="1"/>
        <v>72350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41.0</v>
      </c>
      <c r="B42" s="28" t="s">
        <v>143</v>
      </c>
      <c r="C42" s="27">
        <v>5000.0</v>
      </c>
      <c r="D42" s="27">
        <v>10000.0</v>
      </c>
      <c r="E42" s="27">
        <v>8900.0</v>
      </c>
      <c r="F42" s="27">
        <v>24750.0</v>
      </c>
      <c r="G42" s="28"/>
      <c r="H42" s="34"/>
      <c r="I42" s="28"/>
      <c r="J42" s="28"/>
      <c r="K42" s="25"/>
      <c r="L42" s="26"/>
      <c r="M42" s="29">
        <f t="shared" si="1"/>
        <v>48650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42.0</v>
      </c>
      <c r="B43" s="28" t="s">
        <v>144</v>
      </c>
      <c r="C43" s="27">
        <v>10000.0</v>
      </c>
      <c r="D43" s="27"/>
      <c r="E43" s="27"/>
      <c r="F43" s="28"/>
      <c r="G43" s="28"/>
      <c r="H43" s="27">
        <v>13125.0</v>
      </c>
      <c r="I43" s="28"/>
      <c r="J43" s="27"/>
      <c r="K43" s="25"/>
      <c r="L43" s="26"/>
      <c r="M43" s="29">
        <f t="shared" si="1"/>
        <v>23125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43.0</v>
      </c>
      <c r="B44" s="28" t="s">
        <v>150</v>
      </c>
      <c r="C44" s="27">
        <v>10000.0</v>
      </c>
      <c r="D44" s="27"/>
      <c r="E44" s="27"/>
      <c r="F44" s="27">
        <v>20625.0</v>
      </c>
      <c r="G44" s="27">
        <v>21000.0</v>
      </c>
      <c r="H44" s="27"/>
      <c r="I44" s="28"/>
      <c r="J44" s="27">
        <v>19965.0</v>
      </c>
      <c r="K44" s="25"/>
      <c r="L44" s="26"/>
      <c r="M44" s="29">
        <f t="shared" si="1"/>
        <v>71590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44.0</v>
      </c>
      <c r="B45" s="28" t="s">
        <v>154</v>
      </c>
      <c r="C45" s="27">
        <v>6000.0</v>
      </c>
      <c r="D45" s="27"/>
      <c r="E45" s="27">
        <v>2420.0</v>
      </c>
      <c r="F45" s="28"/>
      <c r="G45" s="28"/>
      <c r="H45" s="28"/>
      <c r="I45" s="28"/>
      <c r="J45" s="28"/>
      <c r="K45" s="25"/>
      <c r="L45" s="26"/>
      <c r="M45" s="29">
        <f t="shared" si="1"/>
        <v>8420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45.0</v>
      </c>
      <c r="B46" s="28" t="s">
        <v>162</v>
      </c>
      <c r="C46" s="27">
        <v>50000.0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50000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>
        <v>46.0</v>
      </c>
      <c r="B47" s="28" t="s">
        <v>163</v>
      </c>
      <c r="C47" s="27">
        <v>5000.0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1"/>
        <v>5000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>
        <v>47.0</v>
      </c>
      <c r="B48" s="28" t="s">
        <v>164</v>
      </c>
      <c r="C48" s="27">
        <v>10000.0</v>
      </c>
      <c r="D48" s="27"/>
      <c r="E48" s="27"/>
      <c r="F48" s="28"/>
      <c r="G48" s="28"/>
      <c r="H48" s="28"/>
      <c r="I48" s="28"/>
      <c r="J48" s="28"/>
      <c r="K48" s="25"/>
      <c r="L48" s="26"/>
      <c r="M48" s="29">
        <f t="shared" si="1"/>
        <v>10000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5"/>
      <c r="B49" s="41" t="s">
        <v>17</v>
      </c>
      <c r="C49" s="29">
        <f t="shared" ref="C49:M49" si="2">SUM(C7:C48)</f>
        <v>347000</v>
      </c>
      <c r="D49" s="29">
        <f t="shared" si="2"/>
        <v>1703000</v>
      </c>
      <c r="E49" s="29">
        <f t="shared" si="2"/>
        <v>156810</v>
      </c>
      <c r="F49" s="29">
        <f t="shared" si="2"/>
        <v>402875</v>
      </c>
      <c r="G49" s="29">
        <f t="shared" si="2"/>
        <v>251150</v>
      </c>
      <c r="H49" s="29">
        <f t="shared" si="2"/>
        <v>123375</v>
      </c>
      <c r="I49" s="29">
        <f t="shared" si="2"/>
        <v>0</v>
      </c>
      <c r="J49" s="29">
        <f t="shared" si="2"/>
        <v>98517</v>
      </c>
      <c r="K49" s="29">
        <f t="shared" si="2"/>
        <v>120000</v>
      </c>
      <c r="L49" s="29">
        <f t="shared" si="2"/>
        <v>0</v>
      </c>
      <c r="M49" s="29">
        <f t="shared" si="2"/>
        <v>3202727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1" t="s">
        <v>71</v>
      </c>
      <c r="C50" s="8"/>
      <c r="D50" s="8"/>
      <c r="E50" s="8"/>
      <c r="F50" s="1" t="s">
        <v>72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1"/>
      <c r="C51" s="8"/>
      <c r="D51" s="8"/>
      <c r="E51" s="8"/>
      <c r="F51" s="1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hidden="1" min="12" max="12" width="6.57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 t="s">
        <v>167</v>
      </c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/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/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60000.0</v>
      </c>
      <c r="E7" s="27"/>
      <c r="F7" s="27">
        <v>27500.0</v>
      </c>
      <c r="G7" s="27">
        <v>31500.0</v>
      </c>
      <c r="H7" s="27">
        <v>13125.0</v>
      </c>
      <c r="I7" s="28"/>
      <c r="J7" s="27"/>
      <c r="K7" s="25"/>
      <c r="L7" s="26"/>
      <c r="M7" s="29">
        <f t="shared" ref="M7:M48" si="1">C7+D7+E7+F7+G7+H7+I7+J7+K7+L7</f>
        <v>132125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50000.0</v>
      </c>
      <c r="D8" s="27"/>
      <c r="E8" s="30"/>
      <c r="F8" s="27"/>
      <c r="G8" s="27"/>
      <c r="H8" s="27"/>
      <c r="I8" s="27"/>
      <c r="J8" s="27"/>
      <c r="K8" s="31"/>
      <c r="L8" s="42"/>
      <c r="M8" s="29">
        <f t="shared" si="1"/>
        <v>50000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>
        <v>27500.0</v>
      </c>
      <c r="G9" s="28"/>
      <c r="H9" s="28">
        <v>13125.0</v>
      </c>
      <c r="I9" s="28"/>
      <c r="J9" s="28"/>
      <c r="K9" s="25"/>
      <c r="L9" s="26"/>
      <c r="M9" s="29">
        <f t="shared" si="1"/>
        <v>115625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20000.0</v>
      </c>
      <c r="D11" s="27"/>
      <c r="E11" s="32"/>
      <c r="F11" s="27"/>
      <c r="G11" s="27">
        <v>10500.0</v>
      </c>
      <c r="H11" s="27"/>
      <c r="I11" s="28"/>
      <c r="J11" s="28"/>
      <c r="K11" s="25"/>
      <c r="L11" s="26"/>
      <c r="M11" s="29">
        <f t="shared" si="1"/>
        <v>30500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/>
      <c r="D12" s="27">
        <v>35000.0</v>
      </c>
      <c r="E12" s="32"/>
      <c r="F12" s="27"/>
      <c r="G12" s="27"/>
      <c r="H12" s="27">
        <v>7875.0</v>
      </c>
      <c r="I12" s="27"/>
      <c r="J12" s="28"/>
      <c r="K12" s="25"/>
      <c r="L12" s="26"/>
      <c r="M12" s="29">
        <f t="shared" si="1"/>
        <v>42875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>
        <v>13125.0</v>
      </c>
      <c r="I13" s="27"/>
      <c r="J13" s="28"/>
      <c r="K13" s="25"/>
      <c r="L13" s="26"/>
      <c r="M13" s="29">
        <f t="shared" si="1"/>
        <v>137625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10.0</v>
      </c>
      <c r="B14" s="28" t="s">
        <v>27</v>
      </c>
      <c r="C14" s="27">
        <v>5000.0</v>
      </c>
      <c r="D14" s="27">
        <v>136000.0</v>
      </c>
      <c r="E14" s="30"/>
      <c r="F14" s="28"/>
      <c r="G14" s="28"/>
      <c r="H14" s="28"/>
      <c r="I14" s="28"/>
      <c r="J14" s="28"/>
      <c r="K14" s="25"/>
      <c r="L14" s="26"/>
      <c r="M14" s="29">
        <f t="shared" si="1"/>
        <v>141000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11.0</v>
      </c>
      <c r="B15" s="28" t="s">
        <v>28</v>
      </c>
      <c r="C15" s="27">
        <v>10000.0</v>
      </c>
      <c r="D15" s="28"/>
      <c r="E15" s="30"/>
      <c r="F15" s="28"/>
      <c r="G15" s="28"/>
      <c r="H15" s="28"/>
      <c r="I15" s="28"/>
      <c r="J15" s="28"/>
      <c r="K15" s="25"/>
      <c r="L15" s="26"/>
      <c r="M15" s="29">
        <f t="shared" si="1"/>
        <v>10000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12.0</v>
      </c>
      <c r="B16" s="28" t="s">
        <v>29</v>
      </c>
      <c r="C16" s="27"/>
      <c r="D16" s="27">
        <v>40000.0</v>
      </c>
      <c r="E16" s="32"/>
      <c r="F16" s="27">
        <v>27500.0</v>
      </c>
      <c r="G16" s="27">
        <v>31500.0</v>
      </c>
      <c r="H16" s="27">
        <v>13125.0</v>
      </c>
      <c r="I16" s="28"/>
      <c r="J16" s="27"/>
      <c r="K16" s="25"/>
      <c r="L16" s="26"/>
      <c r="M16" s="29">
        <f t="shared" si="1"/>
        <v>112125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13.0</v>
      </c>
      <c r="B17" s="28" t="s">
        <v>115</v>
      </c>
      <c r="C17" s="27">
        <v>20000.0</v>
      </c>
      <c r="D17" s="27"/>
      <c r="E17" s="32"/>
      <c r="F17" s="28"/>
      <c r="G17" s="27"/>
      <c r="H17" s="28"/>
      <c r="I17" s="28"/>
      <c r="J17" s="28"/>
      <c r="K17" s="25"/>
      <c r="L17" s="26"/>
      <c r="M17" s="29">
        <f t="shared" si="1"/>
        <v>20000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15.0</v>
      </c>
      <c r="B18" s="28" t="s">
        <v>32</v>
      </c>
      <c r="C18" s="27"/>
      <c r="D18" s="27">
        <v>25000.0</v>
      </c>
      <c r="E18" s="32">
        <v>50420.0</v>
      </c>
      <c r="F18" s="27">
        <v>27500.0</v>
      </c>
      <c r="G18" s="27">
        <v>42000.0</v>
      </c>
      <c r="H18" s="27">
        <v>13125.0</v>
      </c>
      <c r="I18" s="28"/>
      <c r="J18" s="27">
        <v>33920.0</v>
      </c>
      <c r="K18" s="31">
        <v>20000.0</v>
      </c>
      <c r="L18" s="26"/>
      <c r="M18" s="29">
        <f t="shared" si="1"/>
        <v>211965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16.0</v>
      </c>
      <c r="B19" s="28" t="s">
        <v>33</v>
      </c>
      <c r="C19" s="27"/>
      <c r="D19" s="27">
        <v>20000.0</v>
      </c>
      <c r="E19" s="32">
        <v>18070.0</v>
      </c>
      <c r="F19" s="27"/>
      <c r="G19" s="27">
        <v>21000.0</v>
      </c>
      <c r="H19" s="27"/>
      <c r="I19" s="28"/>
      <c r="J19" s="27"/>
      <c r="K19" s="25"/>
      <c r="L19" s="26"/>
      <c r="M19" s="29">
        <f t="shared" si="1"/>
        <v>59070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19.0</v>
      </c>
      <c r="B20" s="28" t="s">
        <v>38</v>
      </c>
      <c r="C20" s="27"/>
      <c r="D20" s="27"/>
      <c r="E20" s="30"/>
      <c r="F20" s="27"/>
      <c r="G20" s="27"/>
      <c r="H20" s="28"/>
      <c r="I20" s="28"/>
      <c r="J20" s="28"/>
      <c r="K20" s="25"/>
      <c r="L20" s="26"/>
      <c r="M20" s="29">
        <f t="shared" si="1"/>
        <v>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20.0</v>
      </c>
      <c r="B21" s="28" t="s">
        <v>39</v>
      </c>
      <c r="C21" s="27"/>
      <c r="D21" s="27">
        <v>40000.0</v>
      </c>
      <c r="E21" s="32">
        <v>2860.0</v>
      </c>
      <c r="F21" s="27">
        <v>27500.0</v>
      </c>
      <c r="G21" s="27"/>
      <c r="H21" s="27">
        <v>13125.0</v>
      </c>
      <c r="I21" s="28"/>
      <c r="J21" s="27"/>
      <c r="K21" s="25"/>
      <c r="L21" s="26"/>
      <c r="M21" s="29">
        <f t="shared" si="1"/>
        <v>83485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21.0</v>
      </c>
      <c r="B22" s="28" t="s">
        <v>40</v>
      </c>
      <c r="C22" s="27">
        <v>10000.0</v>
      </c>
      <c r="D22" s="27"/>
      <c r="E22" s="30"/>
      <c r="F22" s="27"/>
      <c r="G22" s="27"/>
      <c r="H22" s="27"/>
      <c r="I22" s="27"/>
      <c r="J22" s="28"/>
      <c r="K22" s="31">
        <v>50000.0</v>
      </c>
      <c r="L22" s="26"/>
      <c r="M22" s="29">
        <f t="shared" si="1"/>
        <v>60000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22.0</v>
      </c>
      <c r="B23" s="28" t="s">
        <v>41</v>
      </c>
      <c r="C23" s="27"/>
      <c r="D23" s="27">
        <v>43000.0</v>
      </c>
      <c r="E23" s="33"/>
      <c r="F23" s="27">
        <v>27500.0</v>
      </c>
      <c r="G23" s="28"/>
      <c r="H23" s="27"/>
      <c r="I23" s="27"/>
      <c r="J23" s="27">
        <v>25915.0</v>
      </c>
      <c r="K23" s="31"/>
      <c r="L23" s="26"/>
      <c r="M23" s="29">
        <f t="shared" si="1"/>
        <v>96415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23.0</v>
      </c>
      <c r="B24" s="28" t="s">
        <v>42</v>
      </c>
      <c r="C24" s="27"/>
      <c r="D24" s="27">
        <v>74000.0</v>
      </c>
      <c r="E24" s="30"/>
      <c r="F24" s="27"/>
      <c r="G24" s="28"/>
      <c r="H24" s="28"/>
      <c r="I24" s="28"/>
      <c r="J24" s="28"/>
      <c r="K24" s="25"/>
      <c r="L24" s="26"/>
      <c r="M24" s="29">
        <f t="shared" si="1"/>
        <v>74000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24.0</v>
      </c>
      <c r="B25" s="28" t="s">
        <v>43</v>
      </c>
      <c r="C25" s="27"/>
      <c r="D25" s="27">
        <v>75000.0</v>
      </c>
      <c r="E25" s="32"/>
      <c r="F25" s="27">
        <v>55000.0</v>
      </c>
      <c r="G25" s="27">
        <v>52500.0</v>
      </c>
      <c r="H25" s="27">
        <v>13125.0</v>
      </c>
      <c r="I25" s="28"/>
      <c r="J25" s="27"/>
      <c r="K25" s="25"/>
      <c r="L25" s="26"/>
      <c r="M25" s="29">
        <f t="shared" si="1"/>
        <v>195625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25.0</v>
      </c>
      <c r="B26" s="28" t="s">
        <v>44</v>
      </c>
      <c r="C26" s="27">
        <v>5000.0</v>
      </c>
      <c r="D26" s="27">
        <v>215000.0</v>
      </c>
      <c r="E26" s="30"/>
      <c r="F26" s="27"/>
      <c r="G26" s="28"/>
      <c r="H26" s="28"/>
      <c r="I26" s="28"/>
      <c r="J26" s="28"/>
      <c r="K26" s="25"/>
      <c r="L26" s="26"/>
      <c r="M26" s="29">
        <f t="shared" si="1"/>
        <v>220000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26.0</v>
      </c>
      <c r="B27" s="28" t="s">
        <v>45</v>
      </c>
      <c r="C27" s="27"/>
      <c r="D27" s="27">
        <v>30000.0</v>
      </c>
      <c r="E27" s="32"/>
      <c r="F27" s="27"/>
      <c r="G27" s="27"/>
      <c r="H27" s="27"/>
      <c r="I27" s="27"/>
      <c r="J27" s="27"/>
      <c r="K27" s="31">
        <v>50000.0</v>
      </c>
      <c r="L27" s="26"/>
      <c r="M27" s="29">
        <f t="shared" si="1"/>
        <v>80000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27.0</v>
      </c>
      <c r="B28" s="28" t="s">
        <v>46</v>
      </c>
      <c r="C28" s="27"/>
      <c r="D28" s="34">
        <v>10000.0</v>
      </c>
      <c r="E28" s="32">
        <v>15500.0</v>
      </c>
      <c r="F28" s="27"/>
      <c r="G28" s="27">
        <v>31500.0</v>
      </c>
      <c r="H28" s="27"/>
      <c r="I28" s="27"/>
      <c r="J28" s="27">
        <v>18217.0</v>
      </c>
      <c r="K28" s="25"/>
      <c r="L28" s="26"/>
      <c r="M28" s="29">
        <f t="shared" si="1"/>
        <v>75217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28.0</v>
      </c>
      <c r="B29" s="28" t="s">
        <v>47</v>
      </c>
      <c r="C29" s="27"/>
      <c r="D29" s="27">
        <v>200000.0</v>
      </c>
      <c r="E29" s="30"/>
      <c r="F29" s="27"/>
      <c r="G29" s="27">
        <v>31500.0</v>
      </c>
      <c r="H29" s="27"/>
      <c r="I29" s="28"/>
      <c r="J29" s="28"/>
      <c r="K29" s="31"/>
      <c r="L29" s="26"/>
      <c r="M29" s="29">
        <f t="shared" si="1"/>
        <v>231500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29.0</v>
      </c>
      <c r="B30" s="28" t="s">
        <v>49</v>
      </c>
      <c r="C30" s="27">
        <v>20000.0</v>
      </c>
      <c r="D30" s="27"/>
      <c r="E30" s="32"/>
      <c r="F30" s="27">
        <v>27500.0</v>
      </c>
      <c r="G30" s="27">
        <v>31750.0</v>
      </c>
      <c r="H30" s="27"/>
      <c r="I30" s="28"/>
      <c r="J30" s="27"/>
      <c r="K30" s="31"/>
      <c r="L30" s="26"/>
      <c r="M30" s="29">
        <f t="shared" si="1"/>
        <v>79250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30.0</v>
      </c>
      <c r="B31" s="28" t="s">
        <v>50</v>
      </c>
      <c r="C31" s="27"/>
      <c r="D31" s="27">
        <v>20000.0</v>
      </c>
      <c r="E31" s="32">
        <v>2600.0</v>
      </c>
      <c r="F31" s="27"/>
      <c r="G31" s="27">
        <v>10500.0</v>
      </c>
      <c r="H31" s="27"/>
      <c r="I31" s="28"/>
      <c r="J31" s="28"/>
      <c r="K31" s="31"/>
      <c r="L31" s="26"/>
      <c r="M31" s="29">
        <f t="shared" si="1"/>
        <v>33100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31.0</v>
      </c>
      <c r="B32" s="28" t="s">
        <v>77</v>
      </c>
      <c r="C32" s="27">
        <v>5000.0</v>
      </c>
      <c r="D32" s="28"/>
      <c r="E32" s="32"/>
      <c r="F32" s="28"/>
      <c r="G32" s="28"/>
      <c r="H32" s="28"/>
      <c r="I32" s="28"/>
      <c r="J32" s="28"/>
      <c r="K32" s="25"/>
      <c r="L32" s="26"/>
      <c r="M32" s="29">
        <f t="shared" si="1"/>
        <v>5000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33.0</v>
      </c>
      <c r="B33" s="28" t="s">
        <v>84</v>
      </c>
      <c r="C33" s="27">
        <v>5000.0</v>
      </c>
      <c r="D33" s="27">
        <v>55000.0</v>
      </c>
      <c r="E33" s="32"/>
      <c r="F33" s="27">
        <v>27500.0</v>
      </c>
      <c r="G33" s="28"/>
      <c r="H33" s="28"/>
      <c r="I33" s="28"/>
      <c r="J33" s="28"/>
      <c r="K33" s="25"/>
      <c r="L33" s="26"/>
      <c r="M33" s="29">
        <f t="shared" si="1"/>
        <v>87500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34.0</v>
      </c>
      <c r="B34" s="28" t="s">
        <v>85</v>
      </c>
      <c r="C34" s="27">
        <v>10000.0</v>
      </c>
      <c r="D34" s="27">
        <v>100000.0</v>
      </c>
      <c r="E34" s="32"/>
      <c r="F34" s="27">
        <v>27500.0</v>
      </c>
      <c r="G34" s="28"/>
      <c r="H34" s="28"/>
      <c r="I34" s="28"/>
      <c r="J34" s="27"/>
      <c r="K34" s="25"/>
      <c r="L34" s="26"/>
      <c r="M34" s="29">
        <f t="shared" si="1"/>
        <v>137500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35.0</v>
      </c>
      <c r="B35" s="28" t="s">
        <v>86</v>
      </c>
      <c r="C35" s="27"/>
      <c r="D35" s="27">
        <v>40000.0</v>
      </c>
      <c r="E35" s="32"/>
      <c r="F35" s="28"/>
      <c r="G35" s="28"/>
      <c r="H35" s="28"/>
      <c r="I35" s="28"/>
      <c r="J35" s="28"/>
      <c r="K35" s="25"/>
      <c r="L35" s="26"/>
      <c r="M35" s="29">
        <f t="shared" si="1"/>
        <v>40000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36.0</v>
      </c>
      <c r="B36" s="28" t="s">
        <v>116</v>
      </c>
      <c r="C36" s="27">
        <v>10000.0</v>
      </c>
      <c r="D36" s="27">
        <v>18500.0</v>
      </c>
      <c r="E36" s="27">
        <v>8950.0</v>
      </c>
      <c r="F36" s="28"/>
      <c r="G36" s="27"/>
      <c r="H36" s="28"/>
      <c r="I36" s="28"/>
      <c r="J36" s="28"/>
      <c r="K36" s="25"/>
      <c r="L36" s="26"/>
      <c r="M36" s="29">
        <f t="shared" si="1"/>
        <v>37450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37.0</v>
      </c>
      <c r="B37" s="28" t="s">
        <v>119</v>
      </c>
      <c r="C37" s="27">
        <v>10000.0</v>
      </c>
      <c r="D37" s="27"/>
      <c r="E37" s="27"/>
      <c r="F37" s="28"/>
      <c r="G37" s="28"/>
      <c r="H37" s="28"/>
      <c r="I37" s="28"/>
      <c r="J37" s="28"/>
      <c r="K37" s="25"/>
      <c r="L37" s="26"/>
      <c r="M37" s="29">
        <f t="shared" si="1"/>
        <v>10000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38.0</v>
      </c>
      <c r="B38" s="28" t="s">
        <v>120</v>
      </c>
      <c r="C38" s="27"/>
      <c r="D38" s="27">
        <v>30000.0</v>
      </c>
      <c r="E38" s="27"/>
      <c r="F38" s="28"/>
      <c r="G38" s="28"/>
      <c r="H38" s="27">
        <v>13125.0</v>
      </c>
      <c r="I38" s="28"/>
      <c r="J38" s="28"/>
      <c r="K38" s="25"/>
      <c r="L38" s="26"/>
      <c r="M38" s="29">
        <f t="shared" si="1"/>
        <v>43125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38.0</v>
      </c>
      <c r="B39" s="28" t="s">
        <v>131</v>
      </c>
      <c r="C39" s="27">
        <v>10000.0</v>
      </c>
      <c r="D39" s="27">
        <v>16500.0</v>
      </c>
      <c r="E39" s="27"/>
      <c r="F39" s="28"/>
      <c r="G39" s="28"/>
      <c r="H39" s="27"/>
      <c r="I39" s="28"/>
      <c r="J39" s="27"/>
      <c r="K39" s="25"/>
      <c r="L39" s="26"/>
      <c r="M39" s="29">
        <f t="shared" si="1"/>
        <v>26500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39.0</v>
      </c>
      <c r="B40" s="28" t="s">
        <v>133</v>
      </c>
      <c r="C40" s="27">
        <v>10000.0</v>
      </c>
      <c r="D40" s="27"/>
      <c r="E40" s="27"/>
      <c r="F40" s="28"/>
      <c r="G40" s="28"/>
      <c r="H40" s="28"/>
      <c r="I40" s="28"/>
      <c r="J40" s="28"/>
      <c r="K40" s="25"/>
      <c r="L40" s="26"/>
      <c r="M40" s="29">
        <f t="shared" si="1"/>
        <v>10000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40.0</v>
      </c>
      <c r="B41" s="28" t="s">
        <v>137</v>
      </c>
      <c r="C41" s="27"/>
      <c r="D41" s="27">
        <v>23000.0</v>
      </c>
      <c r="E41" s="27">
        <v>1500.0</v>
      </c>
      <c r="F41" s="27">
        <v>27500.0</v>
      </c>
      <c r="G41" s="27"/>
      <c r="H41" s="27"/>
      <c r="I41" s="28"/>
      <c r="J41" s="28"/>
      <c r="K41" s="25"/>
      <c r="L41" s="26"/>
      <c r="M41" s="29">
        <f t="shared" si="1"/>
        <v>52000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41.0</v>
      </c>
      <c r="B42" s="28" t="s">
        <v>143</v>
      </c>
      <c r="C42" s="27">
        <v>5000.0</v>
      </c>
      <c r="D42" s="27">
        <v>10000.0</v>
      </c>
      <c r="E42" s="27"/>
      <c r="F42" s="27">
        <v>24750.0</v>
      </c>
      <c r="G42" s="28"/>
      <c r="H42" s="34"/>
      <c r="I42" s="28"/>
      <c r="J42" s="28"/>
      <c r="K42" s="25"/>
      <c r="L42" s="26"/>
      <c r="M42" s="29">
        <f t="shared" si="1"/>
        <v>39750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42.0</v>
      </c>
      <c r="B43" s="28" t="s">
        <v>144</v>
      </c>
      <c r="C43" s="27">
        <v>10000.0</v>
      </c>
      <c r="D43" s="27"/>
      <c r="E43" s="27">
        <v>1900.0</v>
      </c>
      <c r="F43" s="28"/>
      <c r="G43" s="28"/>
      <c r="H43" s="27">
        <v>13125.0</v>
      </c>
      <c r="I43" s="28"/>
      <c r="J43" s="27"/>
      <c r="K43" s="25"/>
      <c r="L43" s="26"/>
      <c r="M43" s="29">
        <f t="shared" si="1"/>
        <v>25025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43.0</v>
      </c>
      <c r="B44" s="28" t="s">
        <v>150</v>
      </c>
      <c r="C44" s="27">
        <v>10000.0</v>
      </c>
      <c r="D44" s="27"/>
      <c r="E44" s="27"/>
      <c r="F44" s="27">
        <v>20625.0</v>
      </c>
      <c r="G44" s="27"/>
      <c r="H44" s="27"/>
      <c r="I44" s="28"/>
      <c r="J44" s="27">
        <v>19965.0</v>
      </c>
      <c r="K44" s="25"/>
      <c r="L44" s="26"/>
      <c r="M44" s="29">
        <f t="shared" si="1"/>
        <v>50590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44.0</v>
      </c>
      <c r="B45" s="28" t="s">
        <v>154</v>
      </c>
      <c r="C45" s="27">
        <v>6000.0</v>
      </c>
      <c r="D45" s="27"/>
      <c r="E45" s="27">
        <v>4720.0</v>
      </c>
      <c r="F45" s="28"/>
      <c r="G45" s="28">
        <v>10500.0</v>
      </c>
      <c r="H45" s="28"/>
      <c r="I45" s="28"/>
      <c r="J45" s="28"/>
      <c r="K45" s="25"/>
      <c r="L45" s="26"/>
      <c r="M45" s="29">
        <f t="shared" si="1"/>
        <v>21220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45.0</v>
      </c>
      <c r="B46" s="28" t="s">
        <v>162</v>
      </c>
      <c r="C46" s="27">
        <v>50000.0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50000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>
        <v>46.0</v>
      </c>
      <c r="B47" s="28" t="s">
        <v>163</v>
      </c>
      <c r="C47" s="27">
        <v>5000.0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1"/>
        <v>5000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>
        <v>47.0</v>
      </c>
      <c r="B48" s="28" t="s">
        <v>164</v>
      </c>
      <c r="C48" s="27">
        <v>10000.0</v>
      </c>
      <c r="D48" s="27"/>
      <c r="E48" s="27"/>
      <c r="F48" s="28"/>
      <c r="G48" s="28"/>
      <c r="H48" s="28"/>
      <c r="I48" s="28"/>
      <c r="J48" s="28"/>
      <c r="K48" s="25"/>
      <c r="L48" s="26"/>
      <c r="M48" s="29">
        <f t="shared" si="1"/>
        <v>10000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5"/>
      <c r="B49" s="28"/>
      <c r="C49" s="27"/>
      <c r="D49" s="27"/>
      <c r="E49" s="27"/>
      <c r="F49" s="28"/>
      <c r="G49" s="28"/>
      <c r="H49" s="28"/>
      <c r="I49" s="28"/>
      <c r="J49" s="28"/>
      <c r="K49" s="25"/>
      <c r="L49" s="26"/>
      <c r="M49" s="29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25"/>
      <c r="B50" s="41" t="s">
        <v>17</v>
      </c>
      <c r="C50" s="29">
        <f t="shared" ref="C50:M50" si="2">SUM(C7:C48)</f>
        <v>356000</v>
      </c>
      <c r="D50" s="29">
        <f t="shared" si="2"/>
        <v>1478000</v>
      </c>
      <c r="E50" s="29">
        <f t="shared" si="2"/>
        <v>106520</v>
      </c>
      <c r="F50" s="29">
        <f t="shared" si="2"/>
        <v>402875</v>
      </c>
      <c r="G50" s="29">
        <f t="shared" si="2"/>
        <v>304750</v>
      </c>
      <c r="H50" s="29">
        <f t="shared" si="2"/>
        <v>126000</v>
      </c>
      <c r="I50" s="29">
        <f t="shared" si="2"/>
        <v>0</v>
      </c>
      <c r="J50" s="29">
        <f t="shared" si="2"/>
        <v>98017</v>
      </c>
      <c r="K50" s="29">
        <f t="shared" si="2"/>
        <v>120000</v>
      </c>
      <c r="L50" s="29">
        <f t="shared" si="2"/>
        <v>0</v>
      </c>
      <c r="M50" s="29">
        <f t="shared" si="2"/>
        <v>2992162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1" t="s">
        <v>71</v>
      </c>
      <c r="C51" s="8"/>
      <c r="D51" s="8"/>
      <c r="E51" s="8"/>
      <c r="F51" s="1" t="s">
        <v>72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1"/>
      <c r="C52" s="8"/>
      <c r="D52" s="8"/>
      <c r="E52" s="8"/>
      <c r="F52" s="1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hidden="1" min="12" max="12" width="6.57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 t="s">
        <v>168</v>
      </c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/>
      <c r="B2" s="20"/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/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300000.0</v>
      </c>
      <c r="E7" s="27"/>
      <c r="F7" s="27"/>
      <c r="G7" s="27"/>
      <c r="H7" s="27"/>
      <c r="I7" s="28"/>
      <c r="J7" s="27"/>
      <c r="K7" s="25"/>
      <c r="L7" s="26"/>
      <c r="M7" s="29">
        <f t="shared" ref="M7:M48" si="1">C7+D7+E7+F7+G7+H7+I7+J7+K7+L7</f>
        <v>300000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50000.0</v>
      </c>
      <c r="D8" s="27"/>
      <c r="E8" s="30"/>
      <c r="F8" s="27"/>
      <c r="G8" s="27"/>
      <c r="H8" s="27"/>
      <c r="I8" s="27"/>
      <c r="J8" s="27"/>
      <c r="K8" s="31"/>
      <c r="L8" s="42"/>
      <c r="M8" s="29">
        <f t="shared" si="1"/>
        <v>50000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>
        <v>27500.0</v>
      </c>
      <c r="G9" s="28"/>
      <c r="H9" s="28">
        <v>13125.0</v>
      </c>
      <c r="I9" s="28"/>
      <c r="J9" s="28"/>
      <c r="K9" s="25"/>
      <c r="L9" s="26"/>
      <c r="M9" s="29">
        <f t="shared" si="1"/>
        <v>115625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20000.0</v>
      </c>
      <c r="D11" s="27"/>
      <c r="E11" s="32"/>
      <c r="F11" s="27"/>
      <c r="G11" s="27">
        <v>10500.0</v>
      </c>
      <c r="H11" s="27"/>
      <c r="I11" s="28"/>
      <c r="J11" s="28"/>
      <c r="K11" s="25"/>
      <c r="L11" s="26"/>
      <c r="M11" s="29">
        <f t="shared" si="1"/>
        <v>30500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>
        <v>20000.0</v>
      </c>
      <c r="D12" s="27"/>
      <c r="E12" s="32"/>
      <c r="F12" s="27"/>
      <c r="G12" s="27"/>
      <c r="H12" s="27"/>
      <c r="I12" s="27"/>
      <c r="J12" s="28"/>
      <c r="K12" s="25"/>
      <c r="L12" s="26"/>
      <c r="M12" s="29">
        <f t="shared" si="1"/>
        <v>20000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>
        <v>13125.0</v>
      </c>
      <c r="I13" s="27"/>
      <c r="J13" s="28"/>
      <c r="K13" s="25"/>
      <c r="L13" s="26"/>
      <c r="M13" s="29">
        <f t="shared" si="1"/>
        <v>137625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10.0</v>
      </c>
      <c r="B14" s="28" t="s">
        <v>27</v>
      </c>
      <c r="C14" s="27">
        <v>5000.0</v>
      </c>
      <c r="D14" s="27">
        <v>136000.0</v>
      </c>
      <c r="E14" s="30"/>
      <c r="F14" s="28"/>
      <c r="G14" s="28"/>
      <c r="H14" s="28"/>
      <c r="I14" s="28"/>
      <c r="J14" s="28"/>
      <c r="K14" s="25"/>
      <c r="L14" s="26"/>
      <c r="M14" s="29">
        <f t="shared" si="1"/>
        <v>141000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11.0</v>
      </c>
      <c r="B15" s="28" t="s">
        <v>28</v>
      </c>
      <c r="C15" s="27">
        <v>10000.0</v>
      </c>
      <c r="D15" s="28"/>
      <c r="E15" s="30"/>
      <c r="F15" s="28"/>
      <c r="G15" s="28"/>
      <c r="H15" s="28"/>
      <c r="I15" s="28"/>
      <c r="J15" s="28"/>
      <c r="K15" s="25"/>
      <c r="L15" s="26"/>
      <c r="M15" s="29">
        <f t="shared" si="1"/>
        <v>10000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12.0</v>
      </c>
      <c r="B16" s="28" t="s">
        <v>29</v>
      </c>
      <c r="C16" s="27"/>
      <c r="D16" s="27">
        <v>40000.0</v>
      </c>
      <c r="E16" s="32"/>
      <c r="F16" s="27">
        <v>27500.0</v>
      </c>
      <c r="G16" s="27"/>
      <c r="H16" s="27">
        <v>13125.0</v>
      </c>
      <c r="I16" s="28"/>
      <c r="J16" s="27"/>
      <c r="K16" s="25"/>
      <c r="L16" s="26"/>
      <c r="M16" s="29">
        <f t="shared" si="1"/>
        <v>80625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13.0</v>
      </c>
      <c r="B17" s="28" t="s">
        <v>115</v>
      </c>
      <c r="C17" s="27">
        <v>20000.0</v>
      </c>
      <c r="D17" s="27"/>
      <c r="E17" s="32">
        <v>5300.0</v>
      </c>
      <c r="F17" s="28"/>
      <c r="G17" s="27"/>
      <c r="H17" s="28"/>
      <c r="I17" s="28"/>
      <c r="J17" s="28"/>
      <c r="K17" s="25"/>
      <c r="L17" s="26"/>
      <c r="M17" s="29">
        <f t="shared" si="1"/>
        <v>25300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15.0</v>
      </c>
      <c r="B18" s="28" t="s">
        <v>32</v>
      </c>
      <c r="C18" s="27"/>
      <c r="D18" s="27">
        <v>25000.0</v>
      </c>
      <c r="E18" s="32">
        <v>32750.0</v>
      </c>
      <c r="F18" s="27">
        <v>27500.0</v>
      </c>
      <c r="G18" s="27">
        <v>42000.0</v>
      </c>
      <c r="H18" s="27">
        <v>13125.0</v>
      </c>
      <c r="I18" s="28"/>
      <c r="J18" s="27">
        <v>33920.0</v>
      </c>
      <c r="K18" s="31">
        <v>20000.0</v>
      </c>
      <c r="L18" s="26"/>
      <c r="M18" s="29">
        <f t="shared" si="1"/>
        <v>194295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16.0</v>
      </c>
      <c r="B19" s="28" t="s">
        <v>33</v>
      </c>
      <c r="C19" s="27"/>
      <c r="D19" s="27">
        <v>20000.0</v>
      </c>
      <c r="E19" s="32">
        <v>10690.0</v>
      </c>
      <c r="F19" s="27"/>
      <c r="G19" s="27">
        <v>10500.0</v>
      </c>
      <c r="H19" s="27">
        <v>13125.0</v>
      </c>
      <c r="I19" s="28"/>
      <c r="J19" s="27"/>
      <c r="K19" s="25"/>
      <c r="L19" s="26"/>
      <c r="M19" s="29">
        <f t="shared" si="1"/>
        <v>54315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19.0</v>
      </c>
      <c r="B20" s="28" t="s">
        <v>38</v>
      </c>
      <c r="C20" s="27"/>
      <c r="D20" s="27"/>
      <c r="E20" s="30"/>
      <c r="F20" s="27"/>
      <c r="G20" s="27"/>
      <c r="H20" s="28"/>
      <c r="I20" s="28"/>
      <c r="J20" s="28"/>
      <c r="K20" s="25"/>
      <c r="L20" s="26"/>
      <c r="M20" s="29">
        <f t="shared" si="1"/>
        <v>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20.0</v>
      </c>
      <c r="B21" s="28" t="s">
        <v>39</v>
      </c>
      <c r="C21" s="27"/>
      <c r="D21" s="27">
        <v>40000.0</v>
      </c>
      <c r="E21" s="32">
        <v>3050.0</v>
      </c>
      <c r="F21" s="27">
        <v>27500.0</v>
      </c>
      <c r="G21" s="27"/>
      <c r="H21" s="27">
        <v>13125.0</v>
      </c>
      <c r="I21" s="28"/>
      <c r="J21" s="27"/>
      <c r="K21" s="25"/>
      <c r="L21" s="26"/>
      <c r="M21" s="29">
        <f t="shared" si="1"/>
        <v>83675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21.0</v>
      </c>
      <c r="B22" s="28" t="s">
        <v>40</v>
      </c>
      <c r="C22" s="27"/>
      <c r="D22" s="27">
        <v>25000.0</v>
      </c>
      <c r="E22" s="30"/>
      <c r="F22" s="27"/>
      <c r="G22" s="27"/>
      <c r="H22" s="27"/>
      <c r="I22" s="27"/>
      <c r="J22" s="28"/>
      <c r="K22" s="31">
        <v>50000.0</v>
      </c>
      <c r="L22" s="26"/>
      <c r="M22" s="29">
        <f t="shared" si="1"/>
        <v>75000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22.0</v>
      </c>
      <c r="B23" s="28" t="s">
        <v>41</v>
      </c>
      <c r="C23" s="27"/>
      <c r="D23" s="27">
        <v>43000.0</v>
      </c>
      <c r="E23" s="33">
        <v>2300.0</v>
      </c>
      <c r="F23" s="27">
        <v>27500.0</v>
      </c>
      <c r="G23" s="28"/>
      <c r="H23" s="27"/>
      <c r="I23" s="27"/>
      <c r="J23" s="27">
        <v>25915.0</v>
      </c>
      <c r="K23" s="31"/>
      <c r="L23" s="26"/>
      <c r="M23" s="29">
        <f t="shared" si="1"/>
        <v>98715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23.0</v>
      </c>
      <c r="B24" s="28" t="s">
        <v>42</v>
      </c>
      <c r="C24" s="27"/>
      <c r="D24" s="27">
        <v>74000.0</v>
      </c>
      <c r="E24" s="30"/>
      <c r="F24" s="27"/>
      <c r="G24" s="28"/>
      <c r="H24" s="28"/>
      <c r="I24" s="28"/>
      <c r="J24" s="28"/>
      <c r="K24" s="25"/>
      <c r="L24" s="26"/>
      <c r="M24" s="29">
        <f t="shared" si="1"/>
        <v>74000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24.0</v>
      </c>
      <c r="B25" s="28" t="s">
        <v>43</v>
      </c>
      <c r="C25" s="27"/>
      <c r="D25" s="27">
        <v>100000.0</v>
      </c>
      <c r="E25" s="32">
        <v>23500.0</v>
      </c>
      <c r="F25" s="27">
        <v>55000.0</v>
      </c>
      <c r="G25" s="27">
        <v>26250.0</v>
      </c>
      <c r="H25" s="27">
        <v>13125.0</v>
      </c>
      <c r="I25" s="28"/>
      <c r="J25" s="27"/>
      <c r="K25" s="25"/>
      <c r="L25" s="26"/>
      <c r="M25" s="29">
        <f t="shared" si="1"/>
        <v>217875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25.0</v>
      </c>
      <c r="B26" s="28" t="s">
        <v>44</v>
      </c>
      <c r="C26" s="27">
        <v>5000.0</v>
      </c>
      <c r="D26" s="27">
        <v>215000.0</v>
      </c>
      <c r="E26" s="30"/>
      <c r="F26" s="27"/>
      <c r="G26" s="28"/>
      <c r="H26" s="28"/>
      <c r="I26" s="28"/>
      <c r="J26" s="28"/>
      <c r="K26" s="25"/>
      <c r="L26" s="26"/>
      <c r="M26" s="29">
        <f t="shared" si="1"/>
        <v>220000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26.0</v>
      </c>
      <c r="B27" s="28" t="s">
        <v>45</v>
      </c>
      <c r="C27" s="27"/>
      <c r="D27" s="27"/>
      <c r="E27" s="32"/>
      <c r="F27" s="27"/>
      <c r="G27" s="27"/>
      <c r="H27" s="27"/>
      <c r="I27" s="27"/>
      <c r="J27" s="27"/>
      <c r="K27" s="31"/>
      <c r="L27" s="26"/>
      <c r="M27" s="29">
        <f t="shared" si="1"/>
        <v>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27.0</v>
      </c>
      <c r="B28" s="28" t="s">
        <v>46</v>
      </c>
      <c r="C28" s="27"/>
      <c r="D28" s="34">
        <v>10000.0</v>
      </c>
      <c r="E28" s="32">
        <v>24600.0</v>
      </c>
      <c r="F28" s="27"/>
      <c r="G28" s="27">
        <v>21000.0</v>
      </c>
      <c r="H28" s="27"/>
      <c r="I28" s="27"/>
      <c r="J28" s="27">
        <v>18217.0</v>
      </c>
      <c r="K28" s="25"/>
      <c r="L28" s="26"/>
      <c r="M28" s="29">
        <f t="shared" si="1"/>
        <v>73817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28.0</v>
      </c>
      <c r="B29" s="28" t="s">
        <v>47</v>
      </c>
      <c r="C29" s="27"/>
      <c r="D29" s="27">
        <v>170000.0</v>
      </c>
      <c r="E29" s="30"/>
      <c r="F29" s="27"/>
      <c r="G29" s="27">
        <v>10500.0</v>
      </c>
      <c r="H29" s="27">
        <v>10500.0</v>
      </c>
      <c r="I29" s="28"/>
      <c r="J29" s="28"/>
      <c r="K29" s="31"/>
      <c r="L29" s="26"/>
      <c r="M29" s="29">
        <f t="shared" si="1"/>
        <v>191000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29.0</v>
      </c>
      <c r="B30" s="28" t="s">
        <v>49</v>
      </c>
      <c r="C30" s="27"/>
      <c r="D30" s="27"/>
      <c r="E30" s="32"/>
      <c r="F30" s="27"/>
      <c r="G30" s="27"/>
      <c r="H30" s="27"/>
      <c r="I30" s="28"/>
      <c r="J30" s="27"/>
      <c r="K30" s="31"/>
      <c r="L30" s="26"/>
      <c r="M30" s="29">
        <f t="shared" si="1"/>
        <v>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30.0</v>
      </c>
      <c r="B31" s="28" t="s">
        <v>50</v>
      </c>
      <c r="C31" s="27"/>
      <c r="D31" s="27">
        <v>20000.0</v>
      </c>
      <c r="E31" s="32">
        <v>650.0</v>
      </c>
      <c r="F31" s="27"/>
      <c r="G31" s="27">
        <v>10500.0</v>
      </c>
      <c r="H31" s="27"/>
      <c r="I31" s="28"/>
      <c r="J31" s="28"/>
      <c r="K31" s="31"/>
      <c r="L31" s="26"/>
      <c r="M31" s="29">
        <f t="shared" si="1"/>
        <v>31150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31.0</v>
      </c>
      <c r="B32" s="28" t="s">
        <v>77</v>
      </c>
      <c r="C32" s="27">
        <v>5000.0</v>
      </c>
      <c r="D32" s="28"/>
      <c r="E32" s="32"/>
      <c r="F32" s="28"/>
      <c r="G32" s="28"/>
      <c r="H32" s="28"/>
      <c r="I32" s="28"/>
      <c r="J32" s="28"/>
      <c r="K32" s="25"/>
      <c r="L32" s="26"/>
      <c r="M32" s="29">
        <f t="shared" si="1"/>
        <v>5000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33.0</v>
      </c>
      <c r="B33" s="28" t="s">
        <v>84</v>
      </c>
      <c r="C33" s="27">
        <v>5000.0</v>
      </c>
      <c r="D33" s="27">
        <v>55000.0</v>
      </c>
      <c r="E33" s="32"/>
      <c r="F33" s="27">
        <v>27500.0</v>
      </c>
      <c r="G33" s="28"/>
      <c r="H33" s="28"/>
      <c r="I33" s="28"/>
      <c r="J33" s="28"/>
      <c r="K33" s="25"/>
      <c r="L33" s="26"/>
      <c r="M33" s="29">
        <f t="shared" si="1"/>
        <v>87500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34.0</v>
      </c>
      <c r="B34" s="28" t="s">
        <v>85</v>
      </c>
      <c r="C34" s="27">
        <v>10000.0</v>
      </c>
      <c r="D34" s="27">
        <v>100000.0</v>
      </c>
      <c r="E34" s="32"/>
      <c r="F34" s="27">
        <v>27500.0</v>
      </c>
      <c r="G34" s="28"/>
      <c r="H34" s="28"/>
      <c r="I34" s="28"/>
      <c r="J34" s="27"/>
      <c r="K34" s="25"/>
      <c r="L34" s="26"/>
      <c r="M34" s="29">
        <f t="shared" si="1"/>
        <v>137500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35.0</v>
      </c>
      <c r="B35" s="28" t="s">
        <v>86</v>
      </c>
      <c r="C35" s="27"/>
      <c r="D35" s="27">
        <v>40000.0</v>
      </c>
      <c r="E35" s="32"/>
      <c r="F35" s="28"/>
      <c r="G35" s="28"/>
      <c r="H35" s="28"/>
      <c r="I35" s="28"/>
      <c r="J35" s="28"/>
      <c r="K35" s="25"/>
      <c r="L35" s="26"/>
      <c r="M35" s="29">
        <f t="shared" si="1"/>
        <v>40000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36.0</v>
      </c>
      <c r="B36" s="28" t="s">
        <v>116</v>
      </c>
      <c r="C36" s="27">
        <v>10000.0</v>
      </c>
      <c r="D36" s="27">
        <v>18500.0</v>
      </c>
      <c r="E36" s="27">
        <v>10450.0</v>
      </c>
      <c r="F36" s="28"/>
      <c r="G36" s="27"/>
      <c r="H36" s="28"/>
      <c r="I36" s="28"/>
      <c r="J36" s="28"/>
      <c r="K36" s="25"/>
      <c r="L36" s="26"/>
      <c r="M36" s="29">
        <f t="shared" si="1"/>
        <v>38950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37.0</v>
      </c>
      <c r="B37" s="28" t="s">
        <v>119</v>
      </c>
      <c r="C37" s="27"/>
      <c r="D37" s="27"/>
      <c r="E37" s="27"/>
      <c r="F37" s="28">
        <v>27500.0</v>
      </c>
      <c r="G37" s="28"/>
      <c r="H37" s="28">
        <v>13125.0</v>
      </c>
      <c r="I37" s="28"/>
      <c r="J37" s="28"/>
      <c r="K37" s="25"/>
      <c r="L37" s="26"/>
      <c r="M37" s="29">
        <f t="shared" si="1"/>
        <v>40625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38.0</v>
      </c>
      <c r="B38" s="28" t="s">
        <v>120</v>
      </c>
      <c r="C38" s="27"/>
      <c r="D38" s="27">
        <v>30000.0</v>
      </c>
      <c r="E38" s="27">
        <v>6000.0</v>
      </c>
      <c r="F38" s="28"/>
      <c r="G38" s="28"/>
      <c r="H38" s="27">
        <v>13125.0</v>
      </c>
      <c r="I38" s="28"/>
      <c r="J38" s="28"/>
      <c r="K38" s="25"/>
      <c r="L38" s="26"/>
      <c r="M38" s="29">
        <f t="shared" si="1"/>
        <v>49125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38.0</v>
      </c>
      <c r="B39" s="28" t="s">
        <v>131</v>
      </c>
      <c r="C39" s="27">
        <v>10000.0</v>
      </c>
      <c r="D39" s="27">
        <v>16500.0</v>
      </c>
      <c r="E39" s="27">
        <v>1100.0</v>
      </c>
      <c r="F39" s="28"/>
      <c r="G39" s="28"/>
      <c r="H39" s="27">
        <v>13125.0</v>
      </c>
      <c r="I39" s="28"/>
      <c r="J39" s="27"/>
      <c r="K39" s="25"/>
      <c r="L39" s="26"/>
      <c r="M39" s="29">
        <f t="shared" si="1"/>
        <v>40725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39.0</v>
      </c>
      <c r="B40" s="28" t="s">
        <v>133</v>
      </c>
      <c r="C40" s="27">
        <v>10000.0</v>
      </c>
      <c r="D40" s="27"/>
      <c r="E40" s="27"/>
      <c r="F40" s="28"/>
      <c r="G40" s="28"/>
      <c r="H40" s="28"/>
      <c r="I40" s="28"/>
      <c r="J40" s="28"/>
      <c r="K40" s="25"/>
      <c r="L40" s="26"/>
      <c r="M40" s="29">
        <f t="shared" si="1"/>
        <v>10000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40.0</v>
      </c>
      <c r="B41" s="28" t="s">
        <v>137</v>
      </c>
      <c r="C41" s="27"/>
      <c r="D41" s="27">
        <v>23000.0</v>
      </c>
      <c r="E41" s="27">
        <v>2000.0</v>
      </c>
      <c r="F41" s="27">
        <v>27500.0</v>
      </c>
      <c r="G41" s="27"/>
      <c r="H41" s="27"/>
      <c r="I41" s="28"/>
      <c r="J41" s="28"/>
      <c r="K41" s="25"/>
      <c r="L41" s="26"/>
      <c r="M41" s="29">
        <f t="shared" si="1"/>
        <v>52500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41.0</v>
      </c>
      <c r="B42" s="28" t="s">
        <v>143</v>
      </c>
      <c r="C42" s="27">
        <v>5000.0</v>
      </c>
      <c r="D42" s="27">
        <v>10000.0</v>
      </c>
      <c r="E42" s="27">
        <v>15250.0</v>
      </c>
      <c r="F42" s="27">
        <v>24750.0</v>
      </c>
      <c r="G42" s="28"/>
      <c r="H42" s="34"/>
      <c r="I42" s="28"/>
      <c r="J42" s="28"/>
      <c r="K42" s="25"/>
      <c r="L42" s="26"/>
      <c r="M42" s="29">
        <f t="shared" si="1"/>
        <v>55000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42.0</v>
      </c>
      <c r="B43" s="28" t="s">
        <v>144</v>
      </c>
      <c r="C43" s="27">
        <v>10000.0</v>
      </c>
      <c r="D43" s="27"/>
      <c r="E43" s="27">
        <v>950.0</v>
      </c>
      <c r="F43" s="28"/>
      <c r="G43" s="28"/>
      <c r="H43" s="27">
        <v>13125.0</v>
      </c>
      <c r="I43" s="28"/>
      <c r="J43" s="27"/>
      <c r="K43" s="25"/>
      <c r="L43" s="26"/>
      <c r="M43" s="29">
        <f t="shared" si="1"/>
        <v>24075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43.0</v>
      </c>
      <c r="B44" s="28" t="s">
        <v>150</v>
      </c>
      <c r="C44" s="27">
        <v>10000.0</v>
      </c>
      <c r="D44" s="27"/>
      <c r="E44" s="27"/>
      <c r="F44" s="27">
        <v>20625.0</v>
      </c>
      <c r="G44" s="27"/>
      <c r="H44" s="27">
        <v>13125.0</v>
      </c>
      <c r="I44" s="28"/>
      <c r="J44" s="27">
        <v>19965.0</v>
      </c>
      <c r="K44" s="25"/>
      <c r="L44" s="26"/>
      <c r="M44" s="29">
        <f t="shared" si="1"/>
        <v>63715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44.0</v>
      </c>
      <c r="B45" s="28" t="s">
        <v>154</v>
      </c>
      <c r="C45" s="27">
        <v>6000.0</v>
      </c>
      <c r="D45" s="27"/>
      <c r="E45" s="27"/>
      <c r="F45" s="28"/>
      <c r="G45" s="28"/>
      <c r="H45" s="28"/>
      <c r="I45" s="28"/>
      <c r="J45" s="28"/>
      <c r="K45" s="25"/>
      <c r="L45" s="26"/>
      <c r="M45" s="29">
        <f t="shared" si="1"/>
        <v>6000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45.0</v>
      </c>
      <c r="B46" s="28" t="s">
        <v>162</v>
      </c>
      <c r="C46" s="27">
        <v>50000.0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50000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>
        <v>46.0</v>
      </c>
      <c r="B47" s="28" t="s">
        <v>163</v>
      </c>
      <c r="C47" s="27">
        <v>5000.0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1"/>
        <v>5000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>
        <v>47.0</v>
      </c>
      <c r="B48" s="28" t="s">
        <v>164</v>
      </c>
      <c r="C48" s="27">
        <v>10000.0</v>
      </c>
      <c r="D48" s="27"/>
      <c r="E48" s="27"/>
      <c r="F48" s="28"/>
      <c r="G48" s="28"/>
      <c r="H48" s="28"/>
      <c r="I48" s="28"/>
      <c r="J48" s="28"/>
      <c r="K48" s="25"/>
      <c r="L48" s="26"/>
      <c r="M48" s="29">
        <f t="shared" si="1"/>
        <v>10000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5"/>
      <c r="B49" s="41" t="s">
        <v>17</v>
      </c>
      <c r="C49" s="29">
        <f t="shared" ref="C49:M49" si="2">SUM(C7:C48)</f>
        <v>336000</v>
      </c>
      <c r="D49" s="29">
        <f t="shared" si="2"/>
        <v>1673000</v>
      </c>
      <c r="E49" s="29">
        <f t="shared" si="2"/>
        <v>138590</v>
      </c>
      <c r="F49" s="29">
        <f t="shared" si="2"/>
        <v>375375</v>
      </c>
      <c r="G49" s="29">
        <f t="shared" si="2"/>
        <v>131250</v>
      </c>
      <c r="H49" s="29">
        <f t="shared" si="2"/>
        <v>168000</v>
      </c>
      <c r="I49" s="29">
        <f t="shared" si="2"/>
        <v>0</v>
      </c>
      <c r="J49" s="29">
        <f t="shared" si="2"/>
        <v>98017</v>
      </c>
      <c r="K49" s="29">
        <f t="shared" si="2"/>
        <v>70000</v>
      </c>
      <c r="L49" s="29">
        <f t="shared" si="2"/>
        <v>0</v>
      </c>
      <c r="M49" s="29">
        <f t="shared" si="2"/>
        <v>2990232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1" t="s">
        <v>71</v>
      </c>
      <c r="C50" s="8"/>
      <c r="D50" s="8"/>
      <c r="E50" s="8"/>
      <c r="F50" s="1" t="s">
        <v>72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1"/>
      <c r="C51" s="8"/>
      <c r="D51" s="8"/>
      <c r="E51" s="8"/>
      <c r="F51" s="1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0"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hidden="1" min="12" max="12" width="6.57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169</v>
      </c>
      <c r="B2" s="20"/>
      <c r="C2" s="20"/>
      <c r="D2" s="20"/>
      <c r="E2" s="21"/>
      <c r="F2" s="21"/>
      <c r="G2" s="21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/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300000.0</v>
      </c>
      <c r="E7" s="27"/>
      <c r="F7" s="27"/>
      <c r="G7" s="27"/>
      <c r="H7" s="27"/>
      <c r="I7" s="28"/>
      <c r="J7" s="27"/>
      <c r="K7" s="25"/>
      <c r="L7" s="26"/>
      <c r="M7" s="29">
        <f t="shared" ref="M7:M47" si="1">C7+D7+E7+F7+G7+H7+I7+J7+K7+L7</f>
        <v>300000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50000.0</v>
      </c>
      <c r="D8" s="27"/>
      <c r="E8" s="30"/>
      <c r="F8" s="27">
        <v>27500.0</v>
      </c>
      <c r="G8" s="27"/>
      <c r="H8" s="27"/>
      <c r="I8" s="27"/>
      <c r="J8" s="27"/>
      <c r="K8" s="31"/>
      <c r="L8" s="42"/>
      <c r="M8" s="29">
        <f t="shared" si="1"/>
        <v>77500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>
        <v>27500.0</v>
      </c>
      <c r="G9" s="28"/>
      <c r="H9" s="28">
        <v>13125.0</v>
      </c>
      <c r="I9" s="28"/>
      <c r="J9" s="28"/>
      <c r="K9" s="25"/>
      <c r="L9" s="26"/>
      <c r="M9" s="29">
        <f t="shared" si="1"/>
        <v>115625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55000.0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>
        <v>20000.0</v>
      </c>
      <c r="D12" s="27"/>
      <c r="E12" s="32"/>
      <c r="F12" s="27">
        <v>27500.0</v>
      </c>
      <c r="G12" s="27"/>
      <c r="H12" s="27"/>
      <c r="I12" s="27"/>
      <c r="J12" s="28"/>
      <c r="K12" s="25"/>
      <c r="L12" s="26"/>
      <c r="M12" s="29">
        <f t="shared" si="1"/>
        <v>47500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>
        <v>13125.0</v>
      </c>
      <c r="I13" s="27"/>
      <c r="J13" s="28"/>
      <c r="K13" s="25"/>
      <c r="L13" s="26"/>
      <c r="M13" s="29">
        <f t="shared" si="1"/>
        <v>137625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10.0</v>
      </c>
      <c r="B14" s="28" t="s">
        <v>27</v>
      </c>
      <c r="C14" s="27">
        <v>5000.0</v>
      </c>
      <c r="D14" s="27">
        <v>136000.0</v>
      </c>
      <c r="E14" s="30"/>
      <c r="F14" s="28"/>
      <c r="G14" s="28"/>
      <c r="H14" s="28"/>
      <c r="I14" s="28"/>
      <c r="J14" s="28"/>
      <c r="K14" s="25"/>
      <c r="L14" s="26"/>
      <c r="M14" s="29">
        <f t="shared" si="1"/>
        <v>141000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11.0</v>
      </c>
      <c r="B15" s="28" t="s">
        <v>28</v>
      </c>
      <c r="C15" s="27">
        <v>10000.0</v>
      </c>
      <c r="D15" s="28"/>
      <c r="E15" s="30"/>
      <c r="F15" s="28"/>
      <c r="G15" s="28"/>
      <c r="H15" s="28"/>
      <c r="I15" s="28"/>
      <c r="J15" s="28"/>
      <c r="K15" s="25"/>
      <c r="L15" s="26"/>
      <c r="M15" s="29">
        <f t="shared" si="1"/>
        <v>10000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12.0</v>
      </c>
      <c r="B16" s="28" t="s">
        <v>29</v>
      </c>
      <c r="C16" s="27"/>
      <c r="D16" s="27">
        <v>40000.0</v>
      </c>
      <c r="E16" s="32"/>
      <c r="F16" s="27">
        <v>27500.0</v>
      </c>
      <c r="G16" s="27"/>
      <c r="H16" s="27"/>
      <c r="I16" s="28"/>
      <c r="J16" s="27"/>
      <c r="K16" s="25"/>
      <c r="L16" s="26"/>
      <c r="M16" s="29">
        <f t="shared" si="1"/>
        <v>67500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13.0</v>
      </c>
      <c r="B17" s="28" t="s">
        <v>115</v>
      </c>
      <c r="C17" s="27">
        <v>7000.0</v>
      </c>
      <c r="D17" s="27"/>
      <c r="E17" s="32">
        <v>33290.0</v>
      </c>
      <c r="F17" s="28"/>
      <c r="G17" s="27"/>
      <c r="H17" s="28"/>
      <c r="I17" s="28"/>
      <c r="J17" s="28"/>
      <c r="K17" s="25"/>
      <c r="L17" s="26"/>
      <c r="M17" s="29">
        <f t="shared" si="1"/>
        <v>40290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15.0</v>
      </c>
      <c r="B18" s="28" t="s">
        <v>32</v>
      </c>
      <c r="C18" s="27"/>
      <c r="D18" s="27">
        <v>25000.0</v>
      </c>
      <c r="E18" s="32">
        <v>19960.0</v>
      </c>
      <c r="F18" s="27">
        <v>27500.0</v>
      </c>
      <c r="G18" s="27">
        <v>42000.0</v>
      </c>
      <c r="H18" s="27">
        <v>13125.0</v>
      </c>
      <c r="I18" s="28"/>
      <c r="J18" s="27">
        <v>24670.0</v>
      </c>
      <c r="K18" s="31">
        <v>20000.0</v>
      </c>
      <c r="L18" s="26"/>
      <c r="M18" s="29">
        <f t="shared" si="1"/>
        <v>172255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16.0</v>
      </c>
      <c r="B19" s="28" t="s">
        <v>33</v>
      </c>
      <c r="C19" s="27"/>
      <c r="D19" s="27">
        <v>20000.0</v>
      </c>
      <c r="E19" s="32">
        <v>7750.0</v>
      </c>
      <c r="F19" s="27"/>
      <c r="G19" s="27">
        <v>21000.0</v>
      </c>
      <c r="H19" s="27">
        <v>13125.0</v>
      </c>
      <c r="I19" s="28"/>
      <c r="J19" s="27"/>
      <c r="K19" s="25"/>
      <c r="L19" s="26"/>
      <c r="M19" s="29">
        <f t="shared" si="1"/>
        <v>61875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20.0</v>
      </c>
      <c r="B20" s="28" t="s">
        <v>39</v>
      </c>
      <c r="C20" s="27"/>
      <c r="D20" s="27">
        <v>40000.0</v>
      </c>
      <c r="E20" s="32">
        <v>1550.0</v>
      </c>
      <c r="F20" s="27">
        <v>27500.0</v>
      </c>
      <c r="G20" s="27"/>
      <c r="H20" s="27">
        <v>13125.0</v>
      </c>
      <c r="I20" s="28"/>
      <c r="J20" s="27">
        <v>17670.0</v>
      </c>
      <c r="K20" s="25"/>
      <c r="L20" s="26"/>
      <c r="M20" s="29">
        <f t="shared" si="1"/>
        <v>99845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21.0</v>
      </c>
      <c r="B21" s="28" t="s">
        <v>40</v>
      </c>
      <c r="C21" s="27"/>
      <c r="D21" s="27">
        <v>25000.0</v>
      </c>
      <c r="E21" s="30"/>
      <c r="F21" s="27"/>
      <c r="G21" s="27"/>
      <c r="H21" s="27"/>
      <c r="I21" s="27"/>
      <c r="J21" s="28"/>
      <c r="K21" s="31">
        <v>50000.0</v>
      </c>
      <c r="L21" s="26"/>
      <c r="M21" s="29">
        <f t="shared" si="1"/>
        <v>75000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22.0</v>
      </c>
      <c r="B22" s="28" t="s">
        <v>41</v>
      </c>
      <c r="C22" s="27"/>
      <c r="D22" s="27">
        <v>43000.0</v>
      </c>
      <c r="E22" s="33">
        <v>4500.0</v>
      </c>
      <c r="F22" s="27">
        <v>27500.0</v>
      </c>
      <c r="G22" s="28"/>
      <c r="H22" s="27"/>
      <c r="I22" s="27"/>
      <c r="J22" s="27">
        <v>26680.0</v>
      </c>
      <c r="K22" s="31"/>
      <c r="L22" s="26"/>
      <c r="M22" s="29">
        <f t="shared" si="1"/>
        <v>101680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23.0</v>
      </c>
      <c r="B23" s="28" t="s">
        <v>42</v>
      </c>
      <c r="C23" s="27"/>
      <c r="D23" s="27">
        <v>74000.0</v>
      </c>
      <c r="E23" s="30"/>
      <c r="F23" s="27"/>
      <c r="G23" s="28"/>
      <c r="H23" s="28"/>
      <c r="I23" s="28"/>
      <c r="J23" s="28"/>
      <c r="K23" s="25"/>
      <c r="L23" s="26"/>
      <c r="M23" s="29">
        <f t="shared" si="1"/>
        <v>74000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24.0</v>
      </c>
      <c r="B24" s="28" t="s">
        <v>43</v>
      </c>
      <c r="C24" s="27"/>
      <c r="D24" s="27">
        <v>100000.0</v>
      </c>
      <c r="E24" s="32">
        <v>19110.0</v>
      </c>
      <c r="F24" s="27">
        <v>55000.0</v>
      </c>
      <c r="G24" s="27">
        <v>26250.0</v>
      </c>
      <c r="H24" s="27">
        <v>13125.0</v>
      </c>
      <c r="I24" s="28"/>
      <c r="J24" s="27"/>
      <c r="K24" s="25"/>
      <c r="L24" s="26"/>
      <c r="M24" s="29">
        <f t="shared" si="1"/>
        <v>213485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25.0</v>
      </c>
      <c r="B25" s="28" t="s">
        <v>44</v>
      </c>
      <c r="C25" s="27">
        <v>5000.0</v>
      </c>
      <c r="D25" s="27">
        <v>215000.0</v>
      </c>
      <c r="E25" s="30"/>
      <c r="F25" s="27"/>
      <c r="G25" s="28"/>
      <c r="H25" s="28"/>
      <c r="I25" s="28"/>
      <c r="J25" s="28"/>
      <c r="K25" s="25"/>
      <c r="L25" s="26"/>
      <c r="M25" s="29">
        <f t="shared" si="1"/>
        <v>220000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26.0</v>
      </c>
      <c r="B26" s="28" t="s">
        <v>45</v>
      </c>
      <c r="C26" s="27"/>
      <c r="D26" s="27">
        <v>30000.0</v>
      </c>
      <c r="E26" s="32"/>
      <c r="F26" s="27"/>
      <c r="G26" s="27">
        <v>22000.0</v>
      </c>
      <c r="H26" s="27">
        <v>13125.0</v>
      </c>
      <c r="I26" s="27"/>
      <c r="J26" s="27"/>
      <c r="K26" s="31"/>
      <c r="L26" s="26"/>
      <c r="M26" s="29">
        <f t="shared" si="1"/>
        <v>65125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27.0</v>
      </c>
      <c r="B27" s="28" t="s">
        <v>46</v>
      </c>
      <c r="C27" s="27"/>
      <c r="D27" s="34">
        <v>10000.0</v>
      </c>
      <c r="E27" s="32">
        <v>13350.0</v>
      </c>
      <c r="F27" s="27"/>
      <c r="G27" s="27">
        <v>21000.0</v>
      </c>
      <c r="H27" s="27"/>
      <c r="I27" s="27"/>
      <c r="J27" s="27">
        <v>18217.0</v>
      </c>
      <c r="K27" s="25"/>
      <c r="L27" s="26"/>
      <c r="M27" s="29">
        <f t="shared" si="1"/>
        <v>62567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28.0</v>
      </c>
      <c r="B28" s="28" t="s">
        <v>47</v>
      </c>
      <c r="C28" s="27"/>
      <c r="D28" s="27">
        <v>100000.0</v>
      </c>
      <c r="E28" s="30"/>
      <c r="F28" s="27">
        <v>13750.0</v>
      </c>
      <c r="G28" s="27">
        <v>26250.0</v>
      </c>
      <c r="H28" s="27">
        <v>10500.0</v>
      </c>
      <c r="I28" s="28"/>
      <c r="J28" s="28"/>
      <c r="K28" s="31"/>
      <c r="L28" s="26"/>
      <c r="M28" s="29">
        <f t="shared" si="1"/>
        <v>150500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29.0</v>
      </c>
      <c r="B29" s="28" t="s">
        <v>49</v>
      </c>
      <c r="C29" s="27"/>
      <c r="D29" s="27"/>
      <c r="E29" s="32"/>
      <c r="F29" s="27"/>
      <c r="G29" s="27"/>
      <c r="H29" s="27"/>
      <c r="I29" s="28"/>
      <c r="J29" s="27"/>
      <c r="K29" s="31"/>
      <c r="L29" s="26"/>
      <c r="M29" s="29">
        <f t="shared" si="1"/>
        <v>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30.0</v>
      </c>
      <c r="B30" s="28" t="s">
        <v>50</v>
      </c>
      <c r="C30" s="27"/>
      <c r="D30" s="27">
        <v>20000.0</v>
      </c>
      <c r="E30" s="32">
        <v>3850.0</v>
      </c>
      <c r="F30" s="27"/>
      <c r="G30" s="27">
        <v>21000.0</v>
      </c>
      <c r="H30" s="27"/>
      <c r="I30" s="28"/>
      <c r="J30" s="28"/>
      <c r="K30" s="31"/>
      <c r="L30" s="26"/>
      <c r="M30" s="29">
        <f t="shared" si="1"/>
        <v>44850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31.0</v>
      </c>
      <c r="B31" s="28" t="s">
        <v>77</v>
      </c>
      <c r="C31" s="27">
        <v>5000.0</v>
      </c>
      <c r="D31" s="28"/>
      <c r="E31" s="32"/>
      <c r="F31" s="28"/>
      <c r="G31" s="28"/>
      <c r="H31" s="28"/>
      <c r="I31" s="28"/>
      <c r="J31" s="28"/>
      <c r="K31" s="25"/>
      <c r="L31" s="26"/>
      <c r="M31" s="29">
        <f t="shared" si="1"/>
        <v>5000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33.0</v>
      </c>
      <c r="B32" s="28" t="s">
        <v>84</v>
      </c>
      <c r="C32" s="27">
        <v>5000.0</v>
      </c>
      <c r="D32" s="27">
        <v>55000.0</v>
      </c>
      <c r="E32" s="32"/>
      <c r="F32" s="27">
        <v>27500.0</v>
      </c>
      <c r="G32" s="28"/>
      <c r="H32" s="28"/>
      <c r="I32" s="28"/>
      <c r="J32" s="28"/>
      <c r="K32" s="25"/>
      <c r="L32" s="26"/>
      <c r="M32" s="29">
        <f t="shared" si="1"/>
        <v>87500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34.0</v>
      </c>
      <c r="B33" s="28" t="s">
        <v>85</v>
      </c>
      <c r="C33" s="27">
        <v>10000.0</v>
      </c>
      <c r="D33" s="27">
        <v>100000.0</v>
      </c>
      <c r="E33" s="32"/>
      <c r="F33" s="27">
        <v>27500.0</v>
      </c>
      <c r="G33" s="28"/>
      <c r="H33" s="28"/>
      <c r="I33" s="28"/>
      <c r="J33" s="27"/>
      <c r="K33" s="25"/>
      <c r="L33" s="26"/>
      <c r="M33" s="29">
        <f t="shared" si="1"/>
        <v>137500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35.0</v>
      </c>
      <c r="B34" s="28" t="s">
        <v>86</v>
      </c>
      <c r="C34" s="27"/>
      <c r="D34" s="27">
        <v>40000.0</v>
      </c>
      <c r="E34" s="32"/>
      <c r="F34" s="28"/>
      <c r="G34" s="28"/>
      <c r="H34" s="28"/>
      <c r="I34" s="28"/>
      <c r="J34" s="28"/>
      <c r="K34" s="25"/>
      <c r="L34" s="26"/>
      <c r="M34" s="29">
        <f t="shared" si="1"/>
        <v>40000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36.0</v>
      </c>
      <c r="B35" s="28" t="s">
        <v>116</v>
      </c>
      <c r="C35" s="27">
        <v>10000.0</v>
      </c>
      <c r="D35" s="27">
        <v>18500.0</v>
      </c>
      <c r="E35" s="27"/>
      <c r="F35" s="28"/>
      <c r="G35" s="27"/>
      <c r="H35" s="28"/>
      <c r="I35" s="28"/>
      <c r="J35" s="28"/>
      <c r="K35" s="25"/>
      <c r="L35" s="26"/>
      <c r="M35" s="29">
        <f t="shared" si="1"/>
        <v>28500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37.0</v>
      </c>
      <c r="B36" s="28" t="s">
        <v>119</v>
      </c>
      <c r="C36" s="27"/>
      <c r="D36" s="27"/>
      <c r="E36" s="27"/>
      <c r="F36" s="28">
        <v>27500.0</v>
      </c>
      <c r="G36" s="28"/>
      <c r="H36" s="28">
        <v>13125.0</v>
      </c>
      <c r="I36" s="28"/>
      <c r="J36" s="28"/>
      <c r="K36" s="25"/>
      <c r="L36" s="26"/>
      <c r="M36" s="29">
        <f t="shared" si="1"/>
        <v>40625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38.0</v>
      </c>
      <c r="B37" s="28" t="s">
        <v>120</v>
      </c>
      <c r="C37" s="27"/>
      <c r="D37" s="27">
        <v>30000.0</v>
      </c>
      <c r="E37" s="27">
        <v>6800.0</v>
      </c>
      <c r="F37" s="28"/>
      <c r="G37" s="28"/>
      <c r="H37" s="27">
        <v>13125.0</v>
      </c>
      <c r="I37" s="28"/>
      <c r="J37" s="28"/>
      <c r="K37" s="25"/>
      <c r="L37" s="26"/>
      <c r="M37" s="29">
        <f t="shared" si="1"/>
        <v>49925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38.0</v>
      </c>
      <c r="B38" s="28" t="s">
        <v>131</v>
      </c>
      <c r="C38" s="27">
        <v>10000.0</v>
      </c>
      <c r="D38" s="27">
        <v>16500.0</v>
      </c>
      <c r="E38" s="27">
        <v>1400.0</v>
      </c>
      <c r="F38" s="28"/>
      <c r="G38" s="28"/>
      <c r="H38" s="27">
        <v>13125.0</v>
      </c>
      <c r="I38" s="28"/>
      <c r="J38" s="27"/>
      <c r="K38" s="25"/>
      <c r="L38" s="26"/>
      <c r="M38" s="29">
        <f t="shared" si="1"/>
        <v>41025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39.0</v>
      </c>
      <c r="B39" s="28" t="s">
        <v>133</v>
      </c>
      <c r="C39" s="27">
        <v>10000.0</v>
      </c>
      <c r="D39" s="27"/>
      <c r="E39" s="27"/>
      <c r="F39" s="28"/>
      <c r="G39" s="28"/>
      <c r="H39" s="28"/>
      <c r="I39" s="28"/>
      <c r="J39" s="28"/>
      <c r="K39" s="25"/>
      <c r="L39" s="26"/>
      <c r="M39" s="29">
        <f t="shared" si="1"/>
        <v>10000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40.0</v>
      </c>
      <c r="B40" s="28" t="s">
        <v>137</v>
      </c>
      <c r="C40" s="27"/>
      <c r="D40" s="27">
        <v>23000.0</v>
      </c>
      <c r="E40" s="27">
        <v>4680.0</v>
      </c>
      <c r="F40" s="27">
        <v>27500.0</v>
      </c>
      <c r="G40" s="27">
        <v>10500.0</v>
      </c>
      <c r="H40" s="27"/>
      <c r="I40" s="28"/>
      <c r="J40" s="28"/>
      <c r="K40" s="25"/>
      <c r="L40" s="26"/>
      <c r="M40" s="29">
        <f t="shared" si="1"/>
        <v>65680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41.0</v>
      </c>
      <c r="B41" s="28" t="s">
        <v>143</v>
      </c>
      <c r="C41" s="27">
        <v>5000.0</v>
      </c>
      <c r="D41" s="27">
        <v>23000.0</v>
      </c>
      <c r="E41" s="27">
        <v>16950.0</v>
      </c>
      <c r="F41" s="27">
        <v>24750.0</v>
      </c>
      <c r="G41" s="28"/>
      <c r="H41" s="34"/>
      <c r="I41" s="28"/>
      <c r="J41" s="28"/>
      <c r="K41" s="25"/>
      <c r="L41" s="26"/>
      <c r="M41" s="29">
        <f t="shared" si="1"/>
        <v>69700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42.0</v>
      </c>
      <c r="B42" s="28" t="s">
        <v>144</v>
      </c>
      <c r="C42" s="27">
        <v>10000.0</v>
      </c>
      <c r="D42" s="27"/>
      <c r="E42" s="27">
        <v>2040.0</v>
      </c>
      <c r="F42" s="28"/>
      <c r="G42" s="28"/>
      <c r="H42" s="27">
        <v>13125.0</v>
      </c>
      <c r="I42" s="28"/>
      <c r="J42" s="27"/>
      <c r="K42" s="25"/>
      <c r="L42" s="26"/>
      <c r="M42" s="29">
        <f t="shared" si="1"/>
        <v>25165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43.0</v>
      </c>
      <c r="B43" s="28" t="s">
        <v>150</v>
      </c>
      <c r="C43" s="27">
        <v>10000.0</v>
      </c>
      <c r="D43" s="27"/>
      <c r="E43" s="27"/>
      <c r="F43" s="27">
        <v>20625.0</v>
      </c>
      <c r="G43" s="27">
        <v>21000.0</v>
      </c>
      <c r="H43" s="27">
        <v>13125.0</v>
      </c>
      <c r="I43" s="28"/>
      <c r="J43" s="27"/>
      <c r="K43" s="25"/>
      <c r="L43" s="26"/>
      <c r="M43" s="29">
        <f t="shared" si="1"/>
        <v>64750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44.0</v>
      </c>
      <c r="B44" s="28" t="s">
        <v>154</v>
      </c>
      <c r="C44" s="27">
        <v>6000.0</v>
      </c>
      <c r="D44" s="27"/>
      <c r="E44" s="27"/>
      <c r="F44" s="28"/>
      <c r="G44" s="28"/>
      <c r="H44" s="28"/>
      <c r="I44" s="28"/>
      <c r="J44" s="28"/>
      <c r="K44" s="25"/>
      <c r="L44" s="26"/>
      <c r="M44" s="29">
        <f t="shared" si="1"/>
        <v>6000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45.0</v>
      </c>
      <c r="B45" s="28" t="s">
        <v>162</v>
      </c>
      <c r="C45" s="27">
        <v>50000.0</v>
      </c>
      <c r="D45" s="27"/>
      <c r="E45" s="27"/>
      <c r="F45" s="28"/>
      <c r="G45" s="28"/>
      <c r="H45" s="28"/>
      <c r="I45" s="28"/>
      <c r="J45" s="28"/>
      <c r="K45" s="25"/>
      <c r="L45" s="26"/>
      <c r="M45" s="29">
        <f t="shared" si="1"/>
        <v>50000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46.0</v>
      </c>
      <c r="B46" s="28" t="s">
        <v>163</v>
      </c>
      <c r="C46" s="27">
        <v>5000.0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5000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>
        <v>47.0</v>
      </c>
      <c r="B47" s="28" t="s">
        <v>164</v>
      </c>
      <c r="C47" s="27">
        <v>10000.0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1"/>
        <v>10000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/>
      <c r="B48" s="41" t="s">
        <v>17</v>
      </c>
      <c r="C48" s="29">
        <f t="shared" ref="C48:M48" si="2">SUM(C7:C47)</f>
        <v>308000</v>
      </c>
      <c r="D48" s="29">
        <f t="shared" si="2"/>
        <v>1701000</v>
      </c>
      <c r="E48" s="29">
        <f t="shared" si="2"/>
        <v>135230</v>
      </c>
      <c r="F48" s="29">
        <f t="shared" si="2"/>
        <v>444125</v>
      </c>
      <c r="G48" s="29">
        <f t="shared" si="2"/>
        <v>211000</v>
      </c>
      <c r="H48" s="29">
        <f t="shared" si="2"/>
        <v>168000</v>
      </c>
      <c r="I48" s="29">
        <f t="shared" si="2"/>
        <v>0</v>
      </c>
      <c r="J48" s="29">
        <f t="shared" si="2"/>
        <v>87237</v>
      </c>
      <c r="K48" s="29">
        <f t="shared" si="2"/>
        <v>70000</v>
      </c>
      <c r="L48" s="29">
        <f t="shared" si="2"/>
        <v>0</v>
      </c>
      <c r="M48" s="29">
        <f t="shared" si="2"/>
        <v>3124592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1" t="s">
        <v>71</v>
      </c>
      <c r="C49" s="8"/>
      <c r="D49" s="8"/>
      <c r="E49" s="8"/>
      <c r="F49" s="1" t="s">
        <v>72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1"/>
      <c r="C50" s="8"/>
      <c r="D50" s="8"/>
      <c r="E50" s="8"/>
      <c r="F50" s="1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0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hidden="1" min="12" max="12" width="6.57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170</v>
      </c>
      <c r="B2" s="20"/>
      <c r="C2" s="20"/>
      <c r="D2" s="20"/>
      <c r="E2" s="21"/>
      <c r="F2" s="21"/>
      <c r="G2" s="21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/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300000.0</v>
      </c>
      <c r="E7" s="27"/>
      <c r="F7" s="27"/>
      <c r="G7" s="27"/>
      <c r="H7" s="27"/>
      <c r="I7" s="28"/>
      <c r="J7" s="27"/>
      <c r="K7" s="25"/>
      <c r="L7" s="26"/>
      <c r="M7" s="29">
        <f t="shared" ref="M7:M46" si="1">C7+D7+E7+F7+G7+H7+I7+J7+K7+L7</f>
        <v>300000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50000.0</v>
      </c>
      <c r="D8" s="27"/>
      <c r="E8" s="30"/>
      <c r="F8" s="27">
        <v>27500.0</v>
      </c>
      <c r="G8" s="27"/>
      <c r="H8" s="27"/>
      <c r="I8" s="27"/>
      <c r="J8" s="27"/>
      <c r="K8" s="31"/>
      <c r="L8" s="42"/>
      <c r="M8" s="29">
        <f t="shared" si="1"/>
        <v>77500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>
        <v>27500.0</v>
      </c>
      <c r="G9" s="28"/>
      <c r="H9" s="28">
        <v>13125.0</v>
      </c>
      <c r="I9" s="28"/>
      <c r="J9" s="28"/>
      <c r="K9" s="25"/>
      <c r="L9" s="26"/>
      <c r="M9" s="29">
        <f t="shared" si="1"/>
        <v>115625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55000.0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>
        <v>20000.0</v>
      </c>
      <c r="D12" s="27"/>
      <c r="E12" s="32"/>
      <c r="F12" s="27">
        <v>27500.0</v>
      </c>
      <c r="G12" s="27"/>
      <c r="H12" s="27"/>
      <c r="I12" s="27"/>
      <c r="J12" s="28"/>
      <c r="K12" s="25"/>
      <c r="L12" s="26"/>
      <c r="M12" s="29">
        <f t="shared" si="1"/>
        <v>47500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>
        <v>13125.0</v>
      </c>
      <c r="I13" s="27"/>
      <c r="J13" s="28"/>
      <c r="K13" s="25"/>
      <c r="L13" s="26"/>
      <c r="M13" s="29">
        <f t="shared" si="1"/>
        <v>137625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10.0</v>
      </c>
      <c r="B14" s="28" t="s">
        <v>27</v>
      </c>
      <c r="C14" s="27">
        <v>5000.0</v>
      </c>
      <c r="D14" s="27">
        <v>136000.0</v>
      </c>
      <c r="E14" s="30"/>
      <c r="F14" s="28"/>
      <c r="G14" s="28"/>
      <c r="H14" s="28"/>
      <c r="I14" s="28"/>
      <c r="J14" s="28"/>
      <c r="K14" s="25"/>
      <c r="L14" s="26"/>
      <c r="M14" s="29">
        <f t="shared" si="1"/>
        <v>141000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11.0</v>
      </c>
      <c r="B15" s="28" t="s">
        <v>28</v>
      </c>
      <c r="C15" s="27">
        <v>10000.0</v>
      </c>
      <c r="D15" s="28"/>
      <c r="E15" s="30"/>
      <c r="F15" s="28"/>
      <c r="G15" s="28"/>
      <c r="H15" s="28"/>
      <c r="I15" s="28"/>
      <c r="J15" s="28"/>
      <c r="K15" s="25"/>
      <c r="L15" s="26"/>
      <c r="M15" s="29">
        <f t="shared" si="1"/>
        <v>10000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12.0</v>
      </c>
      <c r="B16" s="28" t="s">
        <v>29</v>
      </c>
      <c r="C16" s="27"/>
      <c r="D16" s="27">
        <v>40000.0</v>
      </c>
      <c r="E16" s="32"/>
      <c r="F16" s="27">
        <v>27500.0</v>
      </c>
      <c r="G16" s="27">
        <v>10500.0</v>
      </c>
      <c r="H16" s="27"/>
      <c r="I16" s="28"/>
      <c r="J16" s="27"/>
      <c r="K16" s="25"/>
      <c r="L16" s="26"/>
      <c r="M16" s="29">
        <f t="shared" si="1"/>
        <v>78000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13.0</v>
      </c>
      <c r="B17" s="28" t="s">
        <v>115</v>
      </c>
      <c r="C17" s="27">
        <v>7000.0</v>
      </c>
      <c r="D17" s="27"/>
      <c r="E17" s="32">
        <v>27250.0</v>
      </c>
      <c r="F17" s="28"/>
      <c r="G17" s="27">
        <v>5250.0</v>
      </c>
      <c r="H17" s="28"/>
      <c r="I17" s="28"/>
      <c r="J17" s="28"/>
      <c r="K17" s="25"/>
      <c r="L17" s="26"/>
      <c r="M17" s="29">
        <f t="shared" si="1"/>
        <v>39500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15.0</v>
      </c>
      <c r="B18" s="28" t="s">
        <v>32</v>
      </c>
      <c r="C18" s="27"/>
      <c r="D18" s="27"/>
      <c r="E18" s="32">
        <v>45410.0</v>
      </c>
      <c r="F18" s="27"/>
      <c r="G18" s="27">
        <v>42000.0</v>
      </c>
      <c r="H18" s="27">
        <v>13125.0</v>
      </c>
      <c r="I18" s="28"/>
      <c r="J18" s="27">
        <v>24670.0</v>
      </c>
      <c r="K18" s="31"/>
      <c r="L18" s="26"/>
      <c r="M18" s="29">
        <f t="shared" si="1"/>
        <v>125205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16.0</v>
      </c>
      <c r="B19" s="28" t="s">
        <v>33</v>
      </c>
      <c r="C19" s="27"/>
      <c r="D19" s="27">
        <v>20000.0</v>
      </c>
      <c r="E19" s="32">
        <v>8450.0</v>
      </c>
      <c r="F19" s="27"/>
      <c r="G19" s="27">
        <v>21000.0</v>
      </c>
      <c r="H19" s="27">
        <v>13125.0</v>
      </c>
      <c r="I19" s="28"/>
      <c r="J19" s="27"/>
      <c r="K19" s="25"/>
      <c r="L19" s="26"/>
      <c r="M19" s="29">
        <f t="shared" si="1"/>
        <v>62575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20.0</v>
      </c>
      <c r="B20" s="28" t="s">
        <v>39</v>
      </c>
      <c r="C20" s="27"/>
      <c r="D20" s="27">
        <v>40000.0</v>
      </c>
      <c r="E20" s="32">
        <v>6300.0</v>
      </c>
      <c r="F20" s="27">
        <v>27500.0</v>
      </c>
      <c r="G20" s="27">
        <v>10500.0</v>
      </c>
      <c r="H20" s="27">
        <v>13125.0</v>
      </c>
      <c r="I20" s="28"/>
      <c r="J20" s="27">
        <v>17670.0</v>
      </c>
      <c r="K20" s="25"/>
      <c r="L20" s="26"/>
      <c r="M20" s="29">
        <f t="shared" si="1"/>
        <v>115095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21.0</v>
      </c>
      <c r="B21" s="28" t="s">
        <v>40</v>
      </c>
      <c r="C21" s="27"/>
      <c r="D21" s="27">
        <v>25000.0</v>
      </c>
      <c r="E21" s="30"/>
      <c r="F21" s="27"/>
      <c r="G21" s="27"/>
      <c r="H21" s="27"/>
      <c r="I21" s="27"/>
      <c r="J21" s="28"/>
      <c r="K21" s="31">
        <v>50000.0</v>
      </c>
      <c r="L21" s="26"/>
      <c r="M21" s="29">
        <f t="shared" si="1"/>
        <v>75000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22.0</v>
      </c>
      <c r="B22" s="28" t="s">
        <v>41</v>
      </c>
      <c r="C22" s="27"/>
      <c r="D22" s="27">
        <v>43000.0</v>
      </c>
      <c r="E22" s="33">
        <v>12250.0</v>
      </c>
      <c r="F22" s="27">
        <v>27500.0</v>
      </c>
      <c r="G22" s="28"/>
      <c r="H22" s="27"/>
      <c r="I22" s="27"/>
      <c r="J22" s="27">
        <v>26680.0</v>
      </c>
      <c r="K22" s="31"/>
      <c r="L22" s="26"/>
      <c r="M22" s="29">
        <f t="shared" si="1"/>
        <v>109430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23.0</v>
      </c>
      <c r="B23" s="28" t="s">
        <v>42</v>
      </c>
      <c r="C23" s="27"/>
      <c r="D23" s="27">
        <v>74000.0</v>
      </c>
      <c r="E23" s="30"/>
      <c r="F23" s="27"/>
      <c r="G23" s="28"/>
      <c r="H23" s="28"/>
      <c r="I23" s="28"/>
      <c r="J23" s="28"/>
      <c r="K23" s="25"/>
      <c r="L23" s="26"/>
      <c r="M23" s="29">
        <f t="shared" si="1"/>
        <v>74000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24.0</v>
      </c>
      <c r="B24" s="28" t="s">
        <v>43</v>
      </c>
      <c r="C24" s="27"/>
      <c r="D24" s="27">
        <v>100000.0</v>
      </c>
      <c r="E24" s="32">
        <v>46360.0</v>
      </c>
      <c r="F24" s="27">
        <v>55000.0</v>
      </c>
      <c r="G24" s="27">
        <v>26250.0</v>
      </c>
      <c r="H24" s="27">
        <v>13125.0</v>
      </c>
      <c r="I24" s="28"/>
      <c r="J24" s="27"/>
      <c r="K24" s="25"/>
      <c r="L24" s="26"/>
      <c r="M24" s="29">
        <f t="shared" si="1"/>
        <v>240735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25.0</v>
      </c>
      <c r="B25" s="28" t="s">
        <v>44</v>
      </c>
      <c r="C25" s="27">
        <v>5000.0</v>
      </c>
      <c r="D25" s="27">
        <v>215000.0</v>
      </c>
      <c r="E25" s="30"/>
      <c r="F25" s="27"/>
      <c r="G25" s="28"/>
      <c r="H25" s="28"/>
      <c r="I25" s="28"/>
      <c r="J25" s="28"/>
      <c r="K25" s="25"/>
      <c r="L25" s="26"/>
      <c r="M25" s="29">
        <f t="shared" si="1"/>
        <v>220000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26.0</v>
      </c>
      <c r="B26" s="28" t="s">
        <v>45</v>
      </c>
      <c r="C26" s="27"/>
      <c r="D26" s="27">
        <v>30000.0</v>
      </c>
      <c r="E26" s="32"/>
      <c r="F26" s="27"/>
      <c r="G26" s="27">
        <v>21000.0</v>
      </c>
      <c r="H26" s="27">
        <v>13125.0</v>
      </c>
      <c r="I26" s="27"/>
      <c r="J26" s="27"/>
      <c r="K26" s="31"/>
      <c r="L26" s="26"/>
      <c r="M26" s="29">
        <f t="shared" si="1"/>
        <v>64125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27.0</v>
      </c>
      <c r="B27" s="28" t="s">
        <v>46</v>
      </c>
      <c r="C27" s="27"/>
      <c r="D27" s="34">
        <v>10000.0</v>
      </c>
      <c r="E27" s="32">
        <v>23600.0</v>
      </c>
      <c r="F27" s="27"/>
      <c r="G27" s="27">
        <v>21000.0</v>
      </c>
      <c r="H27" s="27"/>
      <c r="I27" s="27"/>
      <c r="J27" s="27">
        <v>18217.0</v>
      </c>
      <c r="K27" s="25"/>
      <c r="L27" s="26"/>
      <c r="M27" s="29">
        <f t="shared" si="1"/>
        <v>72817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28.0</v>
      </c>
      <c r="B28" s="28" t="s">
        <v>47</v>
      </c>
      <c r="C28" s="27"/>
      <c r="D28" s="27">
        <v>100000.0</v>
      </c>
      <c r="E28" s="30"/>
      <c r="F28" s="27">
        <v>13750.0</v>
      </c>
      <c r="G28" s="27">
        <v>26250.0</v>
      </c>
      <c r="H28" s="27">
        <v>10500.0</v>
      </c>
      <c r="I28" s="28"/>
      <c r="J28" s="28"/>
      <c r="K28" s="31"/>
      <c r="L28" s="26"/>
      <c r="M28" s="29">
        <f t="shared" si="1"/>
        <v>150500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30.0</v>
      </c>
      <c r="B29" s="28" t="s">
        <v>50</v>
      </c>
      <c r="C29" s="27"/>
      <c r="D29" s="27">
        <v>20000.0</v>
      </c>
      <c r="E29" s="32">
        <v>6250.0</v>
      </c>
      <c r="F29" s="27"/>
      <c r="G29" s="27">
        <v>26250.0</v>
      </c>
      <c r="H29" s="27"/>
      <c r="I29" s="28"/>
      <c r="J29" s="28"/>
      <c r="K29" s="31"/>
      <c r="L29" s="26"/>
      <c r="M29" s="29">
        <f t="shared" si="1"/>
        <v>52500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31.0</v>
      </c>
      <c r="B30" s="28" t="s">
        <v>77</v>
      </c>
      <c r="C30" s="27">
        <v>5000.0</v>
      </c>
      <c r="D30" s="28"/>
      <c r="E30" s="32"/>
      <c r="F30" s="28"/>
      <c r="G30" s="28"/>
      <c r="H30" s="28"/>
      <c r="I30" s="28"/>
      <c r="J30" s="28"/>
      <c r="K30" s="25"/>
      <c r="L30" s="26"/>
      <c r="M30" s="29">
        <f t="shared" si="1"/>
        <v>5000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33.0</v>
      </c>
      <c r="B31" s="28" t="s">
        <v>84</v>
      </c>
      <c r="C31" s="27">
        <v>5000.0</v>
      </c>
      <c r="D31" s="27">
        <v>55000.0</v>
      </c>
      <c r="E31" s="32"/>
      <c r="F31" s="27">
        <v>27500.0</v>
      </c>
      <c r="G31" s="28"/>
      <c r="H31" s="28"/>
      <c r="I31" s="28"/>
      <c r="J31" s="28"/>
      <c r="K31" s="25"/>
      <c r="L31" s="26"/>
      <c r="M31" s="29">
        <f t="shared" si="1"/>
        <v>87500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34.0</v>
      </c>
      <c r="B32" s="28" t="s">
        <v>85</v>
      </c>
      <c r="C32" s="27">
        <v>10000.0</v>
      </c>
      <c r="D32" s="27">
        <v>100000.0</v>
      </c>
      <c r="E32" s="32"/>
      <c r="F32" s="27">
        <v>27500.0</v>
      </c>
      <c r="G32" s="28"/>
      <c r="H32" s="28"/>
      <c r="I32" s="28"/>
      <c r="J32" s="27"/>
      <c r="K32" s="25"/>
      <c r="L32" s="26"/>
      <c r="M32" s="29">
        <f t="shared" si="1"/>
        <v>137500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35.0</v>
      </c>
      <c r="B33" s="28" t="s">
        <v>86</v>
      </c>
      <c r="C33" s="27"/>
      <c r="D33" s="27">
        <v>40000.0</v>
      </c>
      <c r="E33" s="32"/>
      <c r="F33" s="28"/>
      <c r="G33" s="28"/>
      <c r="H33" s="28"/>
      <c r="I33" s="28"/>
      <c r="J33" s="28"/>
      <c r="K33" s="25"/>
      <c r="L33" s="26"/>
      <c r="M33" s="29">
        <f t="shared" si="1"/>
        <v>40000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36.0</v>
      </c>
      <c r="B34" s="28" t="s">
        <v>116</v>
      </c>
      <c r="C34" s="27">
        <v>10000.0</v>
      </c>
      <c r="D34" s="27">
        <v>18500.0</v>
      </c>
      <c r="E34" s="27">
        <v>10450.0</v>
      </c>
      <c r="F34" s="28"/>
      <c r="G34" s="27"/>
      <c r="H34" s="28"/>
      <c r="I34" s="28"/>
      <c r="J34" s="28"/>
      <c r="K34" s="25"/>
      <c r="L34" s="26"/>
      <c r="M34" s="29">
        <f t="shared" si="1"/>
        <v>38950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37.0</v>
      </c>
      <c r="B35" s="28" t="s">
        <v>119</v>
      </c>
      <c r="C35" s="27"/>
      <c r="D35" s="27"/>
      <c r="E35" s="27"/>
      <c r="F35" s="28">
        <v>27500.0</v>
      </c>
      <c r="G35" s="28"/>
      <c r="H35" s="28">
        <v>13125.0</v>
      </c>
      <c r="I35" s="28"/>
      <c r="J35" s="28"/>
      <c r="K35" s="25"/>
      <c r="L35" s="26"/>
      <c r="M35" s="29">
        <f t="shared" si="1"/>
        <v>40625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38.0</v>
      </c>
      <c r="B36" s="28" t="s">
        <v>120</v>
      </c>
      <c r="C36" s="27"/>
      <c r="D36" s="27">
        <v>30000.0</v>
      </c>
      <c r="E36" s="27">
        <v>1000.0</v>
      </c>
      <c r="F36" s="28"/>
      <c r="G36" s="28"/>
      <c r="H36" s="27">
        <v>13125.0</v>
      </c>
      <c r="I36" s="28"/>
      <c r="J36" s="28"/>
      <c r="K36" s="25"/>
      <c r="L36" s="26"/>
      <c r="M36" s="29">
        <f t="shared" si="1"/>
        <v>44125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38.0</v>
      </c>
      <c r="B37" s="28" t="s">
        <v>131</v>
      </c>
      <c r="C37" s="27">
        <v>10000.0</v>
      </c>
      <c r="D37" s="27">
        <v>16500.0</v>
      </c>
      <c r="E37" s="27">
        <v>1600.0</v>
      </c>
      <c r="F37" s="28"/>
      <c r="G37" s="28"/>
      <c r="H37" s="27">
        <v>13125.0</v>
      </c>
      <c r="I37" s="28"/>
      <c r="J37" s="27"/>
      <c r="K37" s="25"/>
      <c r="L37" s="26"/>
      <c r="M37" s="29">
        <f t="shared" si="1"/>
        <v>41225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39.0</v>
      </c>
      <c r="B38" s="28" t="s">
        <v>133</v>
      </c>
      <c r="C38" s="27">
        <v>10000.0</v>
      </c>
      <c r="D38" s="27">
        <v>12500.0</v>
      </c>
      <c r="E38" s="27"/>
      <c r="F38" s="28"/>
      <c r="G38" s="28"/>
      <c r="H38" s="28"/>
      <c r="I38" s="28"/>
      <c r="J38" s="28">
        <v>500.0</v>
      </c>
      <c r="K38" s="25"/>
      <c r="L38" s="26"/>
      <c r="M38" s="29">
        <f t="shared" si="1"/>
        <v>23000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40.0</v>
      </c>
      <c r="B39" s="28" t="s">
        <v>137</v>
      </c>
      <c r="C39" s="27"/>
      <c r="D39" s="27">
        <v>23000.0</v>
      </c>
      <c r="E39" s="27">
        <v>2600.0</v>
      </c>
      <c r="F39" s="27">
        <v>27500.0</v>
      </c>
      <c r="G39" s="27">
        <v>21000.0</v>
      </c>
      <c r="H39" s="27"/>
      <c r="I39" s="28"/>
      <c r="J39" s="28"/>
      <c r="K39" s="25"/>
      <c r="L39" s="26"/>
      <c r="M39" s="29">
        <f t="shared" si="1"/>
        <v>74100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41.0</v>
      </c>
      <c r="B40" s="28" t="s">
        <v>143</v>
      </c>
      <c r="C40" s="27">
        <v>5000.0</v>
      </c>
      <c r="D40" s="27">
        <v>23000.0</v>
      </c>
      <c r="E40" s="27">
        <v>6800.0</v>
      </c>
      <c r="F40" s="27">
        <v>24750.0</v>
      </c>
      <c r="G40" s="28"/>
      <c r="H40" s="34"/>
      <c r="I40" s="28"/>
      <c r="J40" s="28"/>
      <c r="K40" s="25"/>
      <c r="L40" s="26"/>
      <c r="M40" s="29">
        <f t="shared" si="1"/>
        <v>59550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42.0</v>
      </c>
      <c r="B41" s="28" t="s">
        <v>144</v>
      </c>
      <c r="C41" s="27">
        <v>10000.0</v>
      </c>
      <c r="D41" s="27"/>
      <c r="E41" s="27">
        <v>3800.0</v>
      </c>
      <c r="F41" s="28"/>
      <c r="G41" s="28"/>
      <c r="H41" s="27">
        <v>13125.0</v>
      </c>
      <c r="I41" s="28"/>
      <c r="J41" s="27"/>
      <c r="K41" s="25"/>
      <c r="L41" s="26"/>
      <c r="M41" s="29">
        <f t="shared" si="1"/>
        <v>26925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43.0</v>
      </c>
      <c r="B42" s="28" t="s">
        <v>150</v>
      </c>
      <c r="C42" s="27">
        <v>10000.0</v>
      </c>
      <c r="D42" s="27"/>
      <c r="E42" s="27">
        <v>12800.0</v>
      </c>
      <c r="F42" s="27">
        <v>20625.0</v>
      </c>
      <c r="G42" s="27">
        <v>21000.0</v>
      </c>
      <c r="H42" s="27">
        <v>13125.0</v>
      </c>
      <c r="I42" s="28"/>
      <c r="J42" s="27"/>
      <c r="K42" s="25"/>
      <c r="L42" s="26"/>
      <c r="M42" s="29">
        <f t="shared" si="1"/>
        <v>77550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44.0</v>
      </c>
      <c r="B43" s="28" t="s">
        <v>154</v>
      </c>
      <c r="C43" s="27">
        <v>6000.0</v>
      </c>
      <c r="D43" s="27"/>
      <c r="E43" s="27">
        <v>2250.0</v>
      </c>
      <c r="F43" s="28"/>
      <c r="G43" s="28">
        <v>10500.0</v>
      </c>
      <c r="H43" s="28"/>
      <c r="I43" s="28"/>
      <c r="J43" s="28"/>
      <c r="K43" s="25"/>
      <c r="L43" s="26"/>
      <c r="M43" s="29">
        <f t="shared" si="1"/>
        <v>18750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45.0</v>
      </c>
      <c r="B44" s="28" t="s">
        <v>162</v>
      </c>
      <c r="C44" s="27">
        <v>50000.0</v>
      </c>
      <c r="D44" s="27"/>
      <c r="E44" s="27"/>
      <c r="F44" s="28"/>
      <c r="G44" s="28"/>
      <c r="H44" s="28"/>
      <c r="I44" s="28"/>
      <c r="J44" s="28"/>
      <c r="K44" s="25"/>
      <c r="L44" s="26"/>
      <c r="M44" s="29">
        <f t="shared" si="1"/>
        <v>50000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46.0</v>
      </c>
      <c r="B45" s="28" t="s">
        <v>163</v>
      </c>
      <c r="C45" s="27">
        <v>5000.0</v>
      </c>
      <c r="D45" s="27"/>
      <c r="E45" s="27"/>
      <c r="F45" s="28"/>
      <c r="G45" s="28"/>
      <c r="H45" s="28"/>
      <c r="I45" s="28"/>
      <c r="J45" s="28"/>
      <c r="K45" s="25"/>
      <c r="L45" s="26"/>
      <c r="M45" s="29">
        <f t="shared" si="1"/>
        <v>5000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47.0</v>
      </c>
      <c r="B46" s="28" t="s">
        <v>164</v>
      </c>
      <c r="C46" s="27">
        <v>10000.0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10000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/>
      <c r="B47" s="41" t="s">
        <v>17</v>
      </c>
      <c r="C47" s="29">
        <f t="shared" ref="C47:M47" si="2">SUM(C7:C46)</f>
        <v>308000</v>
      </c>
      <c r="D47" s="29">
        <f t="shared" si="2"/>
        <v>1688500</v>
      </c>
      <c r="E47" s="29">
        <f t="shared" si="2"/>
        <v>217170</v>
      </c>
      <c r="F47" s="29">
        <f t="shared" si="2"/>
        <v>416625</v>
      </c>
      <c r="G47" s="29">
        <f t="shared" si="2"/>
        <v>262500</v>
      </c>
      <c r="H47" s="29">
        <f t="shared" si="2"/>
        <v>168000</v>
      </c>
      <c r="I47" s="29">
        <f t="shared" si="2"/>
        <v>0</v>
      </c>
      <c r="J47" s="29">
        <f t="shared" si="2"/>
        <v>87737</v>
      </c>
      <c r="K47" s="29">
        <f t="shared" si="2"/>
        <v>50000</v>
      </c>
      <c r="L47" s="29">
        <f t="shared" si="2"/>
        <v>0</v>
      </c>
      <c r="M47" s="29">
        <f t="shared" si="2"/>
        <v>3198532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1" t="s">
        <v>71</v>
      </c>
      <c r="C48" s="8"/>
      <c r="D48" s="8"/>
      <c r="E48" s="8"/>
      <c r="F48" s="1" t="s">
        <v>72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1"/>
      <c r="C49" s="8"/>
      <c r="D49" s="8"/>
      <c r="E49" s="8"/>
      <c r="F49" s="1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5"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hidden="1" min="12" max="12" width="6.57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171</v>
      </c>
      <c r="B2" s="20"/>
      <c r="C2" s="20"/>
      <c r="D2" s="20"/>
      <c r="E2" s="21"/>
      <c r="F2" s="21"/>
      <c r="G2" s="21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/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300000.0</v>
      </c>
      <c r="E7" s="27"/>
      <c r="F7" s="27"/>
      <c r="G7" s="27">
        <v>21000.0</v>
      </c>
      <c r="H7" s="27"/>
      <c r="I7" s="28"/>
      <c r="J7" s="27"/>
      <c r="K7" s="25"/>
      <c r="L7" s="26"/>
      <c r="M7" s="29">
        <f t="shared" ref="M7:M48" si="1">C7+D7+E7+F7+G7+H7+I7+J7+K7+L7</f>
        <v>321000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50000.0</v>
      </c>
      <c r="D8" s="27"/>
      <c r="E8" s="30"/>
      <c r="F8" s="27">
        <v>27500.0</v>
      </c>
      <c r="G8" s="27"/>
      <c r="H8" s="27"/>
      <c r="I8" s="27"/>
      <c r="J8" s="27"/>
      <c r="K8" s="31"/>
      <c r="L8" s="42"/>
      <c r="M8" s="29">
        <f t="shared" si="1"/>
        <v>77500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>
        <v>27500.0</v>
      </c>
      <c r="G9" s="28"/>
      <c r="H9" s="28"/>
      <c r="I9" s="28"/>
      <c r="J9" s="28"/>
      <c r="K9" s="25"/>
      <c r="L9" s="26"/>
      <c r="M9" s="29">
        <f t="shared" si="1"/>
        <v>102500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50000.0</v>
      </c>
      <c r="D10" s="27"/>
      <c r="E10" s="32"/>
      <c r="F10" s="27"/>
      <c r="G10" s="27"/>
      <c r="H10" s="28"/>
      <c r="I10" s="28"/>
      <c r="J10" s="28"/>
      <c r="K10" s="31"/>
      <c r="L10" s="26"/>
      <c r="M10" s="29">
        <f t="shared" si="1"/>
        <v>50000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55000.0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>
        <v>5000.0</v>
      </c>
      <c r="D12" s="27"/>
      <c r="E12" s="32"/>
      <c r="F12" s="27">
        <v>27500.0</v>
      </c>
      <c r="G12" s="27"/>
      <c r="H12" s="27"/>
      <c r="I12" s="27"/>
      <c r="J12" s="28"/>
      <c r="K12" s="25"/>
      <c r="L12" s="26"/>
      <c r="M12" s="29">
        <f t="shared" si="1"/>
        <v>32500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>
        <v>13125.0</v>
      </c>
      <c r="I13" s="27"/>
      <c r="J13" s="28"/>
      <c r="K13" s="25"/>
      <c r="L13" s="26"/>
      <c r="M13" s="29">
        <f t="shared" si="1"/>
        <v>137625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10.0</v>
      </c>
      <c r="B14" s="28" t="s">
        <v>27</v>
      </c>
      <c r="C14" s="27">
        <v>5000.0</v>
      </c>
      <c r="D14" s="27">
        <v>136000.0</v>
      </c>
      <c r="E14" s="30"/>
      <c r="F14" s="28"/>
      <c r="G14" s="28"/>
      <c r="H14" s="28"/>
      <c r="I14" s="28"/>
      <c r="J14" s="28"/>
      <c r="K14" s="25"/>
      <c r="L14" s="26"/>
      <c r="M14" s="29">
        <f t="shared" si="1"/>
        <v>141000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11.0</v>
      </c>
      <c r="B15" s="28" t="s">
        <v>28</v>
      </c>
      <c r="C15" s="27">
        <v>10000.0</v>
      </c>
      <c r="D15" s="28"/>
      <c r="E15" s="30"/>
      <c r="F15" s="28"/>
      <c r="G15" s="28"/>
      <c r="H15" s="28"/>
      <c r="I15" s="28"/>
      <c r="J15" s="28"/>
      <c r="K15" s="25"/>
      <c r="L15" s="26"/>
      <c r="M15" s="29">
        <f t="shared" si="1"/>
        <v>10000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12.0</v>
      </c>
      <c r="B16" s="28" t="s">
        <v>29</v>
      </c>
      <c r="C16" s="27">
        <v>10000.0</v>
      </c>
      <c r="D16" s="27"/>
      <c r="E16" s="32"/>
      <c r="F16" s="27">
        <v>27500.0</v>
      </c>
      <c r="G16" s="27">
        <v>31500.0</v>
      </c>
      <c r="H16" s="27"/>
      <c r="I16" s="28"/>
      <c r="J16" s="27"/>
      <c r="K16" s="25"/>
      <c r="L16" s="26"/>
      <c r="M16" s="29">
        <f t="shared" si="1"/>
        <v>69000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13.0</v>
      </c>
      <c r="B17" s="28" t="s">
        <v>115</v>
      </c>
      <c r="C17" s="27">
        <v>10000.0</v>
      </c>
      <c r="D17" s="27"/>
      <c r="E17" s="32">
        <v>30000.0</v>
      </c>
      <c r="F17" s="28"/>
      <c r="G17" s="27"/>
      <c r="H17" s="28"/>
      <c r="I17" s="28"/>
      <c r="J17" s="28"/>
      <c r="K17" s="25"/>
      <c r="L17" s="26"/>
      <c r="M17" s="29">
        <f t="shared" si="1"/>
        <v>40000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15.0</v>
      </c>
      <c r="B18" s="28" t="s">
        <v>32</v>
      </c>
      <c r="C18" s="27"/>
      <c r="D18" s="27"/>
      <c r="E18" s="32">
        <v>31970.0</v>
      </c>
      <c r="F18" s="27"/>
      <c r="G18" s="27">
        <v>42000.0</v>
      </c>
      <c r="H18" s="27">
        <v>13125.0</v>
      </c>
      <c r="I18" s="28"/>
      <c r="J18" s="27">
        <v>41100.0</v>
      </c>
      <c r="K18" s="31"/>
      <c r="L18" s="26"/>
      <c r="M18" s="29">
        <f t="shared" si="1"/>
        <v>128195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16.0</v>
      </c>
      <c r="B19" s="28" t="s">
        <v>33</v>
      </c>
      <c r="C19" s="27"/>
      <c r="D19" s="27">
        <v>20000.0</v>
      </c>
      <c r="E19" s="32">
        <v>17200.0</v>
      </c>
      <c r="F19" s="27"/>
      <c r="G19" s="27">
        <v>21000.0</v>
      </c>
      <c r="H19" s="27">
        <v>13125.0</v>
      </c>
      <c r="I19" s="28"/>
      <c r="J19" s="27"/>
      <c r="K19" s="25"/>
      <c r="L19" s="26"/>
      <c r="M19" s="29">
        <f t="shared" si="1"/>
        <v>71325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20.0</v>
      </c>
      <c r="B20" s="28" t="s">
        <v>39</v>
      </c>
      <c r="C20" s="27"/>
      <c r="D20" s="27">
        <v>40000.0</v>
      </c>
      <c r="E20" s="32">
        <v>1750.0</v>
      </c>
      <c r="F20" s="27">
        <v>27500.0</v>
      </c>
      <c r="G20" s="27"/>
      <c r="H20" s="27">
        <v>13125.0</v>
      </c>
      <c r="I20" s="28"/>
      <c r="J20" s="27"/>
      <c r="K20" s="25"/>
      <c r="L20" s="26"/>
      <c r="M20" s="29">
        <f t="shared" si="1"/>
        <v>82375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21.0</v>
      </c>
      <c r="B21" s="28" t="s">
        <v>40</v>
      </c>
      <c r="C21" s="27"/>
      <c r="D21" s="27">
        <v>25000.0</v>
      </c>
      <c r="E21" s="30"/>
      <c r="F21" s="27"/>
      <c r="G21" s="27"/>
      <c r="H21" s="27"/>
      <c r="I21" s="27"/>
      <c r="J21" s="28"/>
      <c r="K21" s="31">
        <v>50000.0</v>
      </c>
      <c r="L21" s="26"/>
      <c r="M21" s="29">
        <f t="shared" si="1"/>
        <v>75000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22.0</v>
      </c>
      <c r="B22" s="28" t="s">
        <v>41</v>
      </c>
      <c r="C22" s="27"/>
      <c r="D22" s="27">
        <v>43000.0</v>
      </c>
      <c r="E22" s="33">
        <v>1450.0</v>
      </c>
      <c r="F22" s="27">
        <v>27500.0</v>
      </c>
      <c r="G22" s="28"/>
      <c r="H22" s="27"/>
      <c r="I22" s="27"/>
      <c r="J22" s="27">
        <v>26680.0</v>
      </c>
      <c r="K22" s="31"/>
      <c r="L22" s="26"/>
      <c r="M22" s="29">
        <f t="shared" si="1"/>
        <v>98630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23.0</v>
      </c>
      <c r="B23" s="28" t="s">
        <v>42</v>
      </c>
      <c r="C23" s="27"/>
      <c r="D23" s="27">
        <v>74000.0</v>
      </c>
      <c r="E23" s="30"/>
      <c r="F23" s="27"/>
      <c r="G23" s="28"/>
      <c r="H23" s="28"/>
      <c r="I23" s="28"/>
      <c r="J23" s="28"/>
      <c r="K23" s="25"/>
      <c r="L23" s="26"/>
      <c r="M23" s="29">
        <f t="shared" si="1"/>
        <v>74000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24.0</v>
      </c>
      <c r="B24" s="28" t="s">
        <v>43</v>
      </c>
      <c r="C24" s="27"/>
      <c r="D24" s="27">
        <v>100000.0</v>
      </c>
      <c r="E24" s="32">
        <v>33750.0</v>
      </c>
      <c r="F24" s="27">
        <v>55000.0</v>
      </c>
      <c r="G24" s="27">
        <v>31500.0</v>
      </c>
      <c r="H24" s="27">
        <v>13125.0</v>
      </c>
      <c r="I24" s="28"/>
      <c r="J24" s="27"/>
      <c r="K24" s="25"/>
      <c r="L24" s="26"/>
      <c r="M24" s="29">
        <f t="shared" si="1"/>
        <v>233375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25.0</v>
      </c>
      <c r="B25" s="28" t="s">
        <v>44</v>
      </c>
      <c r="C25" s="27">
        <v>5000.0</v>
      </c>
      <c r="D25" s="27"/>
      <c r="E25" s="30"/>
      <c r="F25" s="27"/>
      <c r="G25" s="28"/>
      <c r="H25" s="28"/>
      <c r="I25" s="28"/>
      <c r="J25" s="28"/>
      <c r="K25" s="25"/>
      <c r="L25" s="26"/>
      <c r="M25" s="29">
        <f t="shared" si="1"/>
        <v>5000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26.0</v>
      </c>
      <c r="B26" s="28" t="s">
        <v>45</v>
      </c>
      <c r="C26" s="27"/>
      <c r="D26" s="27">
        <v>30000.0</v>
      </c>
      <c r="E26" s="32"/>
      <c r="F26" s="27"/>
      <c r="G26" s="27">
        <v>42000.0</v>
      </c>
      <c r="H26" s="27">
        <v>13125.0</v>
      </c>
      <c r="I26" s="27"/>
      <c r="J26" s="27"/>
      <c r="K26" s="31"/>
      <c r="L26" s="26"/>
      <c r="M26" s="29">
        <f t="shared" si="1"/>
        <v>85125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27.0</v>
      </c>
      <c r="B27" s="28" t="s">
        <v>46</v>
      </c>
      <c r="C27" s="27"/>
      <c r="D27" s="34">
        <v>10000.0</v>
      </c>
      <c r="E27" s="32">
        <v>10700.0</v>
      </c>
      <c r="F27" s="27">
        <v>27500.0</v>
      </c>
      <c r="G27" s="27">
        <v>26250.0</v>
      </c>
      <c r="H27" s="27"/>
      <c r="I27" s="27"/>
      <c r="J27" s="27">
        <v>18217.0</v>
      </c>
      <c r="K27" s="25"/>
      <c r="L27" s="26"/>
      <c r="M27" s="29">
        <f t="shared" si="1"/>
        <v>92667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28.0</v>
      </c>
      <c r="B28" s="28" t="s">
        <v>47</v>
      </c>
      <c r="C28" s="27"/>
      <c r="D28" s="27">
        <v>100000.0</v>
      </c>
      <c r="E28" s="30"/>
      <c r="F28" s="27">
        <v>13750.0</v>
      </c>
      <c r="G28" s="27"/>
      <c r="H28" s="27"/>
      <c r="I28" s="28"/>
      <c r="J28" s="28"/>
      <c r="K28" s="31"/>
      <c r="L28" s="26"/>
      <c r="M28" s="29">
        <f t="shared" si="1"/>
        <v>113750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30.0</v>
      </c>
      <c r="B29" s="28" t="s">
        <v>50</v>
      </c>
      <c r="C29" s="27"/>
      <c r="D29" s="27">
        <v>20000.0</v>
      </c>
      <c r="E29" s="32">
        <v>6600.0</v>
      </c>
      <c r="F29" s="27"/>
      <c r="G29" s="27">
        <v>21000.0</v>
      </c>
      <c r="H29" s="27"/>
      <c r="I29" s="28"/>
      <c r="J29" s="28"/>
      <c r="K29" s="31"/>
      <c r="L29" s="26"/>
      <c r="M29" s="29">
        <f t="shared" si="1"/>
        <v>47600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31.0</v>
      </c>
      <c r="B30" s="28" t="s">
        <v>77</v>
      </c>
      <c r="C30" s="27">
        <v>5000.0</v>
      </c>
      <c r="D30" s="28"/>
      <c r="E30" s="32"/>
      <c r="F30" s="28"/>
      <c r="G30" s="28"/>
      <c r="H30" s="28"/>
      <c r="I30" s="28"/>
      <c r="J30" s="28"/>
      <c r="K30" s="25"/>
      <c r="L30" s="26"/>
      <c r="M30" s="29">
        <f t="shared" si="1"/>
        <v>5000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33.0</v>
      </c>
      <c r="B31" s="28" t="s">
        <v>84</v>
      </c>
      <c r="C31" s="27">
        <v>5000.0</v>
      </c>
      <c r="D31" s="27">
        <v>55000.0</v>
      </c>
      <c r="E31" s="32"/>
      <c r="F31" s="27">
        <v>27500.0</v>
      </c>
      <c r="G31" s="28"/>
      <c r="H31" s="28"/>
      <c r="I31" s="28"/>
      <c r="J31" s="28"/>
      <c r="K31" s="25"/>
      <c r="L31" s="26"/>
      <c r="M31" s="29">
        <f t="shared" si="1"/>
        <v>87500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34.0</v>
      </c>
      <c r="B32" s="28" t="s">
        <v>85</v>
      </c>
      <c r="C32" s="27">
        <v>10000.0</v>
      </c>
      <c r="D32" s="27">
        <v>100000.0</v>
      </c>
      <c r="E32" s="32"/>
      <c r="F32" s="27">
        <v>27500.0</v>
      </c>
      <c r="G32" s="28"/>
      <c r="H32" s="28"/>
      <c r="I32" s="28"/>
      <c r="J32" s="27"/>
      <c r="K32" s="25"/>
      <c r="L32" s="26"/>
      <c r="M32" s="29">
        <f t="shared" si="1"/>
        <v>137500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35.0</v>
      </c>
      <c r="B33" s="28" t="s">
        <v>86</v>
      </c>
      <c r="C33" s="27"/>
      <c r="D33" s="27">
        <v>40000.0</v>
      </c>
      <c r="E33" s="32"/>
      <c r="F33" s="28"/>
      <c r="G33" s="28"/>
      <c r="H33" s="28"/>
      <c r="I33" s="28"/>
      <c r="J33" s="28"/>
      <c r="K33" s="25"/>
      <c r="L33" s="26"/>
      <c r="M33" s="29">
        <f t="shared" si="1"/>
        <v>40000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36.0</v>
      </c>
      <c r="B34" s="28" t="s">
        <v>116</v>
      </c>
      <c r="C34" s="27">
        <v>10000.0</v>
      </c>
      <c r="D34" s="27">
        <v>18500.0</v>
      </c>
      <c r="E34" s="27">
        <v>15800.0</v>
      </c>
      <c r="F34" s="28"/>
      <c r="G34" s="27"/>
      <c r="H34" s="28"/>
      <c r="I34" s="28"/>
      <c r="J34" s="28"/>
      <c r="K34" s="25"/>
      <c r="L34" s="26"/>
      <c r="M34" s="29">
        <f t="shared" si="1"/>
        <v>44300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37.0</v>
      </c>
      <c r="B35" s="28" t="s">
        <v>119</v>
      </c>
      <c r="C35" s="27"/>
      <c r="D35" s="27"/>
      <c r="E35" s="27"/>
      <c r="F35" s="28">
        <v>27500.0</v>
      </c>
      <c r="G35" s="28"/>
      <c r="H35" s="28">
        <v>13125.0</v>
      </c>
      <c r="I35" s="28"/>
      <c r="J35" s="28"/>
      <c r="K35" s="25"/>
      <c r="L35" s="26"/>
      <c r="M35" s="29">
        <f t="shared" si="1"/>
        <v>40625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38.0</v>
      </c>
      <c r="B36" s="28" t="s">
        <v>120</v>
      </c>
      <c r="C36" s="27"/>
      <c r="D36" s="27">
        <v>30000.0</v>
      </c>
      <c r="E36" s="27"/>
      <c r="F36" s="28"/>
      <c r="G36" s="28"/>
      <c r="H36" s="27">
        <v>13125.0</v>
      </c>
      <c r="I36" s="28"/>
      <c r="J36" s="28"/>
      <c r="K36" s="25"/>
      <c r="L36" s="26"/>
      <c r="M36" s="29">
        <f t="shared" si="1"/>
        <v>43125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38.0</v>
      </c>
      <c r="B37" s="28" t="s">
        <v>131</v>
      </c>
      <c r="C37" s="27">
        <v>10000.0</v>
      </c>
      <c r="D37" s="27">
        <v>16500.0</v>
      </c>
      <c r="E37" s="27">
        <v>800.0</v>
      </c>
      <c r="F37" s="28"/>
      <c r="G37" s="28"/>
      <c r="H37" s="27">
        <v>13125.0</v>
      </c>
      <c r="I37" s="28"/>
      <c r="J37" s="27">
        <v>13300.0</v>
      </c>
      <c r="K37" s="25"/>
      <c r="L37" s="26"/>
      <c r="M37" s="29">
        <f t="shared" si="1"/>
        <v>53725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39.0</v>
      </c>
      <c r="B38" s="28" t="s">
        <v>133</v>
      </c>
      <c r="C38" s="27">
        <v>10000.0</v>
      </c>
      <c r="D38" s="27">
        <v>12500.0</v>
      </c>
      <c r="E38" s="27"/>
      <c r="F38" s="28"/>
      <c r="G38" s="28"/>
      <c r="H38" s="28"/>
      <c r="I38" s="28"/>
      <c r="J38" s="28"/>
      <c r="K38" s="25"/>
      <c r="L38" s="26"/>
      <c r="M38" s="29">
        <f t="shared" si="1"/>
        <v>22500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40.0</v>
      </c>
      <c r="B39" s="28" t="s">
        <v>137</v>
      </c>
      <c r="C39" s="27"/>
      <c r="D39" s="27">
        <v>23000.0</v>
      </c>
      <c r="E39" s="27">
        <v>2750.0</v>
      </c>
      <c r="F39" s="27">
        <v>27500.0</v>
      </c>
      <c r="G39" s="27"/>
      <c r="H39" s="27"/>
      <c r="I39" s="28"/>
      <c r="J39" s="28"/>
      <c r="K39" s="25"/>
      <c r="L39" s="26"/>
      <c r="M39" s="29">
        <f t="shared" si="1"/>
        <v>53250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41.0</v>
      </c>
      <c r="B40" s="28" t="s">
        <v>143</v>
      </c>
      <c r="C40" s="27">
        <v>5000.0</v>
      </c>
      <c r="D40" s="27">
        <v>23000.0</v>
      </c>
      <c r="E40" s="27">
        <v>13350.0</v>
      </c>
      <c r="F40" s="27">
        <v>24750.0</v>
      </c>
      <c r="G40" s="28"/>
      <c r="H40" s="34"/>
      <c r="I40" s="28"/>
      <c r="J40" s="28"/>
      <c r="K40" s="25"/>
      <c r="L40" s="26"/>
      <c r="M40" s="29">
        <f t="shared" si="1"/>
        <v>66100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42.0</v>
      </c>
      <c r="B41" s="28" t="s">
        <v>144</v>
      </c>
      <c r="C41" s="27">
        <v>10000.0</v>
      </c>
      <c r="D41" s="27"/>
      <c r="E41" s="27">
        <v>5000.0</v>
      </c>
      <c r="F41" s="28"/>
      <c r="G41" s="28"/>
      <c r="H41" s="27">
        <v>13125.0</v>
      </c>
      <c r="I41" s="28"/>
      <c r="J41" s="27">
        <v>26600.0</v>
      </c>
      <c r="K41" s="25"/>
      <c r="L41" s="26"/>
      <c r="M41" s="29">
        <f t="shared" si="1"/>
        <v>54725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43.0</v>
      </c>
      <c r="B42" s="28" t="s">
        <v>150</v>
      </c>
      <c r="C42" s="27">
        <v>10000.0</v>
      </c>
      <c r="D42" s="27"/>
      <c r="E42" s="27">
        <v>17250.0</v>
      </c>
      <c r="F42" s="27">
        <v>30625.0</v>
      </c>
      <c r="G42" s="27">
        <v>21000.0</v>
      </c>
      <c r="H42" s="27">
        <v>13125.0</v>
      </c>
      <c r="I42" s="28"/>
      <c r="J42" s="27"/>
      <c r="K42" s="25"/>
      <c r="L42" s="26"/>
      <c r="M42" s="29">
        <f t="shared" si="1"/>
        <v>92000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44.0</v>
      </c>
      <c r="B43" s="28" t="s">
        <v>154</v>
      </c>
      <c r="C43" s="27">
        <v>6000.0</v>
      </c>
      <c r="D43" s="27"/>
      <c r="E43" s="27">
        <v>1150.0</v>
      </c>
      <c r="F43" s="28"/>
      <c r="G43" s="28">
        <v>10500.0</v>
      </c>
      <c r="H43" s="28">
        <v>2750.0</v>
      </c>
      <c r="I43" s="28"/>
      <c r="J43" s="28"/>
      <c r="K43" s="25"/>
      <c r="L43" s="26"/>
      <c r="M43" s="29">
        <f t="shared" si="1"/>
        <v>20400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45.0</v>
      </c>
      <c r="B44" s="28" t="s">
        <v>162</v>
      </c>
      <c r="C44" s="27">
        <v>50000.0</v>
      </c>
      <c r="D44" s="27"/>
      <c r="E44" s="27"/>
      <c r="F44" s="28"/>
      <c r="G44" s="28"/>
      <c r="H44" s="28"/>
      <c r="I44" s="28"/>
      <c r="J44" s="28"/>
      <c r="K44" s="25"/>
      <c r="L44" s="26"/>
      <c r="M44" s="29">
        <f t="shared" si="1"/>
        <v>50000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46.0</v>
      </c>
      <c r="B45" s="28" t="s">
        <v>163</v>
      </c>
      <c r="C45" s="27">
        <v>5000.0</v>
      </c>
      <c r="D45" s="27"/>
      <c r="E45" s="27"/>
      <c r="F45" s="28"/>
      <c r="G45" s="28"/>
      <c r="H45" s="28"/>
      <c r="I45" s="28"/>
      <c r="J45" s="28"/>
      <c r="K45" s="25"/>
      <c r="L45" s="26"/>
      <c r="M45" s="29">
        <f t="shared" si="1"/>
        <v>5000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47.0</v>
      </c>
      <c r="B46" s="28" t="s">
        <v>164</v>
      </c>
      <c r="C46" s="27">
        <v>10000.0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10000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/>
      <c r="B47" s="28" t="s">
        <v>172</v>
      </c>
      <c r="C47" s="27">
        <v>15000.0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1"/>
        <v>15000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/>
      <c r="B48" s="28" t="s">
        <v>173</v>
      </c>
      <c r="C48" s="27">
        <v>15000.0</v>
      </c>
      <c r="D48" s="27"/>
      <c r="E48" s="27"/>
      <c r="F48" s="28"/>
      <c r="G48" s="28"/>
      <c r="H48" s="28"/>
      <c r="I48" s="28"/>
      <c r="J48" s="28"/>
      <c r="K48" s="25"/>
      <c r="L48" s="26"/>
      <c r="M48" s="29">
        <f t="shared" si="1"/>
        <v>15000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5"/>
      <c r="B49" s="41" t="s">
        <v>17</v>
      </c>
      <c r="C49" s="29">
        <f>SUM(C7:C48)</f>
        <v>336000</v>
      </c>
      <c r="D49" s="29">
        <f t="shared" ref="D49:L49" si="2">SUM(D7:D46)</f>
        <v>1433500</v>
      </c>
      <c r="E49" s="29">
        <f t="shared" si="2"/>
        <v>189520</v>
      </c>
      <c r="F49" s="29">
        <f t="shared" si="2"/>
        <v>454125</v>
      </c>
      <c r="G49" s="29">
        <f t="shared" si="2"/>
        <v>267750</v>
      </c>
      <c r="H49" s="29">
        <f t="shared" si="2"/>
        <v>147125</v>
      </c>
      <c r="I49" s="29">
        <f t="shared" si="2"/>
        <v>0</v>
      </c>
      <c r="J49" s="29">
        <f t="shared" si="2"/>
        <v>125897</v>
      </c>
      <c r="K49" s="29">
        <f t="shared" si="2"/>
        <v>50000</v>
      </c>
      <c r="L49" s="29">
        <f t="shared" si="2"/>
        <v>0</v>
      </c>
      <c r="M49" s="29">
        <f>SUM(M7:M48)</f>
        <v>3003917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1" t="s">
        <v>71</v>
      </c>
      <c r="C50" s="8"/>
      <c r="D50" s="8"/>
      <c r="E50" s="8"/>
      <c r="F50" s="1" t="s">
        <v>72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1"/>
      <c r="C51" s="8"/>
      <c r="D51" s="8"/>
      <c r="E51" s="8"/>
      <c r="F51" s="1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0"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hidden="1" min="12" max="12" width="6.57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174</v>
      </c>
      <c r="B2" s="20"/>
      <c r="C2" s="20"/>
      <c r="D2" s="20"/>
      <c r="E2" s="21"/>
      <c r="F2" s="21"/>
      <c r="G2" s="21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/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300000.0</v>
      </c>
      <c r="E7" s="27"/>
      <c r="F7" s="27"/>
      <c r="G7" s="27">
        <v>52500.0</v>
      </c>
      <c r="H7" s="27"/>
      <c r="I7" s="28"/>
      <c r="J7" s="27"/>
      <c r="K7" s="25"/>
      <c r="L7" s="26"/>
      <c r="M7" s="29">
        <f t="shared" ref="M7:M48" si="1">C7+D7+E7+F7+G7+H7+I7+J7+K7+L7</f>
        <v>352500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50000.0</v>
      </c>
      <c r="D8" s="27"/>
      <c r="E8" s="30"/>
      <c r="F8" s="27">
        <v>27500.0</v>
      </c>
      <c r="G8" s="27"/>
      <c r="H8" s="27"/>
      <c r="I8" s="27"/>
      <c r="J8" s="27"/>
      <c r="K8" s="31"/>
      <c r="L8" s="42"/>
      <c r="M8" s="29">
        <f t="shared" si="1"/>
        <v>77500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>
        <v>27500.0</v>
      </c>
      <c r="G9" s="28"/>
      <c r="H9" s="28"/>
      <c r="I9" s="28"/>
      <c r="J9" s="28"/>
      <c r="K9" s="25"/>
      <c r="L9" s="26"/>
      <c r="M9" s="29">
        <f t="shared" si="1"/>
        <v>102500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10000.0</v>
      </c>
      <c r="D10" s="27">
        <v>100000.0</v>
      </c>
      <c r="E10" s="32"/>
      <c r="F10" s="27"/>
      <c r="G10" s="27"/>
      <c r="H10" s="28"/>
      <c r="I10" s="28"/>
      <c r="J10" s="28"/>
      <c r="K10" s="31">
        <v>500.0</v>
      </c>
      <c r="L10" s="26"/>
      <c r="M10" s="29">
        <f t="shared" si="1"/>
        <v>110500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55000.0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/>
      <c r="D12" s="27"/>
      <c r="E12" s="32"/>
      <c r="F12" s="27">
        <v>27500.0</v>
      </c>
      <c r="G12" s="27">
        <v>31500.0</v>
      </c>
      <c r="H12" s="27"/>
      <c r="I12" s="27"/>
      <c r="J12" s="28"/>
      <c r="K12" s="25"/>
      <c r="L12" s="26"/>
      <c r="M12" s="29">
        <f t="shared" si="1"/>
        <v>59000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/>
      <c r="I13" s="27"/>
      <c r="J13" s="28"/>
      <c r="K13" s="25"/>
      <c r="L13" s="26"/>
      <c r="M13" s="29">
        <f t="shared" si="1"/>
        <v>124500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10.0</v>
      </c>
      <c r="B14" s="28" t="s">
        <v>27</v>
      </c>
      <c r="C14" s="27">
        <v>5000.0</v>
      </c>
      <c r="D14" s="27">
        <v>136000.0</v>
      </c>
      <c r="E14" s="30"/>
      <c r="F14" s="28"/>
      <c r="G14" s="28"/>
      <c r="H14" s="28"/>
      <c r="I14" s="28"/>
      <c r="J14" s="28"/>
      <c r="K14" s="25"/>
      <c r="L14" s="26"/>
      <c r="M14" s="29">
        <f t="shared" si="1"/>
        <v>141000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11.0</v>
      </c>
      <c r="B15" s="28" t="s">
        <v>28</v>
      </c>
      <c r="C15" s="27">
        <v>10000.0</v>
      </c>
      <c r="D15" s="28"/>
      <c r="E15" s="30"/>
      <c r="F15" s="28"/>
      <c r="G15" s="28"/>
      <c r="H15" s="28"/>
      <c r="I15" s="28"/>
      <c r="J15" s="28"/>
      <c r="K15" s="25"/>
      <c r="L15" s="26"/>
      <c r="M15" s="29">
        <f t="shared" si="1"/>
        <v>10000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12.0</v>
      </c>
      <c r="B16" s="28" t="s">
        <v>29</v>
      </c>
      <c r="C16" s="27">
        <v>5000.0</v>
      </c>
      <c r="D16" s="27">
        <v>49000.0</v>
      </c>
      <c r="E16" s="32"/>
      <c r="F16" s="27">
        <v>27500.0</v>
      </c>
      <c r="G16" s="27"/>
      <c r="H16" s="27"/>
      <c r="I16" s="28"/>
      <c r="J16" s="27"/>
      <c r="K16" s="25"/>
      <c r="L16" s="26"/>
      <c r="M16" s="29">
        <f t="shared" si="1"/>
        <v>81500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13.0</v>
      </c>
      <c r="B17" s="28" t="s">
        <v>115</v>
      </c>
      <c r="C17" s="27">
        <v>10000.0</v>
      </c>
      <c r="D17" s="27"/>
      <c r="E17" s="32"/>
      <c r="F17" s="28">
        <v>20000.0</v>
      </c>
      <c r="G17" s="27"/>
      <c r="H17" s="28"/>
      <c r="I17" s="28"/>
      <c r="J17" s="28"/>
      <c r="K17" s="25"/>
      <c r="L17" s="26"/>
      <c r="M17" s="29">
        <f t="shared" si="1"/>
        <v>30000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15.0</v>
      </c>
      <c r="B18" s="28" t="s">
        <v>32</v>
      </c>
      <c r="C18" s="27"/>
      <c r="D18" s="27">
        <v>25000.0</v>
      </c>
      <c r="E18" s="32">
        <v>30500.0</v>
      </c>
      <c r="F18" s="27">
        <v>27500.0</v>
      </c>
      <c r="G18" s="27">
        <v>42000.0</v>
      </c>
      <c r="H18" s="27">
        <v>13125.0</v>
      </c>
      <c r="I18" s="28"/>
      <c r="J18" s="27">
        <v>41100.0</v>
      </c>
      <c r="K18" s="31">
        <v>20000.0</v>
      </c>
      <c r="L18" s="26"/>
      <c r="M18" s="29">
        <f t="shared" si="1"/>
        <v>199225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16.0</v>
      </c>
      <c r="B19" s="28" t="s">
        <v>33</v>
      </c>
      <c r="C19" s="27"/>
      <c r="D19" s="27">
        <v>20000.0</v>
      </c>
      <c r="E19" s="32">
        <v>10000.0</v>
      </c>
      <c r="F19" s="27">
        <v>27500.0</v>
      </c>
      <c r="G19" s="27">
        <v>21000.0</v>
      </c>
      <c r="H19" s="27">
        <v>13125.0</v>
      </c>
      <c r="I19" s="28"/>
      <c r="J19" s="27"/>
      <c r="K19" s="25"/>
      <c r="L19" s="26"/>
      <c r="M19" s="29">
        <f t="shared" si="1"/>
        <v>91625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20.0</v>
      </c>
      <c r="B20" s="28" t="s">
        <v>39</v>
      </c>
      <c r="C20" s="27"/>
      <c r="D20" s="27">
        <v>40000.0</v>
      </c>
      <c r="E20" s="32">
        <v>9000.0</v>
      </c>
      <c r="F20" s="27">
        <v>27500.0</v>
      </c>
      <c r="G20" s="27">
        <v>5250.0</v>
      </c>
      <c r="H20" s="27">
        <v>13125.0</v>
      </c>
      <c r="I20" s="28"/>
      <c r="J20" s="27"/>
      <c r="K20" s="25"/>
      <c r="L20" s="26"/>
      <c r="M20" s="29">
        <f t="shared" si="1"/>
        <v>94875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21.0</v>
      </c>
      <c r="B21" s="28" t="s">
        <v>40</v>
      </c>
      <c r="C21" s="27"/>
      <c r="D21" s="27">
        <v>25000.0</v>
      </c>
      <c r="E21" s="30"/>
      <c r="F21" s="27"/>
      <c r="G21" s="27"/>
      <c r="H21" s="27"/>
      <c r="I21" s="27"/>
      <c r="J21" s="28"/>
      <c r="K21" s="31">
        <v>50000.0</v>
      </c>
      <c r="L21" s="26"/>
      <c r="M21" s="29">
        <f t="shared" si="1"/>
        <v>75000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22.0</v>
      </c>
      <c r="B22" s="28" t="s">
        <v>41</v>
      </c>
      <c r="C22" s="27"/>
      <c r="D22" s="27">
        <v>43000.0</v>
      </c>
      <c r="E22" s="33">
        <v>4450.0</v>
      </c>
      <c r="F22" s="27">
        <v>27500.0</v>
      </c>
      <c r="G22" s="28"/>
      <c r="H22" s="27"/>
      <c r="I22" s="27"/>
      <c r="J22" s="27">
        <v>26680.0</v>
      </c>
      <c r="K22" s="31"/>
      <c r="L22" s="26"/>
      <c r="M22" s="29">
        <f t="shared" si="1"/>
        <v>101630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23.0</v>
      </c>
      <c r="B23" s="28" t="s">
        <v>42</v>
      </c>
      <c r="C23" s="27"/>
      <c r="D23" s="27">
        <v>74000.0</v>
      </c>
      <c r="E23" s="30"/>
      <c r="F23" s="27"/>
      <c r="G23" s="28"/>
      <c r="H23" s="28"/>
      <c r="I23" s="28"/>
      <c r="J23" s="28"/>
      <c r="K23" s="25"/>
      <c r="L23" s="26"/>
      <c r="M23" s="29">
        <f t="shared" si="1"/>
        <v>74000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24.0</v>
      </c>
      <c r="B24" s="28" t="s">
        <v>43</v>
      </c>
      <c r="C24" s="27"/>
      <c r="D24" s="27">
        <v>100000.0</v>
      </c>
      <c r="E24" s="32">
        <v>18950.0</v>
      </c>
      <c r="F24" s="27">
        <v>55000.0</v>
      </c>
      <c r="G24" s="27">
        <v>21000.0</v>
      </c>
      <c r="H24" s="27">
        <v>13125.0</v>
      </c>
      <c r="I24" s="28"/>
      <c r="J24" s="27"/>
      <c r="K24" s="25"/>
      <c r="L24" s="26"/>
      <c r="M24" s="29">
        <f t="shared" si="1"/>
        <v>208075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25.0</v>
      </c>
      <c r="B25" s="28" t="s">
        <v>44</v>
      </c>
      <c r="C25" s="27">
        <v>5000.0</v>
      </c>
      <c r="D25" s="27"/>
      <c r="E25" s="30"/>
      <c r="F25" s="27"/>
      <c r="G25" s="28"/>
      <c r="H25" s="28"/>
      <c r="I25" s="28"/>
      <c r="J25" s="28"/>
      <c r="K25" s="25"/>
      <c r="L25" s="26"/>
      <c r="M25" s="29">
        <f t="shared" si="1"/>
        <v>5000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26.0</v>
      </c>
      <c r="B26" s="28" t="s">
        <v>45</v>
      </c>
      <c r="C26" s="27"/>
      <c r="D26" s="27">
        <v>30000.0</v>
      </c>
      <c r="E26" s="32"/>
      <c r="F26" s="27"/>
      <c r="G26" s="27">
        <v>42000.0</v>
      </c>
      <c r="H26" s="27">
        <v>13125.0</v>
      </c>
      <c r="I26" s="27"/>
      <c r="J26" s="27"/>
      <c r="K26" s="31"/>
      <c r="L26" s="26"/>
      <c r="M26" s="29">
        <f t="shared" si="1"/>
        <v>85125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27.0</v>
      </c>
      <c r="B27" s="28" t="s">
        <v>46</v>
      </c>
      <c r="C27" s="27"/>
      <c r="D27" s="34">
        <v>10000.0</v>
      </c>
      <c r="E27" s="32"/>
      <c r="F27" s="27">
        <v>27500.0</v>
      </c>
      <c r="G27" s="27">
        <v>26250.0</v>
      </c>
      <c r="H27" s="27"/>
      <c r="I27" s="27"/>
      <c r="J27" s="27">
        <v>18217.0</v>
      </c>
      <c r="K27" s="25"/>
      <c r="L27" s="26"/>
      <c r="M27" s="29">
        <f t="shared" si="1"/>
        <v>81967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28.0</v>
      </c>
      <c r="B28" s="28" t="s">
        <v>47</v>
      </c>
      <c r="C28" s="27"/>
      <c r="D28" s="27">
        <v>100000.0</v>
      </c>
      <c r="E28" s="30"/>
      <c r="F28" s="27">
        <v>13750.0</v>
      </c>
      <c r="G28" s="27">
        <v>31500.0</v>
      </c>
      <c r="H28" s="27"/>
      <c r="I28" s="28"/>
      <c r="J28" s="28"/>
      <c r="K28" s="31"/>
      <c r="L28" s="26"/>
      <c r="M28" s="29">
        <f t="shared" si="1"/>
        <v>145250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30.0</v>
      </c>
      <c r="B29" s="28" t="s">
        <v>50</v>
      </c>
      <c r="C29" s="27"/>
      <c r="D29" s="27">
        <v>20000.0</v>
      </c>
      <c r="E29" s="32">
        <v>8000.0</v>
      </c>
      <c r="F29" s="27"/>
      <c r="G29" s="27">
        <v>21000.0</v>
      </c>
      <c r="H29" s="27"/>
      <c r="I29" s="28"/>
      <c r="J29" s="28"/>
      <c r="K29" s="31"/>
      <c r="L29" s="26"/>
      <c r="M29" s="29">
        <f t="shared" si="1"/>
        <v>49000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31.0</v>
      </c>
      <c r="B30" s="28" t="s">
        <v>77</v>
      </c>
      <c r="C30" s="27">
        <v>5000.0</v>
      </c>
      <c r="D30" s="28"/>
      <c r="E30" s="32"/>
      <c r="F30" s="28"/>
      <c r="G30" s="28"/>
      <c r="H30" s="28"/>
      <c r="I30" s="28"/>
      <c r="J30" s="28"/>
      <c r="K30" s="25"/>
      <c r="L30" s="26"/>
      <c r="M30" s="29">
        <f t="shared" si="1"/>
        <v>5000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33.0</v>
      </c>
      <c r="B31" s="28" t="s">
        <v>84</v>
      </c>
      <c r="C31" s="27">
        <v>5000.0</v>
      </c>
      <c r="D31" s="27">
        <v>55000.0</v>
      </c>
      <c r="E31" s="32"/>
      <c r="F31" s="27">
        <v>27500.0</v>
      </c>
      <c r="G31" s="28"/>
      <c r="H31" s="28"/>
      <c r="I31" s="28"/>
      <c r="J31" s="28"/>
      <c r="K31" s="25"/>
      <c r="L31" s="26"/>
      <c r="M31" s="29">
        <f t="shared" si="1"/>
        <v>87500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34.0</v>
      </c>
      <c r="B32" s="28" t="s">
        <v>85</v>
      </c>
      <c r="C32" s="27">
        <v>10000.0</v>
      </c>
      <c r="D32" s="27">
        <v>100000.0</v>
      </c>
      <c r="E32" s="32"/>
      <c r="F32" s="27">
        <v>27500.0</v>
      </c>
      <c r="G32" s="28"/>
      <c r="H32" s="28">
        <v>13125.0</v>
      </c>
      <c r="I32" s="28"/>
      <c r="J32" s="27"/>
      <c r="K32" s="25"/>
      <c r="L32" s="26"/>
      <c r="M32" s="29">
        <f t="shared" si="1"/>
        <v>150625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35.0</v>
      </c>
      <c r="B33" s="28" t="s">
        <v>86</v>
      </c>
      <c r="C33" s="27"/>
      <c r="D33" s="27">
        <v>40000.0</v>
      </c>
      <c r="E33" s="32"/>
      <c r="F33" s="28"/>
      <c r="G33" s="28"/>
      <c r="H33" s="28"/>
      <c r="I33" s="28"/>
      <c r="J33" s="28"/>
      <c r="K33" s="25"/>
      <c r="L33" s="26"/>
      <c r="M33" s="29">
        <f t="shared" si="1"/>
        <v>40000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36.0</v>
      </c>
      <c r="B34" s="28" t="s">
        <v>116</v>
      </c>
      <c r="C34" s="27">
        <v>10000.0</v>
      </c>
      <c r="D34" s="27">
        <v>18500.0</v>
      </c>
      <c r="E34" s="27">
        <v>18450.0</v>
      </c>
      <c r="F34" s="28"/>
      <c r="G34" s="27"/>
      <c r="H34" s="28"/>
      <c r="I34" s="28"/>
      <c r="J34" s="28"/>
      <c r="K34" s="25"/>
      <c r="L34" s="26"/>
      <c r="M34" s="29">
        <f t="shared" si="1"/>
        <v>46950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37.0</v>
      </c>
      <c r="B35" s="28" t="s">
        <v>119</v>
      </c>
      <c r="C35" s="27"/>
      <c r="D35" s="27"/>
      <c r="E35" s="27"/>
      <c r="F35" s="28">
        <v>27500.0</v>
      </c>
      <c r="G35" s="28"/>
      <c r="H35" s="28">
        <v>13125.0</v>
      </c>
      <c r="I35" s="28"/>
      <c r="J35" s="28"/>
      <c r="K35" s="25"/>
      <c r="L35" s="26"/>
      <c r="M35" s="29">
        <f t="shared" si="1"/>
        <v>40625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38.0</v>
      </c>
      <c r="B36" s="28" t="s">
        <v>120</v>
      </c>
      <c r="C36" s="27"/>
      <c r="D36" s="27">
        <v>30000.0</v>
      </c>
      <c r="E36" s="27"/>
      <c r="F36" s="28"/>
      <c r="G36" s="28"/>
      <c r="H36" s="27">
        <v>13125.0</v>
      </c>
      <c r="I36" s="28"/>
      <c r="J36" s="28"/>
      <c r="K36" s="25"/>
      <c r="L36" s="26"/>
      <c r="M36" s="29">
        <f t="shared" si="1"/>
        <v>43125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38.0</v>
      </c>
      <c r="B37" s="28" t="s">
        <v>131</v>
      </c>
      <c r="C37" s="27">
        <v>10000.0</v>
      </c>
      <c r="D37" s="27">
        <v>18500.0</v>
      </c>
      <c r="E37" s="27">
        <v>1900.0</v>
      </c>
      <c r="F37" s="28"/>
      <c r="G37" s="28"/>
      <c r="H37" s="27">
        <v>13125.0</v>
      </c>
      <c r="I37" s="28"/>
      <c r="J37" s="27">
        <v>13300.0</v>
      </c>
      <c r="K37" s="25"/>
      <c r="L37" s="26"/>
      <c r="M37" s="29">
        <f t="shared" si="1"/>
        <v>56825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39.0</v>
      </c>
      <c r="B38" s="28" t="s">
        <v>133</v>
      </c>
      <c r="C38" s="27">
        <v>10000.0</v>
      </c>
      <c r="D38" s="27">
        <v>12500.0</v>
      </c>
      <c r="E38" s="27"/>
      <c r="F38" s="28"/>
      <c r="G38" s="28"/>
      <c r="H38" s="28"/>
      <c r="I38" s="28"/>
      <c r="J38" s="28"/>
      <c r="K38" s="25"/>
      <c r="L38" s="26"/>
      <c r="M38" s="29">
        <f t="shared" si="1"/>
        <v>22500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40.0</v>
      </c>
      <c r="B39" s="28" t="s">
        <v>137</v>
      </c>
      <c r="C39" s="27"/>
      <c r="D39" s="27">
        <v>23000.0</v>
      </c>
      <c r="E39" s="27">
        <v>7650.0</v>
      </c>
      <c r="F39" s="27">
        <v>27500.0</v>
      </c>
      <c r="G39" s="27"/>
      <c r="H39" s="27"/>
      <c r="I39" s="28"/>
      <c r="J39" s="28"/>
      <c r="K39" s="25"/>
      <c r="L39" s="26"/>
      <c r="M39" s="29">
        <f t="shared" si="1"/>
        <v>58150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41.0</v>
      </c>
      <c r="B40" s="28" t="s">
        <v>143</v>
      </c>
      <c r="C40" s="27">
        <v>5000.0</v>
      </c>
      <c r="D40" s="27">
        <v>23000.0</v>
      </c>
      <c r="E40" s="27">
        <v>6200.0</v>
      </c>
      <c r="F40" s="27">
        <v>24750.0</v>
      </c>
      <c r="G40" s="28"/>
      <c r="H40" s="34">
        <v>13125.0</v>
      </c>
      <c r="I40" s="28"/>
      <c r="J40" s="28"/>
      <c r="K40" s="25"/>
      <c r="L40" s="26"/>
      <c r="M40" s="29">
        <f t="shared" si="1"/>
        <v>72075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42.0</v>
      </c>
      <c r="B41" s="28" t="s">
        <v>144</v>
      </c>
      <c r="C41" s="27">
        <v>10000.0</v>
      </c>
      <c r="D41" s="27"/>
      <c r="E41" s="27">
        <v>5900.0</v>
      </c>
      <c r="F41" s="28"/>
      <c r="G41" s="27">
        <v>21000.0</v>
      </c>
      <c r="H41" s="27"/>
      <c r="I41" s="28"/>
      <c r="J41" s="27">
        <v>26600.0</v>
      </c>
      <c r="K41" s="25"/>
      <c r="L41" s="26"/>
      <c r="M41" s="29">
        <f t="shared" si="1"/>
        <v>63500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43.0</v>
      </c>
      <c r="B42" s="28" t="s">
        <v>150</v>
      </c>
      <c r="C42" s="27">
        <v>10000.0</v>
      </c>
      <c r="D42" s="27"/>
      <c r="E42" s="27">
        <v>9050.0</v>
      </c>
      <c r="F42" s="27">
        <v>30625.0</v>
      </c>
      <c r="G42" s="27">
        <v>21000.0</v>
      </c>
      <c r="H42" s="27">
        <v>13125.0</v>
      </c>
      <c r="I42" s="28"/>
      <c r="J42" s="27"/>
      <c r="K42" s="25"/>
      <c r="L42" s="26"/>
      <c r="M42" s="29">
        <f t="shared" si="1"/>
        <v>83800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44.0</v>
      </c>
      <c r="B43" s="28" t="s">
        <v>154</v>
      </c>
      <c r="C43" s="27">
        <v>6000.0</v>
      </c>
      <c r="D43" s="27"/>
      <c r="E43" s="27">
        <v>5200.0</v>
      </c>
      <c r="F43" s="28"/>
      <c r="G43" s="28"/>
      <c r="H43" s="28">
        <v>2750.0</v>
      </c>
      <c r="I43" s="28"/>
      <c r="J43" s="28"/>
      <c r="K43" s="25"/>
      <c r="L43" s="26"/>
      <c r="M43" s="29">
        <f t="shared" si="1"/>
        <v>13950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45.0</v>
      </c>
      <c r="B44" s="28" t="s">
        <v>162</v>
      </c>
      <c r="C44" s="27">
        <v>50000.0</v>
      </c>
      <c r="D44" s="27"/>
      <c r="E44" s="27"/>
      <c r="F44" s="28"/>
      <c r="G44" s="28"/>
      <c r="H44" s="28"/>
      <c r="I44" s="28"/>
      <c r="J44" s="28"/>
      <c r="K44" s="25"/>
      <c r="L44" s="26"/>
      <c r="M44" s="29">
        <f t="shared" si="1"/>
        <v>50000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46.0</v>
      </c>
      <c r="B45" s="28" t="s">
        <v>163</v>
      </c>
      <c r="C45" s="27">
        <v>5000.0</v>
      </c>
      <c r="D45" s="27"/>
      <c r="E45" s="27"/>
      <c r="F45" s="28"/>
      <c r="G45" s="28"/>
      <c r="H45" s="28"/>
      <c r="I45" s="28"/>
      <c r="J45" s="28"/>
      <c r="K45" s="25"/>
      <c r="L45" s="26"/>
      <c r="M45" s="29">
        <f t="shared" si="1"/>
        <v>5000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47.0</v>
      </c>
      <c r="B46" s="28" t="s">
        <v>164</v>
      </c>
      <c r="C46" s="27">
        <v>10000.0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1"/>
        <v>10000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/>
      <c r="B47" s="28" t="s">
        <v>172</v>
      </c>
      <c r="C47" s="27">
        <v>15000.0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1"/>
        <v>15000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/>
      <c r="B48" s="28" t="s">
        <v>173</v>
      </c>
      <c r="C48" s="27">
        <v>15000.0</v>
      </c>
      <c r="D48" s="27"/>
      <c r="E48" s="27"/>
      <c r="F48" s="28"/>
      <c r="G48" s="28"/>
      <c r="H48" s="28"/>
      <c r="I48" s="28"/>
      <c r="J48" s="28"/>
      <c r="K48" s="25"/>
      <c r="L48" s="26"/>
      <c r="M48" s="29">
        <f t="shared" si="1"/>
        <v>15000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5"/>
      <c r="B49" s="41" t="s">
        <v>17</v>
      </c>
      <c r="C49" s="29">
        <f>SUM(C7:C48)</f>
        <v>286000</v>
      </c>
      <c r="D49" s="29">
        <f t="shared" ref="D49:L49" si="2">SUM(D7:D46)</f>
        <v>1609500</v>
      </c>
      <c r="E49" s="29">
        <f t="shared" si="2"/>
        <v>135250</v>
      </c>
      <c r="F49" s="29">
        <f t="shared" si="2"/>
        <v>529125</v>
      </c>
      <c r="G49" s="29">
        <f t="shared" si="2"/>
        <v>336000</v>
      </c>
      <c r="H49" s="29">
        <f t="shared" si="2"/>
        <v>147125</v>
      </c>
      <c r="I49" s="29">
        <f t="shared" si="2"/>
        <v>0</v>
      </c>
      <c r="J49" s="29">
        <f t="shared" si="2"/>
        <v>125897</v>
      </c>
      <c r="K49" s="29">
        <f t="shared" si="2"/>
        <v>70500</v>
      </c>
      <c r="L49" s="29">
        <f t="shared" si="2"/>
        <v>0</v>
      </c>
      <c r="M49" s="29">
        <f>SUM(M7:M48)</f>
        <v>3239397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1" t="s">
        <v>71</v>
      </c>
      <c r="C50" s="8"/>
      <c r="D50" s="8"/>
      <c r="E50" s="8"/>
      <c r="F50" s="1" t="s">
        <v>72</v>
      </c>
      <c r="G50" s="8"/>
      <c r="H50" s="8" t="s">
        <v>175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1"/>
      <c r="C51" s="8"/>
      <c r="D51" s="8"/>
      <c r="E51" s="8"/>
      <c r="F51" s="1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0"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hidden="1" min="12" max="12" width="6.57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176</v>
      </c>
      <c r="B2" s="20"/>
      <c r="C2" s="20"/>
      <c r="D2" s="20"/>
      <c r="E2" s="21"/>
      <c r="F2" s="21"/>
      <c r="G2" s="21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/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300000.0</v>
      </c>
      <c r="E7" s="27"/>
      <c r="F7" s="27"/>
      <c r="G7" s="27">
        <v>21000.0</v>
      </c>
      <c r="H7" s="27"/>
      <c r="I7" s="28"/>
      <c r="J7" s="27"/>
      <c r="K7" s="25"/>
      <c r="L7" s="26"/>
      <c r="M7" s="29">
        <f t="shared" ref="M7:M24" si="1">C7+D7+E7+F7+G7+H7+I7+J7+K7+L7</f>
        <v>321000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50000.0</v>
      </c>
      <c r="D8" s="27"/>
      <c r="E8" s="30"/>
      <c r="F8" s="27">
        <v>27500.0</v>
      </c>
      <c r="G8" s="27"/>
      <c r="H8" s="27"/>
      <c r="I8" s="27"/>
      <c r="J8" s="27"/>
      <c r="K8" s="31"/>
      <c r="L8" s="42"/>
      <c r="M8" s="29">
        <f t="shared" si="1"/>
        <v>77500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>
        <v>27500.0</v>
      </c>
      <c r="G9" s="28"/>
      <c r="H9" s="28"/>
      <c r="I9" s="28"/>
      <c r="J9" s="28"/>
      <c r="K9" s="25"/>
      <c r="L9" s="26"/>
      <c r="M9" s="29">
        <f t="shared" si="1"/>
        <v>102500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10000.0</v>
      </c>
      <c r="D10" s="27">
        <v>100000.0</v>
      </c>
      <c r="E10" s="32"/>
      <c r="F10" s="27"/>
      <c r="G10" s="27"/>
      <c r="H10" s="28"/>
      <c r="I10" s="28"/>
      <c r="J10" s="28"/>
      <c r="K10" s="31">
        <v>500.0</v>
      </c>
      <c r="L10" s="26"/>
      <c r="M10" s="29">
        <f t="shared" si="1"/>
        <v>110500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55000.0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/>
      <c r="D12" s="27"/>
      <c r="E12" s="32"/>
      <c r="F12" s="27">
        <v>27500.0</v>
      </c>
      <c r="G12" s="27">
        <v>31500.0</v>
      </c>
      <c r="H12" s="27"/>
      <c r="I12" s="27"/>
      <c r="J12" s="28"/>
      <c r="K12" s="25"/>
      <c r="L12" s="26"/>
      <c r="M12" s="29">
        <f t="shared" si="1"/>
        <v>59000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/>
      <c r="I13" s="27"/>
      <c r="J13" s="28"/>
      <c r="K13" s="25"/>
      <c r="L13" s="26"/>
      <c r="M13" s="29">
        <f t="shared" si="1"/>
        <v>124500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10.0</v>
      </c>
      <c r="B14" s="28" t="s">
        <v>27</v>
      </c>
      <c r="C14" s="27">
        <v>5000.0</v>
      </c>
      <c r="D14" s="27">
        <v>136000.0</v>
      </c>
      <c r="E14" s="30"/>
      <c r="F14" s="28"/>
      <c r="G14" s="28"/>
      <c r="H14" s="28"/>
      <c r="I14" s="28"/>
      <c r="J14" s="28"/>
      <c r="K14" s="25"/>
      <c r="L14" s="26"/>
      <c r="M14" s="29">
        <f t="shared" si="1"/>
        <v>141000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11.0</v>
      </c>
      <c r="B15" s="28" t="s">
        <v>28</v>
      </c>
      <c r="C15" s="27">
        <v>10000.0</v>
      </c>
      <c r="D15" s="28"/>
      <c r="E15" s="30"/>
      <c r="F15" s="28"/>
      <c r="G15" s="28"/>
      <c r="H15" s="28"/>
      <c r="I15" s="28"/>
      <c r="J15" s="28"/>
      <c r="K15" s="25"/>
      <c r="L15" s="26"/>
      <c r="M15" s="29">
        <f t="shared" si="1"/>
        <v>10000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12.0</v>
      </c>
      <c r="B16" s="28" t="s">
        <v>29</v>
      </c>
      <c r="C16" s="27">
        <v>5000.0</v>
      </c>
      <c r="D16" s="27">
        <v>49000.0</v>
      </c>
      <c r="E16" s="32"/>
      <c r="F16" s="27">
        <v>27500.0</v>
      </c>
      <c r="G16" s="27"/>
      <c r="H16" s="27"/>
      <c r="I16" s="28"/>
      <c r="J16" s="27"/>
      <c r="K16" s="25"/>
      <c r="L16" s="26"/>
      <c r="M16" s="29">
        <f t="shared" si="1"/>
        <v>81500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13.0</v>
      </c>
      <c r="B17" s="28" t="s">
        <v>115</v>
      </c>
      <c r="C17" s="27">
        <v>10000.0</v>
      </c>
      <c r="D17" s="27"/>
      <c r="E17" s="32"/>
      <c r="F17" s="28">
        <v>20000.0</v>
      </c>
      <c r="G17" s="27"/>
      <c r="H17" s="28"/>
      <c r="I17" s="28"/>
      <c r="J17" s="28"/>
      <c r="K17" s="25"/>
      <c r="L17" s="26"/>
      <c r="M17" s="29">
        <f t="shared" si="1"/>
        <v>30000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15.0</v>
      </c>
      <c r="B18" s="28" t="s">
        <v>32</v>
      </c>
      <c r="C18" s="27"/>
      <c r="D18" s="27">
        <v>25000.0</v>
      </c>
      <c r="E18" s="32">
        <v>16750.0</v>
      </c>
      <c r="F18" s="27">
        <v>27500.0</v>
      </c>
      <c r="G18" s="27">
        <v>42000.0</v>
      </c>
      <c r="H18" s="27">
        <v>13125.0</v>
      </c>
      <c r="I18" s="28"/>
      <c r="J18" s="27">
        <v>41100.0</v>
      </c>
      <c r="K18" s="31">
        <v>20000.0</v>
      </c>
      <c r="L18" s="26"/>
      <c r="M18" s="29">
        <f t="shared" si="1"/>
        <v>185475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16.0</v>
      </c>
      <c r="B19" s="28" t="s">
        <v>33</v>
      </c>
      <c r="C19" s="27"/>
      <c r="D19" s="27">
        <v>20000.0</v>
      </c>
      <c r="E19" s="32">
        <v>4300.0</v>
      </c>
      <c r="F19" s="27">
        <v>27500.0</v>
      </c>
      <c r="G19" s="27">
        <v>21000.0</v>
      </c>
      <c r="H19" s="27">
        <v>13125.0</v>
      </c>
      <c r="I19" s="28"/>
      <c r="J19" s="27"/>
      <c r="K19" s="25"/>
      <c r="L19" s="26"/>
      <c r="M19" s="29">
        <f t="shared" si="1"/>
        <v>85925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20.0</v>
      </c>
      <c r="B20" s="28" t="s">
        <v>39</v>
      </c>
      <c r="C20" s="27"/>
      <c r="D20" s="27">
        <v>40000.0</v>
      </c>
      <c r="E20" s="32">
        <v>5200.0</v>
      </c>
      <c r="F20" s="27">
        <v>27500.0</v>
      </c>
      <c r="G20" s="27"/>
      <c r="H20" s="27">
        <v>13125.0</v>
      </c>
      <c r="I20" s="28"/>
      <c r="J20" s="27"/>
      <c r="K20" s="25"/>
      <c r="L20" s="26"/>
      <c r="M20" s="29">
        <f t="shared" si="1"/>
        <v>85825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21.0</v>
      </c>
      <c r="B21" s="28" t="s">
        <v>40</v>
      </c>
      <c r="C21" s="27"/>
      <c r="D21" s="27">
        <v>25000.0</v>
      </c>
      <c r="E21" s="30"/>
      <c r="F21" s="27"/>
      <c r="G21" s="27"/>
      <c r="H21" s="27"/>
      <c r="I21" s="27"/>
      <c r="J21" s="28"/>
      <c r="K21" s="31">
        <v>50000.0</v>
      </c>
      <c r="L21" s="26"/>
      <c r="M21" s="29">
        <f t="shared" si="1"/>
        <v>75000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22.0</v>
      </c>
      <c r="B22" s="28" t="s">
        <v>41</v>
      </c>
      <c r="C22" s="27"/>
      <c r="D22" s="27">
        <v>43000.0</v>
      </c>
      <c r="E22" s="33"/>
      <c r="F22" s="27">
        <v>27500.0</v>
      </c>
      <c r="G22" s="28"/>
      <c r="H22" s="27"/>
      <c r="I22" s="27"/>
      <c r="J22" s="27">
        <v>26680.0</v>
      </c>
      <c r="K22" s="31"/>
      <c r="L22" s="26"/>
      <c r="M22" s="29">
        <f t="shared" si="1"/>
        <v>97180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23.0</v>
      </c>
      <c r="B23" s="28" t="s">
        <v>42</v>
      </c>
      <c r="C23" s="27"/>
      <c r="D23" s="27">
        <v>74000.0</v>
      </c>
      <c r="E23" s="30"/>
      <c r="F23" s="27"/>
      <c r="G23" s="28"/>
      <c r="H23" s="28"/>
      <c r="I23" s="28"/>
      <c r="J23" s="28"/>
      <c r="K23" s="25"/>
      <c r="L23" s="26"/>
      <c r="M23" s="29">
        <f t="shared" si="1"/>
        <v>74000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24.0</v>
      </c>
      <c r="B24" s="28" t="s">
        <v>43</v>
      </c>
      <c r="C24" s="27"/>
      <c r="D24" s="27">
        <v>170000.0</v>
      </c>
      <c r="E24" s="32">
        <v>29150.0</v>
      </c>
      <c r="F24" s="27">
        <v>55000.0</v>
      </c>
      <c r="G24" s="27">
        <v>31500.0</v>
      </c>
      <c r="H24" s="27">
        <v>13125.0</v>
      </c>
      <c r="I24" s="28"/>
      <c r="J24" s="27"/>
      <c r="K24" s="25"/>
      <c r="L24" s="26"/>
      <c r="M24" s="29">
        <f t="shared" si="1"/>
        <v>298775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25.0</v>
      </c>
      <c r="B25" s="28" t="s">
        <v>44</v>
      </c>
      <c r="C25" s="27">
        <v>5000.0</v>
      </c>
      <c r="D25" s="27">
        <v>230000.0</v>
      </c>
      <c r="E25" s="30"/>
      <c r="F25" s="27"/>
      <c r="G25" s="28"/>
      <c r="H25" s="28"/>
      <c r="I25" s="28"/>
      <c r="J25" s="28"/>
      <c r="K25" s="25">
        <v>500.0</v>
      </c>
      <c r="L25" s="26"/>
      <c r="M25" s="29">
        <v>235500.0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26.0</v>
      </c>
      <c r="B26" s="28" t="s">
        <v>45</v>
      </c>
      <c r="C26" s="27"/>
      <c r="D26" s="27">
        <v>30000.0</v>
      </c>
      <c r="E26" s="32"/>
      <c r="F26" s="27">
        <v>27500.0</v>
      </c>
      <c r="G26" s="27">
        <v>42000.0</v>
      </c>
      <c r="H26" s="27">
        <v>13125.0</v>
      </c>
      <c r="I26" s="27"/>
      <c r="J26" s="27"/>
      <c r="K26" s="31">
        <v>50000.0</v>
      </c>
      <c r="L26" s="26"/>
      <c r="M26" s="29">
        <f t="shared" ref="M26:M48" si="2">C26+D26+E26+F26+G26+H26+I26+J26+K26+L26</f>
        <v>162625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27.0</v>
      </c>
      <c r="B27" s="28" t="s">
        <v>46</v>
      </c>
      <c r="C27" s="27"/>
      <c r="D27" s="34">
        <v>10000.0</v>
      </c>
      <c r="E27" s="32">
        <v>14450.0</v>
      </c>
      <c r="F27" s="27">
        <v>27500.0</v>
      </c>
      <c r="G27" s="27">
        <v>21000.0</v>
      </c>
      <c r="H27" s="27"/>
      <c r="I27" s="27"/>
      <c r="J27" s="27">
        <v>18217.0</v>
      </c>
      <c r="K27" s="25"/>
      <c r="L27" s="26"/>
      <c r="M27" s="29">
        <f t="shared" si="2"/>
        <v>91167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28.0</v>
      </c>
      <c r="B28" s="28" t="s">
        <v>47</v>
      </c>
      <c r="C28" s="27"/>
      <c r="D28" s="27">
        <v>100000.0</v>
      </c>
      <c r="E28" s="30"/>
      <c r="F28" s="27">
        <v>13750.0</v>
      </c>
      <c r="G28" s="27">
        <v>31500.0</v>
      </c>
      <c r="H28" s="27"/>
      <c r="I28" s="28"/>
      <c r="J28" s="28"/>
      <c r="K28" s="31"/>
      <c r="L28" s="26"/>
      <c r="M28" s="29">
        <f t="shared" si="2"/>
        <v>145250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30.0</v>
      </c>
      <c r="B29" s="28" t="s">
        <v>50</v>
      </c>
      <c r="C29" s="27"/>
      <c r="D29" s="27">
        <v>20000.0</v>
      </c>
      <c r="E29" s="32">
        <v>8700.0</v>
      </c>
      <c r="F29" s="27">
        <v>13750.0</v>
      </c>
      <c r="G29" s="27">
        <v>21000.0</v>
      </c>
      <c r="H29" s="27"/>
      <c r="I29" s="28"/>
      <c r="J29" s="28"/>
      <c r="K29" s="31"/>
      <c r="L29" s="26"/>
      <c r="M29" s="29">
        <f t="shared" si="2"/>
        <v>63450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31.0</v>
      </c>
      <c r="B30" s="28" t="s">
        <v>77</v>
      </c>
      <c r="C30" s="27">
        <v>5000.0</v>
      </c>
      <c r="D30" s="28"/>
      <c r="E30" s="32"/>
      <c r="F30" s="28"/>
      <c r="G30" s="28"/>
      <c r="H30" s="28"/>
      <c r="I30" s="28"/>
      <c r="J30" s="28"/>
      <c r="K30" s="25"/>
      <c r="L30" s="26"/>
      <c r="M30" s="29">
        <f t="shared" si="2"/>
        <v>5000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33.0</v>
      </c>
      <c r="B31" s="28" t="s">
        <v>84</v>
      </c>
      <c r="C31" s="27">
        <v>5000.0</v>
      </c>
      <c r="D31" s="27">
        <v>55000.0</v>
      </c>
      <c r="E31" s="32"/>
      <c r="F31" s="27">
        <v>27500.0</v>
      </c>
      <c r="G31" s="28"/>
      <c r="H31" s="28"/>
      <c r="I31" s="28"/>
      <c r="J31" s="28"/>
      <c r="K31" s="25"/>
      <c r="L31" s="26"/>
      <c r="M31" s="29">
        <f t="shared" si="2"/>
        <v>87500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34.0</v>
      </c>
      <c r="B32" s="28" t="s">
        <v>177</v>
      </c>
      <c r="C32" s="27">
        <v>10000.0</v>
      </c>
      <c r="D32" s="27">
        <v>100000.0</v>
      </c>
      <c r="E32" s="32"/>
      <c r="F32" s="27">
        <v>27500.0</v>
      </c>
      <c r="G32" s="28"/>
      <c r="H32" s="28">
        <v>13125.0</v>
      </c>
      <c r="I32" s="28"/>
      <c r="J32" s="27"/>
      <c r="K32" s="25"/>
      <c r="L32" s="26"/>
      <c r="M32" s="29">
        <f t="shared" si="2"/>
        <v>150625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35.0</v>
      </c>
      <c r="B33" s="28" t="s">
        <v>86</v>
      </c>
      <c r="C33" s="27"/>
      <c r="D33" s="27">
        <v>40000.0</v>
      </c>
      <c r="E33" s="32"/>
      <c r="F33" s="28"/>
      <c r="G33" s="28"/>
      <c r="H33" s="28"/>
      <c r="I33" s="28"/>
      <c r="J33" s="28"/>
      <c r="K33" s="25"/>
      <c r="L33" s="26"/>
      <c r="M33" s="29">
        <f t="shared" si="2"/>
        <v>40000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36.0</v>
      </c>
      <c r="B34" s="28" t="s">
        <v>116</v>
      </c>
      <c r="C34" s="27">
        <v>10000.0</v>
      </c>
      <c r="D34" s="27">
        <v>18500.0</v>
      </c>
      <c r="E34" s="27">
        <v>15800.0</v>
      </c>
      <c r="F34" s="28"/>
      <c r="G34" s="27"/>
      <c r="H34" s="28"/>
      <c r="I34" s="28"/>
      <c r="J34" s="28"/>
      <c r="K34" s="25"/>
      <c r="L34" s="26"/>
      <c r="M34" s="29">
        <f t="shared" si="2"/>
        <v>44300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37.0</v>
      </c>
      <c r="B35" s="28" t="s">
        <v>119</v>
      </c>
      <c r="C35" s="27">
        <v>10000.0</v>
      </c>
      <c r="D35" s="27"/>
      <c r="E35" s="27"/>
      <c r="F35" s="28">
        <v>27500.0</v>
      </c>
      <c r="G35" s="28">
        <v>21000.0</v>
      </c>
      <c r="H35" s="28"/>
      <c r="I35" s="28"/>
      <c r="J35" s="28"/>
      <c r="K35" s="25"/>
      <c r="L35" s="26"/>
      <c r="M35" s="29">
        <f t="shared" si="2"/>
        <v>58500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38.0</v>
      </c>
      <c r="B36" s="28" t="s">
        <v>120</v>
      </c>
      <c r="C36" s="27"/>
      <c r="D36" s="27">
        <v>30000.0</v>
      </c>
      <c r="E36" s="27">
        <v>2500.0</v>
      </c>
      <c r="F36" s="28"/>
      <c r="G36" s="28"/>
      <c r="H36" s="27">
        <v>13125.0</v>
      </c>
      <c r="I36" s="28"/>
      <c r="J36" s="28"/>
      <c r="K36" s="25"/>
      <c r="L36" s="26"/>
      <c r="M36" s="29">
        <f t="shared" si="2"/>
        <v>45625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38.0</v>
      </c>
      <c r="B37" s="28" t="s">
        <v>131</v>
      </c>
      <c r="C37" s="27">
        <v>10000.0</v>
      </c>
      <c r="D37" s="27">
        <v>18500.0</v>
      </c>
      <c r="E37" s="27">
        <v>4300.0</v>
      </c>
      <c r="F37" s="28"/>
      <c r="G37" s="28"/>
      <c r="H37" s="27"/>
      <c r="I37" s="28"/>
      <c r="J37" s="27">
        <v>13300.0</v>
      </c>
      <c r="K37" s="25"/>
      <c r="L37" s="26"/>
      <c r="M37" s="29">
        <f t="shared" si="2"/>
        <v>46100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39.0</v>
      </c>
      <c r="B38" s="28" t="s">
        <v>133</v>
      </c>
      <c r="C38" s="27">
        <v>10000.0</v>
      </c>
      <c r="D38" s="27">
        <v>12500.0</v>
      </c>
      <c r="E38" s="27"/>
      <c r="F38" s="28"/>
      <c r="G38" s="28"/>
      <c r="H38" s="28"/>
      <c r="I38" s="28"/>
      <c r="J38" s="28"/>
      <c r="K38" s="25"/>
      <c r="L38" s="26"/>
      <c r="M38" s="29">
        <f t="shared" si="2"/>
        <v>22500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40.0</v>
      </c>
      <c r="B39" s="28" t="s">
        <v>137</v>
      </c>
      <c r="C39" s="27"/>
      <c r="D39" s="27">
        <v>23000.0</v>
      </c>
      <c r="E39" s="27">
        <v>3800.0</v>
      </c>
      <c r="F39" s="27">
        <v>13750.0</v>
      </c>
      <c r="G39" s="27"/>
      <c r="H39" s="27"/>
      <c r="I39" s="28"/>
      <c r="J39" s="28"/>
      <c r="K39" s="25"/>
      <c r="L39" s="26"/>
      <c r="M39" s="29">
        <f t="shared" si="2"/>
        <v>40550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41.0</v>
      </c>
      <c r="B40" s="28" t="s">
        <v>143</v>
      </c>
      <c r="C40" s="27">
        <v>5000.0</v>
      </c>
      <c r="D40" s="27">
        <v>23000.0</v>
      </c>
      <c r="E40" s="27"/>
      <c r="F40" s="27"/>
      <c r="G40" s="28"/>
      <c r="H40" s="34">
        <v>13125.0</v>
      </c>
      <c r="I40" s="28"/>
      <c r="J40" s="28"/>
      <c r="K40" s="25"/>
      <c r="L40" s="26"/>
      <c r="M40" s="29">
        <f t="shared" si="2"/>
        <v>41125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42.0</v>
      </c>
      <c r="B41" s="28" t="s">
        <v>144</v>
      </c>
      <c r="C41" s="27">
        <v>10000.0</v>
      </c>
      <c r="D41" s="27"/>
      <c r="E41" s="27">
        <v>2500.0</v>
      </c>
      <c r="F41" s="28"/>
      <c r="G41" s="27">
        <v>21000.0</v>
      </c>
      <c r="H41" s="27"/>
      <c r="I41" s="28"/>
      <c r="J41" s="27">
        <v>26600.0</v>
      </c>
      <c r="K41" s="25"/>
      <c r="L41" s="26"/>
      <c r="M41" s="29">
        <f t="shared" si="2"/>
        <v>60100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43.0</v>
      </c>
      <c r="B42" s="28" t="s">
        <v>150</v>
      </c>
      <c r="C42" s="27">
        <v>10000.0</v>
      </c>
      <c r="D42" s="27"/>
      <c r="E42" s="27">
        <v>5150.0</v>
      </c>
      <c r="F42" s="27">
        <v>30625.0</v>
      </c>
      <c r="G42" s="27">
        <v>21000.0</v>
      </c>
      <c r="H42" s="27">
        <v>13125.0</v>
      </c>
      <c r="I42" s="28"/>
      <c r="J42" s="27"/>
      <c r="K42" s="25"/>
      <c r="L42" s="26"/>
      <c r="M42" s="29">
        <f t="shared" si="2"/>
        <v>79900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44.0</v>
      </c>
      <c r="B43" s="28" t="s">
        <v>154</v>
      </c>
      <c r="C43" s="27">
        <v>6000.0</v>
      </c>
      <c r="D43" s="27"/>
      <c r="E43" s="27">
        <v>2400.0</v>
      </c>
      <c r="F43" s="28"/>
      <c r="G43" s="28"/>
      <c r="H43" s="28">
        <v>13125.0</v>
      </c>
      <c r="I43" s="28"/>
      <c r="J43" s="28"/>
      <c r="K43" s="25"/>
      <c r="L43" s="26"/>
      <c r="M43" s="29">
        <f t="shared" si="2"/>
        <v>21525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45.0</v>
      </c>
      <c r="B44" s="28" t="s">
        <v>162</v>
      </c>
      <c r="C44" s="27">
        <v>50000.0</v>
      </c>
      <c r="D44" s="27"/>
      <c r="E44" s="27"/>
      <c r="F44" s="28"/>
      <c r="G44" s="28"/>
      <c r="H44" s="28"/>
      <c r="I44" s="28"/>
      <c r="J44" s="28"/>
      <c r="K44" s="25"/>
      <c r="L44" s="26"/>
      <c r="M44" s="29">
        <f t="shared" si="2"/>
        <v>50000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46.0</v>
      </c>
      <c r="B45" s="28" t="s">
        <v>163</v>
      </c>
      <c r="C45" s="27">
        <v>5000.0</v>
      </c>
      <c r="D45" s="27"/>
      <c r="E45" s="27"/>
      <c r="F45" s="28"/>
      <c r="G45" s="28"/>
      <c r="H45" s="28"/>
      <c r="I45" s="28"/>
      <c r="J45" s="28"/>
      <c r="K45" s="25"/>
      <c r="L45" s="26"/>
      <c r="M45" s="29">
        <f t="shared" si="2"/>
        <v>5000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47.0</v>
      </c>
      <c r="B46" s="28" t="s">
        <v>164</v>
      </c>
      <c r="C46" s="27">
        <v>10000.0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2"/>
        <v>10000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/>
      <c r="B47" s="28" t="s">
        <v>172</v>
      </c>
      <c r="C47" s="27">
        <v>15000.0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2"/>
        <v>15000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/>
      <c r="B48" s="28" t="s">
        <v>173</v>
      </c>
      <c r="C48" s="27">
        <v>15000.0</v>
      </c>
      <c r="D48" s="27"/>
      <c r="E48" s="27"/>
      <c r="F48" s="28"/>
      <c r="G48" s="28"/>
      <c r="H48" s="28"/>
      <c r="I48" s="28"/>
      <c r="J48" s="28"/>
      <c r="K48" s="25"/>
      <c r="L48" s="26"/>
      <c r="M48" s="29">
        <f t="shared" si="2"/>
        <v>15000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5"/>
      <c r="B49" s="41" t="s">
        <v>17</v>
      </c>
      <c r="C49" s="29">
        <f>SUM(C7:C48)</f>
        <v>296000</v>
      </c>
      <c r="D49" s="29">
        <f t="shared" ref="D49:L49" si="3">SUM(D7:D46)</f>
        <v>1909500</v>
      </c>
      <c r="E49" s="29">
        <f t="shared" si="3"/>
        <v>115000</v>
      </c>
      <c r="F49" s="29">
        <f t="shared" si="3"/>
        <v>531875</v>
      </c>
      <c r="G49" s="29">
        <f t="shared" si="3"/>
        <v>325500</v>
      </c>
      <c r="H49" s="29">
        <f t="shared" si="3"/>
        <v>131250</v>
      </c>
      <c r="I49" s="29">
        <f t="shared" si="3"/>
        <v>0</v>
      </c>
      <c r="J49" s="29">
        <f t="shared" si="3"/>
        <v>125897</v>
      </c>
      <c r="K49" s="29">
        <f t="shared" si="3"/>
        <v>121000</v>
      </c>
      <c r="L49" s="29">
        <f t="shared" si="3"/>
        <v>0</v>
      </c>
      <c r="M49" s="29">
        <f>SUM(M7:M48)</f>
        <v>3556022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1" t="s">
        <v>71</v>
      </c>
      <c r="C50" s="8"/>
      <c r="D50" s="8"/>
      <c r="E50" s="8"/>
      <c r="F50" s="1" t="s">
        <v>72</v>
      </c>
      <c r="G50" s="8"/>
      <c r="H50" s="8" t="s">
        <v>175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1"/>
      <c r="C51" s="8"/>
      <c r="D51" s="8"/>
      <c r="E51" s="8"/>
      <c r="F51" s="1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>
      <c r="E63" s="2" t="s">
        <v>175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0"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hidden="1" min="12" max="12" width="6.57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178</v>
      </c>
      <c r="B2" s="20"/>
      <c r="C2" s="20"/>
      <c r="D2" s="20"/>
      <c r="E2" s="21"/>
      <c r="F2" s="21"/>
      <c r="G2" s="21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/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300000.0</v>
      </c>
      <c r="E7" s="27"/>
      <c r="F7" s="27"/>
      <c r="G7" s="27">
        <v>21000.0</v>
      </c>
      <c r="H7" s="27"/>
      <c r="I7" s="28"/>
      <c r="J7" s="27"/>
      <c r="K7" s="25"/>
      <c r="L7" s="26"/>
      <c r="M7" s="29">
        <f t="shared" ref="M7:M24" si="1">C7+D7+E7+F7+G7+H7+I7+J7+K7+L7</f>
        <v>321000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50000.0</v>
      </c>
      <c r="D8" s="27"/>
      <c r="E8" s="30"/>
      <c r="F8" s="27">
        <v>27500.0</v>
      </c>
      <c r="G8" s="27"/>
      <c r="H8" s="27"/>
      <c r="I8" s="27"/>
      <c r="J8" s="27"/>
      <c r="K8" s="31"/>
      <c r="L8" s="42"/>
      <c r="M8" s="29">
        <f t="shared" si="1"/>
        <v>77500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>
        <v>27500.0</v>
      </c>
      <c r="G9" s="28"/>
      <c r="H9" s="28"/>
      <c r="I9" s="28"/>
      <c r="J9" s="28"/>
      <c r="K9" s="25"/>
      <c r="L9" s="26"/>
      <c r="M9" s="29">
        <f t="shared" si="1"/>
        <v>102500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10000.0</v>
      </c>
      <c r="D10" s="27">
        <v>100000.0</v>
      </c>
      <c r="E10" s="32"/>
      <c r="F10" s="27"/>
      <c r="G10" s="27"/>
      <c r="H10" s="28"/>
      <c r="I10" s="28"/>
      <c r="J10" s="28"/>
      <c r="K10" s="31">
        <v>500.0</v>
      </c>
      <c r="L10" s="26"/>
      <c r="M10" s="29">
        <f t="shared" si="1"/>
        <v>110500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55000.0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/>
      <c r="D12" s="27"/>
      <c r="E12" s="32"/>
      <c r="F12" s="27">
        <v>27500.0</v>
      </c>
      <c r="G12" s="27">
        <v>31500.0</v>
      </c>
      <c r="H12" s="27"/>
      <c r="I12" s="27"/>
      <c r="J12" s="28"/>
      <c r="K12" s="25"/>
      <c r="L12" s="26"/>
      <c r="M12" s="29">
        <f t="shared" si="1"/>
        <v>59000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/>
      <c r="I13" s="27"/>
      <c r="J13" s="28"/>
      <c r="K13" s="25"/>
      <c r="L13" s="26"/>
      <c r="M13" s="29">
        <f t="shared" si="1"/>
        <v>124500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10.0</v>
      </c>
      <c r="B14" s="28" t="s">
        <v>27</v>
      </c>
      <c r="C14" s="27">
        <v>5000.0</v>
      </c>
      <c r="D14" s="27">
        <v>136000.0</v>
      </c>
      <c r="E14" s="30"/>
      <c r="F14" s="28"/>
      <c r="G14" s="28"/>
      <c r="H14" s="28"/>
      <c r="I14" s="28"/>
      <c r="J14" s="28"/>
      <c r="K14" s="25"/>
      <c r="L14" s="26"/>
      <c r="M14" s="29">
        <f t="shared" si="1"/>
        <v>141000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11.0</v>
      </c>
      <c r="B15" s="28" t="s">
        <v>28</v>
      </c>
      <c r="C15" s="27">
        <v>10000.0</v>
      </c>
      <c r="D15" s="28"/>
      <c r="E15" s="30"/>
      <c r="F15" s="28"/>
      <c r="G15" s="28"/>
      <c r="H15" s="28"/>
      <c r="I15" s="28"/>
      <c r="J15" s="28"/>
      <c r="K15" s="25"/>
      <c r="L15" s="26"/>
      <c r="M15" s="29">
        <f t="shared" si="1"/>
        <v>10000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12.0</v>
      </c>
      <c r="B16" s="28" t="s">
        <v>29</v>
      </c>
      <c r="C16" s="27">
        <v>5000.0</v>
      </c>
      <c r="D16" s="27">
        <v>49000.0</v>
      </c>
      <c r="E16" s="32"/>
      <c r="F16" s="27">
        <v>27500.0</v>
      </c>
      <c r="G16" s="27"/>
      <c r="H16" s="27"/>
      <c r="I16" s="28"/>
      <c r="J16" s="27"/>
      <c r="K16" s="25"/>
      <c r="L16" s="26"/>
      <c r="M16" s="29">
        <f t="shared" si="1"/>
        <v>81500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13.0</v>
      </c>
      <c r="B17" s="28" t="s">
        <v>115</v>
      </c>
      <c r="C17" s="27">
        <v>10000.0</v>
      </c>
      <c r="D17" s="27"/>
      <c r="E17" s="32"/>
      <c r="F17" s="28">
        <v>20000.0</v>
      </c>
      <c r="G17" s="27"/>
      <c r="H17" s="28"/>
      <c r="I17" s="28"/>
      <c r="J17" s="28"/>
      <c r="K17" s="25"/>
      <c r="L17" s="26"/>
      <c r="M17" s="29">
        <f t="shared" si="1"/>
        <v>30000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15.0</v>
      </c>
      <c r="B18" s="28" t="s">
        <v>32</v>
      </c>
      <c r="C18" s="27"/>
      <c r="D18" s="27">
        <v>25000.0</v>
      </c>
      <c r="E18" s="32">
        <v>16750.0</v>
      </c>
      <c r="F18" s="27">
        <v>27500.0</v>
      </c>
      <c r="G18" s="27">
        <v>42000.0</v>
      </c>
      <c r="H18" s="27">
        <v>13125.0</v>
      </c>
      <c r="I18" s="28"/>
      <c r="J18" s="27">
        <v>41100.0</v>
      </c>
      <c r="K18" s="31">
        <v>20000.0</v>
      </c>
      <c r="L18" s="26"/>
      <c r="M18" s="29">
        <f t="shared" si="1"/>
        <v>185475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16.0</v>
      </c>
      <c r="B19" s="28" t="s">
        <v>33</v>
      </c>
      <c r="C19" s="27"/>
      <c r="D19" s="27">
        <v>20000.0</v>
      </c>
      <c r="E19" s="32">
        <v>4300.0</v>
      </c>
      <c r="F19" s="27">
        <v>27500.0</v>
      </c>
      <c r="G19" s="27">
        <v>21000.0</v>
      </c>
      <c r="H19" s="27">
        <v>13125.0</v>
      </c>
      <c r="I19" s="28"/>
      <c r="J19" s="27"/>
      <c r="K19" s="25"/>
      <c r="L19" s="26"/>
      <c r="M19" s="29">
        <f t="shared" si="1"/>
        <v>85925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20.0</v>
      </c>
      <c r="B20" s="28" t="s">
        <v>39</v>
      </c>
      <c r="C20" s="27"/>
      <c r="D20" s="27">
        <v>40000.0</v>
      </c>
      <c r="E20" s="32">
        <v>5200.0</v>
      </c>
      <c r="F20" s="27">
        <v>27500.0</v>
      </c>
      <c r="G20" s="27"/>
      <c r="H20" s="27">
        <v>13125.0</v>
      </c>
      <c r="I20" s="28"/>
      <c r="J20" s="27"/>
      <c r="K20" s="25"/>
      <c r="L20" s="26"/>
      <c r="M20" s="29">
        <f t="shared" si="1"/>
        <v>85825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21.0</v>
      </c>
      <c r="B21" s="28" t="s">
        <v>40</v>
      </c>
      <c r="C21" s="27"/>
      <c r="D21" s="27">
        <v>25000.0</v>
      </c>
      <c r="E21" s="30"/>
      <c r="F21" s="27"/>
      <c r="G21" s="27"/>
      <c r="H21" s="27"/>
      <c r="I21" s="27"/>
      <c r="J21" s="28"/>
      <c r="K21" s="31">
        <v>50000.0</v>
      </c>
      <c r="L21" s="26"/>
      <c r="M21" s="29">
        <f t="shared" si="1"/>
        <v>75000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22.0</v>
      </c>
      <c r="B22" s="28" t="s">
        <v>41</v>
      </c>
      <c r="C22" s="27"/>
      <c r="D22" s="27">
        <v>43000.0</v>
      </c>
      <c r="E22" s="33"/>
      <c r="F22" s="27">
        <v>27500.0</v>
      </c>
      <c r="G22" s="28"/>
      <c r="H22" s="27"/>
      <c r="I22" s="27"/>
      <c r="J22" s="27">
        <v>26680.0</v>
      </c>
      <c r="K22" s="31"/>
      <c r="L22" s="26"/>
      <c r="M22" s="29">
        <f t="shared" si="1"/>
        <v>97180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23.0</v>
      </c>
      <c r="B23" s="28" t="s">
        <v>42</v>
      </c>
      <c r="C23" s="27"/>
      <c r="D23" s="27">
        <v>74000.0</v>
      </c>
      <c r="E23" s="30"/>
      <c r="F23" s="27"/>
      <c r="G23" s="28"/>
      <c r="H23" s="28"/>
      <c r="I23" s="28"/>
      <c r="J23" s="28"/>
      <c r="K23" s="25"/>
      <c r="L23" s="26"/>
      <c r="M23" s="29">
        <f t="shared" si="1"/>
        <v>74000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24.0</v>
      </c>
      <c r="B24" s="28" t="s">
        <v>43</v>
      </c>
      <c r="C24" s="27"/>
      <c r="D24" s="27">
        <v>170000.0</v>
      </c>
      <c r="E24" s="32">
        <v>29150.0</v>
      </c>
      <c r="F24" s="27">
        <v>55000.0</v>
      </c>
      <c r="G24" s="27">
        <v>31500.0</v>
      </c>
      <c r="H24" s="27">
        <v>13125.0</v>
      </c>
      <c r="I24" s="28"/>
      <c r="J24" s="27"/>
      <c r="K24" s="25"/>
      <c r="L24" s="26"/>
      <c r="M24" s="29">
        <f t="shared" si="1"/>
        <v>298775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25.0</v>
      </c>
      <c r="B25" s="28" t="s">
        <v>44</v>
      </c>
      <c r="C25" s="27">
        <v>5000.0</v>
      </c>
      <c r="D25" s="27">
        <v>230000.0</v>
      </c>
      <c r="E25" s="30"/>
      <c r="F25" s="27"/>
      <c r="G25" s="28"/>
      <c r="H25" s="28"/>
      <c r="I25" s="28"/>
      <c r="J25" s="28"/>
      <c r="K25" s="25">
        <v>500.0</v>
      </c>
      <c r="L25" s="26"/>
      <c r="M25" s="29">
        <v>235500.0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26.0</v>
      </c>
      <c r="B26" s="28" t="s">
        <v>45</v>
      </c>
      <c r="C26" s="27"/>
      <c r="D26" s="27">
        <v>30000.0</v>
      </c>
      <c r="E26" s="32"/>
      <c r="F26" s="27">
        <v>27500.0</v>
      </c>
      <c r="G26" s="27">
        <v>42000.0</v>
      </c>
      <c r="H26" s="27">
        <v>13125.0</v>
      </c>
      <c r="I26" s="27"/>
      <c r="J26" s="27"/>
      <c r="K26" s="31">
        <v>50000.0</v>
      </c>
      <c r="L26" s="26"/>
      <c r="M26" s="29">
        <f t="shared" ref="M26:M48" si="2">C26+D26+E26+F26+G26+H26+I26+J26+K26+L26</f>
        <v>162625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27.0</v>
      </c>
      <c r="B27" s="28" t="s">
        <v>46</v>
      </c>
      <c r="C27" s="27"/>
      <c r="D27" s="34">
        <v>10000.0</v>
      </c>
      <c r="E27" s="32">
        <v>14450.0</v>
      </c>
      <c r="F27" s="27">
        <v>27500.0</v>
      </c>
      <c r="G27" s="27">
        <v>21000.0</v>
      </c>
      <c r="H27" s="27"/>
      <c r="I27" s="27"/>
      <c r="J27" s="27">
        <v>18217.0</v>
      </c>
      <c r="K27" s="25"/>
      <c r="L27" s="26"/>
      <c r="M27" s="29">
        <f t="shared" si="2"/>
        <v>91167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28.0</v>
      </c>
      <c r="B28" s="28" t="s">
        <v>47</v>
      </c>
      <c r="C28" s="27"/>
      <c r="D28" s="27">
        <v>100000.0</v>
      </c>
      <c r="E28" s="30"/>
      <c r="F28" s="27">
        <v>13750.0</v>
      </c>
      <c r="G28" s="27">
        <v>31500.0</v>
      </c>
      <c r="H28" s="27"/>
      <c r="I28" s="28"/>
      <c r="J28" s="28"/>
      <c r="K28" s="31"/>
      <c r="L28" s="26"/>
      <c r="M28" s="29">
        <f t="shared" si="2"/>
        <v>145250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30.0</v>
      </c>
      <c r="B29" s="28" t="s">
        <v>50</v>
      </c>
      <c r="C29" s="27"/>
      <c r="D29" s="27">
        <v>20000.0</v>
      </c>
      <c r="E29" s="32">
        <v>8700.0</v>
      </c>
      <c r="F29" s="27">
        <v>13750.0</v>
      </c>
      <c r="G29" s="27">
        <v>21000.0</v>
      </c>
      <c r="H29" s="27"/>
      <c r="I29" s="28"/>
      <c r="J29" s="28"/>
      <c r="K29" s="31"/>
      <c r="L29" s="26"/>
      <c r="M29" s="29">
        <f t="shared" si="2"/>
        <v>63450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31.0</v>
      </c>
      <c r="B30" s="28" t="s">
        <v>77</v>
      </c>
      <c r="C30" s="27">
        <v>5000.0</v>
      </c>
      <c r="D30" s="28"/>
      <c r="E30" s="32"/>
      <c r="F30" s="28"/>
      <c r="G30" s="28"/>
      <c r="H30" s="28"/>
      <c r="I30" s="28"/>
      <c r="J30" s="28"/>
      <c r="K30" s="25"/>
      <c r="L30" s="26"/>
      <c r="M30" s="29">
        <f t="shared" si="2"/>
        <v>5000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33.0</v>
      </c>
      <c r="B31" s="28" t="s">
        <v>84</v>
      </c>
      <c r="C31" s="27">
        <v>5000.0</v>
      </c>
      <c r="D31" s="27">
        <v>55000.0</v>
      </c>
      <c r="E31" s="32"/>
      <c r="F31" s="27">
        <v>27500.0</v>
      </c>
      <c r="G31" s="28"/>
      <c r="H31" s="28"/>
      <c r="I31" s="28"/>
      <c r="J31" s="28"/>
      <c r="K31" s="25"/>
      <c r="L31" s="26"/>
      <c r="M31" s="29">
        <f t="shared" si="2"/>
        <v>87500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34.0</v>
      </c>
      <c r="B32" s="28" t="s">
        <v>177</v>
      </c>
      <c r="C32" s="27">
        <v>10000.0</v>
      </c>
      <c r="D32" s="27">
        <v>100000.0</v>
      </c>
      <c r="E32" s="32"/>
      <c r="F32" s="27">
        <v>27500.0</v>
      </c>
      <c r="G32" s="28"/>
      <c r="H32" s="28">
        <v>13125.0</v>
      </c>
      <c r="I32" s="28"/>
      <c r="J32" s="27"/>
      <c r="K32" s="25"/>
      <c r="L32" s="26"/>
      <c r="M32" s="29">
        <f t="shared" si="2"/>
        <v>150625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35.0</v>
      </c>
      <c r="B33" s="28" t="s">
        <v>86</v>
      </c>
      <c r="C33" s="27"/>
      <c r="D33" s="27">
        <v>40000.0</v>
      </c>
      <c r="E33" s="32"/>
      <c r="F33" s="28"/>
      <c r="G33" s="28"/>
      <c r="H33" s="28"/>
      <c r="I33" s="28"/>
      <c r="J33" s="28"/>
      <c r="K33" s="25"/>
      <c r="L33" s="26"/>
      <c r="M33" s="29">
        <f t="shared" si="2"/>
        <v>40000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36.0</v>
      </c>
      <c r="B34" s="28" t="s">
        <v>116</v>
      </c>
      <c r="C34" s="27">
        <v>10000.0</v>
      </c>
      <c r="D34" s="27">
        <v>18500.0</v>
      </c>
      <c r="E34" s="27">
        <v>15800.0</v>
      </c>
      <c r="F34" s="28"/>
      <c r="G34" s="27"/>
      <c r="H34" s="28"/>
      <c r="I34" s="28"/>
      <c r="J34" s="28"/>
      <c r="K34" s="25"/>
      <c r="L34" s="26"/>
      <c r="M34" s="29">
        <f t="shared" si="2"/>
        <v>44300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37.0</v>
      </c>
      <c r="B35" s="28" t="s">
        <v>119</v>
      </c>
      <c r="C35" s="27">
        <v>10000.0</v>
      </c>
      <c r="D35" s="27"/>
      <c r="E35" s="27"/>
      <c r="F35" s="28">
        <v>27500.0</v>
      </c>
      <c r="G35" s="28">
        <v>21000.0</v>
      </c>
      <c r="H35" s="28"/>
      <c r="I35" s="28"/>
      <c r="J35" s="28"/>
      <c r="K35" s="25"/>
      <c r="L35" s="26"/>
      <c r="M35" s="29">
        <f t="shared" si="2"/>
        <v>58500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38.0</v>
      </c>
      <c r="B36" s="28" t="s">
        <v>120</v>
      </c>
      <c r="C36" s="27"/>
      <c r="D36" s="27">
        <v>30000.0</v>
      </c>
      <c r="E36" s="27">
        <v>2500.0</v>
      </c>
      <c r="F36" s="28"/>
      <c r="G36" s="28"/>
      <c r="H36" s="27">
        <v>13125.0</v>
      </c>
      <c r="I36" s="28"/>
      <c r="J36" s="28"/>
      <c r="K36" s="25"/>
      <c r="L36" s="26"/>
      <c r="M36" s="29">
        <f t="shared" si="2"/>
        <v>45625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38.0</v>
      </c>
      <c r="B37" s="28" t="s">
        <v>131</v>
      </c>
      <c r="C37" s="27">
        <v>10000.0</v>
      </c>
      <c r="D37" s="27">
        <v>18500.0</v>
      </c>
      <c r="E37" s="27">
        <v>4300.0</v>
      </c>
      <c r="F37" s="28"/>
      <c r="G37" s="28"/>
      <c r="H37" s="27"/>
      <c r="I37" s="28"/>
      <c r="J37" s="27">
        <v>13300.0</v>
      </c>
      <c r="K37" s="25"/>
      <c r="L37" s="26"/>
      <c r="M37" s="29">
        <f t="shared" si="2"/>
        <v>46100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39.0</v>
      </c>
      <c r="B38" s="28" t="s">
        <v>133</v>
      </c>
      <c r="C38" s="27">
        <v>10000.0</v>
      </c>
      <c r="D38" s="27">
        <v>12500.0</v>
      </c>
      <c r="E38" s="27"/>
      <c r="F38" s="28"/>
      <c r="G38" s="28"/>
      <c r="H38" s="28"/>
      <c r="I38" s="28"/>
      <c r="J38" s="28"/>
      <c r="K38" s="25"/>
      <c r="L38" s="26"/>
      <c r="M38" s="29">
        <f t="shared" si="2"/>
        <v>22500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40.0</v>
      </c>
      <c r="B39" s="28" t="s">
        <v>137</v>
      </c>
      <c r="C39" s="27"/>
      <c r="D39" s="27">
        <v>23000.0</v>
      </c>
      <c r="E39" s="27">
        <v>3800.0</v>
      </c>
      <c r="F39" s="27">
        <v>13750.0</v>
      </c>
      <c r="G39" s="27"/>
      <c r="H39" s="27"/>
      <c r="I39" s="28"/>
      <c r="J39" s="28"/>
      <c r="K39" s="25"/>
      <c r="L39" s="26"/>
      <c r="M39" s="29">
        <f t="shared" si="2"/>
        <v>40550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41.0</v>
      </c>
      <c r="B40" s="28" t="s">
        <v>143</v>
      </c>
      <c r="C40" s="27">
        <v>5000.0</v>
      </c>
      <c r="D40" s="27">
        <v>23000.0</v>
      </c>
      <c r="E40" s="27"/>
      <c r="F40" s="27"/>
      <c r="G40" s="28"/>
      <c r="H40" s="34">
        <v>13125.0</v>
      </c>
      <c r="I40" s="28"/>
      <c r="J40" s="28"/>
      <c r="K40" s="25"/>
      <c r="L40" s="26"/>
      <c r="M40" s="29">
        <f t="shared" si="2"/>
        <v>41125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42.0</v>
      </c>
      <c r="B41" s="28" t="s">
        <v>144</v>
      </c>
      <c r="C41" s="27">
        <v>10000.0</v>
      </c>
      <c r="D41" s="27"/>
      <c r="E41" s="27">
        <v>2500.0</v>
      </c>
      <c r="F41" s="28"/>
      <c r="G41" s="27">
        <v>21000.0</v>
      </c>
      <c r="H41" s="27"/>
      <c r="I41" s="28"/>
      <c r="J41" s="27">
        <v>26600.0</v>
      </c>
      <c r="K41" s="25"/>
      <c r="L41" s="26"/>
      <c r="M41" s="29">
        <f t="shared" si="2"/>
        <v>60100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43.0</v>
      </c>
      <c r="B42" s="28" t="s">
        <v>150</v>
      </c>
      <c r="C42" s="27">
        <v>10000.0</v>
      </c>
      <c r="D42" s="27"/>
      <c r="E42" s="27">
        <v>5150.0</v>
      </c>
      <c r="F42" s="27">
        <v>30625.0</v>
      </c>
      <c r="G42" s="27">
        <v>21000.0</v>
      </c>
      <c r="H42" s="27">
        <v>13125.0</v>
      </c>
      <c r="I42" s="28"/>
      <c r="J42" s="27"/>
      <c r="K42" s="25"/>
      <c r="L42" s="26"/>
      <c r="M42" s="29">
        <f t="shared" si="2"/>
        <v>79900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44.0</v>
      </c>
      <c r="B43" s="28" t="s">
        <v>154</v>
      </c>
      <c r="C43" s="27">
        <v>6000.0</v>
      </c>
      <c r="D43" s="27"/>
      <c r="E43" s="27">
        <v>2400.0</v>
      </c>
      <c r="F43" s="28"/>
      <c r="G43" s="28"/>
      <c r="H43" s="28">
        <v>13125.0</v>
      </c>
      <c r="I43" s="28"/>
      <c r="J43" s="28"/>
      <c r="K43" s="25"/>
      <c r="L43" s="26"/>
      <c r="M43" s="29">
        <f t="shared" si="2"/>
        <v>21525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45.0</v>
      </c>
      <c r="B44" s="28" t="s">
        <v>162</v>
      </c>
      <c r="C44" s="27">
        <v>50000.0</v>
      </c>
      <c r="D44" s="27"/>
      <c r="E44" s="27"/>
      <c r="F44" s="28"/>
      <c r="G44" s="28"/>
      <c r="H44" s="28"/>
      <c r="I44" s="28"/>
      <c r="J44" s="28"/>
      <c r="K44" s="25"/>
      <c r="L44" s="26"/>
      <c r="M44" s="29">
        <f t="shared" si="2"/>
        <v>50000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46.0</v>
      </c>
      <c r="B45" s="28" t="s">
        <v>163</v>
      </c>
      <c r="C45" s="27">
        <v>5000.0</v>
      </c>
      <c r="D45" s="27"/>
      <c r="E45" s="27"/>
      <c r="F45" s="28"/>
      <c r="G45" s="28"/>
      <c r="H45" s="28"/>
      <c r="I45" s="28"/>
      <c r="J45" s="28"/>
      <c r="K45" s="25"/>
      <c r="L45" s="26"/>
      <c r="M45" s="29">
        <f t="shared" si="2"/>
        <v>5000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47.0</v>
      </c>
      <c r="B46" s="28" t="s">
        <v>164</v>
      </c>
      <c r="C46" s="27">
        <v>10000.0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2"/>
        <v>10000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/>
      <c r="B47" s="28" t="s">
        <v>172</v>
      </c>
      <c r="C47" s="27">
        <v>15000.0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2"/>
        <v>15000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/>
      <c r="B48" s="28" t="s">
        <v>173</v>
      </c>
      <c r="C48" s="27">
        <v>15000.0</v>
      </c>
      <c r="D48" s="27"/>
      <c r="E48" s="27"/>
      <c r="F48" s="28"/>
      <c r="G48" s="28"/>
      <c r="H48" s="28"/>
      <c r="I48" s="28"/>
      <c r="J48" s="28"/>
      <c r="K48" s="25"/>
      <c r="L48" s="26"/>
      <c r="M48" s="29">
        <f t="shared" si="2"/>
        <v>15000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5"/>
      <c r="B49" s="41" t="s">
        <v>17</v>
      </c>
      <c r="C49" s="29">
        <f>SUM(C7:C48)</f>
        <v>296000</v>
      </c>
      <c r="D49" s="29">
        <f t="shared" ref="D49:L49" si="3">SUM(D7:D46)</f>
        <v>1909500</v>
      </c>
      <c r="E49" s="29">
        <f t="shared" si="3"/>
        <v>115000</v>
      </c>
      <c r="F49" s="29">
        <f t="shared" si="3"/>
        <v>531875</v>
      </c>
      <c r="G49" s="29">
        <f t="shared" si="3"/>
        <v>325500</v>
      </c>
      <c r="H49" s="29">
        <f t="shared" si="3"/>
        <v>131250</v>
      </c>
      <c r="I49" s="29">
        <f t="shared" si="3"/>
        <v>0</v>
      </c>
      <c r="J49" s="29">
        <f t="shared" si="3"/>
        <v>125897</v>
      </c>
      <c r="K49" s="29">
        <f t="shared" si="3"/>
        <v>121000</v>
      </c>
      <c r="L49" s="29">
        <f t="shared" si="3"/>
        <v>0</v>
      </c>
      <c r="M49" s="29">
        <f>SUM(M7:M48)</f>
        <v>3556022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1" t="s">
        <v>71</v>
      </c>
      <c r="C50" s="8"/>
      <c r="D50" s="8"/>
      <c r="E50" s="8"/>
      <c r="F50" s="1" t="s">
        <v>72</v>
      </c>
      <c r="G50" s="8"/>
      <c r="H50" s="8" t="s">
        <v>175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1"/>
      <c r="C51" s="8"/>
      <c r="D51" s="8"/>
      <c r="E51" s="8"/>
      <c r="F51" s="1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hidden="1" min="12" max="12" width="6.57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179</v>
      </c>
      <c r="B2" s="20"/>
      <c r="C2" s="20"/>
      <c r="D2" s="20"/>
      <c r="E2" s="21"/>
      <c r="F2" s="21"/>
      <c r="G2" s="21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/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300000.0</v>
      </c>
      <c r="E7" s="27"/>
      <c r="F7" s="27"/>
      <c r="G7" s="27">
        <v>52500.0</v>
      </c>
      <c r="H7" s="27"/>
      <c r="I7" s="28"/>
      <c r="J7" s="27"/>
      <c r="K7" s="25"/>
      <c r="L7" s="26"/>
      <c r="M7" s="29">
        <f t="shared" ref="M7:M24" si="1">C7+D7+E7+F7+G7+H7+I7+J7+K7+L7</f>
        <v>352500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5000.0</v>
      </c>
      <c r="D8" s="27">
        <v>100000.0</v>
      </c>
      <c r="E8" s="30"/>
      <c r="F8" s="27">
        <v>27500.0</v>
      </c>
      <c r="G8" s="27"/>
      <c r="H8" s="27"/>
      <c r="I8" s="27"/>
      <c r="J8" s="27"/>
      <c r="K8" s="31">
        <v>500.0</v>
      </c>
      <c r="L8" s="42"/>
      <c r="M8" s="29">
        <f t="shared" si="1"/>
        <v>133000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>
        <v>27500.0</v>
      </c>
      <c r="G9" s="28"/>
      <c r="H9" s="28"/>
      <c r="I9" s="28"/>
      <c r="J9" s="28"/>
      <c r="K9" s="25"/>
      <c r="L9" s="26"/>
      <c r="M9" s="29">
        <f t="shared" si="1"/>
        <v>102500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10000.0</v>
      </c>
      <c r="D10" s="27">
        <v>100000.0</v>
      </c>
      <c r="E10" s="32"/>
      <c r="F10" s="27"/>
      <c r="G10" s="27"/>
      <c r="H10" s="28"/>
      <c r="I10" s="28"/>
      <c r="J10" s="28"/>
      <c r="K10" s="31"/>
      <c r="L10" s="26"/>
      <c r="M10" s="29">
        <f t="shared" si="1"/>
        <v>110000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55000.0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>
        <v>5000.0</v>
      </c>
      <c r="D12" s="27"/>
      <c r="E12" s="32"/>
      <c r="F12" s="27">
        <v>27500.0</v>
      </c>
      <c r="G12" s="27"/>
      <c r="H12" s="27"/>
      <c r="I12" s="27"/>
      <c r="J12" s="28"/>
      <c r="K12" s="25"/>
      <c r="L12" s="26"/>
      <c r="M12" s="29">
        <f t="shared" si="1"/>
        <v>32500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>
        <v>13125.0</v>
      </c>
      <c r="I13" s="27"/>
      <c r="J13" s="28"/>
      <c r="K13" s="25"/>
      <c r="L13" s="26"/>
      <c r="M13" s="29">
        <f t="shared" si="1"/>
        <v>137625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10.0</v>
      </c>
      <c r="B14" s="28" t="s">
        <v>27</v>
      </c>
      <c r="C14" s="27"/>
      <c r="D14" s="27"/>
      <c r="E14" s="30"/>
      <c r="F14" s="28"/>
      <c r="G14" s="28"/>
      <c r="H14" s="28"/>
      <c r="I14" s="28"/>
      <c r="J14" s="28"/>
      <c r="K14" s="25"/>
      <c r="L14" s="26"/>
      <c r="M14" s="29">
        <f t="shared" si="1"/>
        <v>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11.0</v>
      </c>
      <c r="B15" s="28" t="s">
        <v>28</v>
      </c>
      <c r="C15" s="27">
        <v>10000.0</v>
      </c>
      <c r="D15" s="28"/>
      <c r="E15" s="30"/>
      <c r="F15" s="28"/>
      <c r="G15" s="28"/>
      <c r="H15" s="28"/>
      <c r="I15" s="28"/>
      <c r="J15" s="28"/>
      <c r="K15" s="25"/>
      <c r="L15" s="26"/>
      <c r="M15" s="29">
        <f t="shared" si="1"/>
        <v>10000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12.0</v>
      </c>
      <c r="B16" s="28" t="s">
        <v>29</v>
      </c>
      <c r="C16" s="27">
        <v>5000.0</v>
      </c>
      <c r="D16" s="27">
        <v>49000.0</v>
      </c>
      <c r="E16" s="32"/>
      <c r="F16" s="27">
        <v>27500.0</v>
      </c>
      <c r="G16" s="27"/>
      <c r="H16" s="27"/>
      <c r="I16" s="28"/>
      <c r="J16" s="27"/>
      <c r="K16" s="25"/>
      <c r="L16" s="26"/>
      <c r="M16" s="29">
        <f t="shared" si="1"/>
        <v>81500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13.0</v>
      </c>
      <c r="B17" s="28" t="s">
        <v>115</v>
      </c>
      <c r="C17" s="27">
        <v>10000.0</v>
      </c>
      <c r="D17" s="27"/>
      <c r="E17" s="32">
        <v>20825.0</v>
      </c>
      <c r="F17" s="28">
        <v>20000.0</v>
      </c>
      <c r="G17" s="27"/>
      <c r="H17" s="28"/>
      <c r="I17" s="28"/>
      <c r="J17" s="28"/>
      <c r="K17" s="25"/>
      <c r="L17" s="26"/>
      <c r="M17" s="29">
        <f t="shared" si="1"/>
        <v>50825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15.0</v>
      </c>
      <c r="B18" s="28" t="s">
        <v>32</v>
      </c>
      <c r="C18" s="27"/>
      <c r="D18" s="27">
        <v>25000.0</v>
      </c>
      <c r="E18" s="32">
        <v>34050.0</v>
      </c>
      <c r="F18" s="27">
        <v>27500.0</v>
      </c>
      <c r="G18" s="27">
        <v>42000.0</v>
      </c>
      <c r="H18" s="27">
        <v>13125.0</v>
      </c>
      <c r="I18" s="28"/>
      <c r="J18" s="27">
        <v>41100.0</v>
      </c>
      <c r="K18" s="31">
        <v>20000.0</v>
      </c>
      <c r="L18" s="26"/>
      <c r="M18" s="29">
        <f t="shared" si="1"/>
        <v>202775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16.0</v>
      </c>
      <c r="B19" s="28" t="s">
        <v>33</v>
      </c>
      <c r="C19" s="27"/>
      <c r="D19" s="27">
        <v>20000.0</v>
      </c>
      <c r="E19" s="32">
        <v>17300.0</v>
      </c>
      <c r="F19" s="27">
        <v>27500.0</v>
      </c>
      <c r="G19" s="27">
        <v>21000.0</v>
      </c>
      <c r="H19" s="27">
        <v>13125.0</v>
      </c>
      <c r="I19" s="28"/>
      <c r="J19" s="27"/>
      <c r="K19" s="25"/>
      <c r="L19" s="26"/>
      <c r="M19" s="29">
        <f t="shared" si="1"/>
        <v>98925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20.0</v>
      </c>
      <c r="B20" s="28" t="s">
        <v>39</v>
      </c>
      <c r="C20" s="27"/>
      <c r="D20" s="27">
        <v>40000.0</v>
      </c>
      <c r="E20" s="32">
        <v>2400.0</v>
      </c>
      <c r="F20" s="27">
        <v>27500.0</v>
      </c>
      <c r="G20" s="27"/>
      <c r="H20" s="27">
        <v>13125.0</v>
      </c>
      <c r="I20" s="28"/>
      <c r="J20" s="27"/>
      <c r="K20" s="25"/>
      <c r="L20" s="26"/>
      <c r="M20" s="29">
        <f t="shared" si="1"/>
        <v>83025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21.0</v>
      </c>
      <c r="B21" s="28" t="s">
        <v>40</v>
      </c>
      <c r="C21" s="27"/>
      <c r="D21" s="27">
        <v>25000.0</v>
      </c>
      <c r="E21" s="30"/>
      <c r="F21" s="27"/>
      <c r="G21" s="27"/>
      <c r="H21" s="27"/>
      <c r="I21" s="27"/>
      <c r="J21" s="28"/>
      <c r="K21" s="31">
        <v>50000.0</v>
      </c>
      <c r="L21" s="26"/>
      <c r="M21" s="29">
        <f t="shared" si="1"/>
        <v>75000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22.0</v>
      </c>
      <c r="B22" s="28" t="s">
        <v>41</v>
      </c>
      <c r="C22" s="27"/>
      <c r="D22" s="27">
        <v>43000.0</v>
      </c>
      <c r="E22" s="33">
        <v>2000.0</v>
      </c>
      <c r="F22" s="27">
        <v>27500.0</v>
      </c>
      <c r="G22" s="28"/>
      <c r="H22" s="27"/>
      <c r="I22" s="27"/>
      <c r="J22" s="27">
        <v>26680.0</v>
      </c>
      <c r="K22" s="31"/>
      <c r="L22" s="26"/>
      <c r="M22" s="29">
        <f t="shared" si="1"/>
        <v>99180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23.0</v>
      </c>
      <c r="B23" s="28" t="s">
        <v>42</v>
      </c>
      <c r="C23" s="27"/>
      <c r="D23" s="27">
        <v>74000.0</v>
      </c>
      <c r="E23" s="30"/>
      <c r="F23" s="27"/>
      <c r="G23" s="28"/>
      <c r="H23" s="28"/>
      <c r="I23" s="28"/>
      <c r="J23" s="28"/>
      <c r="K23" s="25"/>
      <c r="L23" s="26"/>
      <c r="M23" s="29">
        <f t="shared" si="1"/>
        <v>74000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24.0</v>
      </c>
      <c r="B24" s="28" t="s">
        <v>43</v>
      </c>
      <c r="C24" s="27"/>
      <c r="D24" s="27">
        <v>170000.0</v>
      </c>
      <c r="E24" s="32">
        <v>24950.0</v>
      </c>
      <c r="F24" s="27">
        <v>55000.0</v>
      </c>
      <c r="G24" s="27">
        <v>42000.0</v>
      </c>
      <c r="H24" s="27">
        <v>13125.0</v>
      </c>
      <c r="I24" s="28"/>
      <c r="J24" s="27"/>
      <c r="K24" s="25"/>
      <c r="L24" s="26"/>
      <c r="M24" s="29">
        <f t="shared" si="1"/>
        <v>305075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25.0</v>
      </c>
      <c r="B25" s="28" t="s">
        <v>44</v>
      </c>
      <c r="C25" s="27">
        <v>5000.0</v>
      </c>
      <c r="D25" s="27">
        <v>230000.0</v>
      </c>
      <c r="E25" s="30"/>
      <c r="F25" s="27"/>
      <c r="G25" s="28"/>
      <c r="H25" s="28"/>
      <c r="I25" s="28"/>
      <c r="J25" s="28"/>
      <c r="K25" s="25"/>
      <c r="L25" s="26"/>
      <c r="M25" s="29">
        <v>235500.0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26.0</v>
      </c>
      <c r="B26" s="28" t="s">
        <v>45</v>
      </c>
      <c r="C26" s="27"/>
      <c r="D26" s="27">
        <v>30000.0</v>
      </c>
      <c r="E26" s="32"/>
      <c r="F26" s="27">
        <v>27500.0</v>
      </c>
      <c r="G26" s="27">
        <v>42000.0</v>
      </c>
      <c r="H26" s="27">
        <v>13125.0</v>
      </c>
      <c r="I26" s="27"/>
      <c r="J26" s="27"/>
      <c r="K26" s="31">
        <v>50000.0</v>
      </c>
      <c r="L26" s="26"/>
      <c r="M26" s="29">
        <f t="shared" ref="M26:M48" si="2">C26+D26+E26+F26+G26+H26+I26+J26+K26+L26</f>
        <v>162625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27.0</v>
      </c>
      <c r="B27" s="28" t="s">
        <v>46</v>
      </c>
      <c r="C27" s="27"/>
      <c r="D27" s="34">
        <v>10000.0</v>
      </c>
      <c r="E27" s="32">
        <v>37450.0</v>
      </c>
      <c r="F27" s="27">
        <v>27500.0</v>
      </c>
      <c r="G27" s="27">
        <v>21000.0</v>
      </c>
      <c r="H27" s="27"/>
      <c r="I27" s="27"/>
      <c r="J27" s="27">
        <v>18217.0</v>
      </c>
      <c r="K27" s="25"/>
      <c r="L27" s="26"/>
      <c r="M27" s="29">
        <f t="shared" si="2"/>
        <v>114167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28.0</v>
      </c>
      <c r="B28" s="28" t="s">
        <v>47</v>
      </c>
      <c r="C28" s="27"/>
      <c r="D28" s="27">
        <v>100000.0</v>
      </c>
      <c r="E28" s="30"/>
      <c r="F28" s="27">
        <v>13750.0</v>
      </c>
      <c r="G28" s="27"/>
      <c r="H28" s="27"/>
      <c r="I28" s="28"/>
      <c r="J28" s="28"/>
      <c r="K28" s="31"/>
      <c r="L28" s="26"/>
      <c r="M28" s="29">
        <f t="shared" si="2"/>
        <v>113750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30.0</v>
      </c>
      <c r="B29" s="28" t="s">
        <v>50</v>
      </c>
      <c r="C29" s="27"/>
      <c r="D29" s="27">
        <v>20000.0</v>
      </c>
      <c r="E29" s="32">
        <v>7450.0</v>
      </c>
      <c r="F29" s="27">
        <v>13750.0</v>
      </c>
      <c r="G29" s="27">
        <v>21000.0</v>
      </c>
      <c r="H29" s="27"/>
      <c r="I29" s="28"/>
      <c r="J29" s="28"/>
      <c r="K29" s="31"/>
      <c r="L29" s="26"/>
      <c r="M29" s="29">
        <f t="shared" si="2"/>
        <v>62200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31.0</v>
      </c>
      <c r="B30" s="28" t="s">
        <v>77</v>
      </c>
      <c r="C30" s="27">
        <v>5000.0</v>
      </c>
      <c r="D30" s="28"/>
      <c r="E30" s="32"/>
      <c r="F30" s="28"/>
      <c r="G30" s="28"/>
      <c r="H30" s="28"/>
      <c r="I30" s="28"/>
      <c r="J30" s="28"/>
      <c r="K30" s="25"/>
      <c r="L30" s="26"/>
      <c r="M30" s="29">
        <f t="shared" si="2"/>
        <v>5000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33.0</v>
      </c>
      <c r="B31" s="28" t="s">
        <v>84</v>
      </c>
      <c r="C31" s="27">
        <v>5000.0</v>
      </c>
      <c r="D31" s="27">
        <v>55000.0</v>
      </c>
      <c r="E31" s="32"/>
      <c r="F31" s="27">
        <v>27500.0</v>
      </c>
      <c r="G31" s="28"/>
      <c r="H31" s="28"/>
      <c r="I31" s="28"/>
      <c r="J31" s="28"/>
      <c r="K31" s="25"/>
      <c r="L31" s="26"/>
      <c r="M31" s="29">
        <f t="shared" si="2"/>
        <v>87500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34.0</v>
      </c>
      <c r="B32" s="28" t="s">
        <v>177</v>
      </c>
      <c r="C32" s="27">
        <v>10000.0</v>
      </c>
      <c r="D32" s="27">
        <v>100000.0</v>
      </c>
      <c r="E32" s="32"/>
      <c r="F32" s="27">
        <v>27500.0</v>
      </c>
      <c r="G32" s="28"/>
      <c r="H32" s="28">
        <v>13125.0</v>
      </c>
      <c r="I32" s="28"/>
      <c r="J32" s="27"/>
      <c r="K32" s="25"/>
      <c r="L32" s="26"/>
      <c r="M32" s="29">
        <f t="shared" si="2"/>
        <v>150625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35.0</v>
      </c>
      <c r="B33" s="28" t="s">
        <v>86</v>
      </c>
      <c r="C33" s="27"/>
      <c r="D33" s="27">
        <v>40000.0</v>
      </c>
      <c r="E33" s="32"/>
      <c r="F33" s="28"/>
      <c r="G33" s="28"/>
      <c r="H33" s="28"/>
      <c r="I33" s="28"/>
      <c r="J33" s="28"/>
      <c r="K33" s="25"/>
      <c r="L33" s="26"/>
      <c r="M33" s="29">
        <f t="shared" si="2"/>
        <v>40000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36.0</v>
      </c>
      <c r="B34" s="28" t="s">
        <v>116</v>
      </c>
      <c r="C34" s="27">
        <v>10000.0</v>
      </c>
      <c r="D34" s="27">
        <v>18500.0</v>
      </c>
      <c r="E34" s="27">
        <v>19450.0</v>
      </c>
      <c r="F34" s="28"/>
      <c r="G34" s="27"/>
      <c r="H34" s="28"/>
      <c r="I34" s="28"/>
      <c r="J34" s="28"/>
      <c r="K34" s="25"/>
      <c r="L34" s="26"/>
      <c r="M34" s="29">
        <f t="shared" si="2"/>
        <v>47950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37.0</v>
      </c>
      <c r="B35" s="28" t="s">
        <v>119</v>
      </c>
      <c r="C35" s="27">
        <v>10000.0</v>
      </c>
      <c r="D35" s="27"/>
      <c r="E35" s="27"/>
      <c r="F35" s="28">
        <v>27500.0</v>
      </c>
      <c r="G35" s="28"/>
      <c r="H35" s="28"/>
      <c r="I35" s="28"/>
      <c r="J35" s="28"/>
      <c r="K35" s="25"/>
      <c r="L35" s="26"/>
      <c r="M35" s="29">
        <f t="shared" si="2"/>
        <v>37500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38.0</v>
      </c>
      <c r="B36" s="28" t="s">
        <v>120</v>
      </c>
      <c r="C36" s="27"/>
      <c r="D36" s="27">
        <v>30000.0</v>
      </c>
      <c r="E36" s="27">
        <v>1000.0</v>
      </c>
      <c r="F36" s="28"/>
      <c r="G36" s="28"/>
      <c r="H36" s="27">
        <v>13125.0</v>
      </c>
      <c r="I36" s="28"/>
      <c r="J36" s="28"/>
      <c r="K36" s="25"/>
      <c r="L36" s="26"/>
      <c r="M36" s="29">
        <f t="shared" si="2"/>
        <v>44125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38.0</v>
      </c>
      <c r="B37" s="28" t="s">
        <v>131</v>
      </c>
      <c r="C37" s="27">
        <v>10000.0</v>
      </c>
      <c r="D37" s="27">
        <v>18500.0</v>
      </c>
      <c r="E37" s="27">
        <v>750.0</v>
      </c>
      <c r="F37" s="28"/>
      <c r="G37" s="28"/>
      <c r="H37" s="27"/>
      <c r="I37" s="28"/>
      <c r="J37" s="27">
        <v>13300.0</v>
      </c>
      <c r="K37" s="25"/>
      <c r="L37" s="26"/>
      <c r="M37" s="29">
        <f t="shared" si="2"/>
        <v>42550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39.0</v>
      </c>
      <c r="B38" s="28" t="s">
        <v>133</v>
      </c>
      <c r="C38" s="27">
        <v>10000.0</v>
      </c>
      <c r="D38" s="27">
        <v>12500.0</v>
      </c>
      <c r="E38" s="27"/>
      <c r="F38" s="28"/>
      <c r="G38" s="28"/>
      <c r="H38" s="28"/>
      <c r="I38" s="28"/>
      <c r="J38" s="28"/>
      <c r="K38" s="25"/>
      <c r="L38" s="26"/>
      <c r="M38" s="29">
        <f t="shared" si="2"/>
        <v>22500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40.0</v>
      </c>
      <c r="B39" s="28" t="s">
        <v>137</v>
      </c>
      <c r="C39" s="27"/>
      <c r="D39" s="27">
        <v>23000.0</v>
      </c>
      <c r="E39" s="27">
        <v>3600.0</v>
      </c>
      <c r="F39" s="27">
        <v>27500.0</v>
      </c>
      <c r="G39" s="27"/>
      <c r="H39" s="27"/>
      <c r="I39" s="28"/>
      <c r="J39" s="28"/>
      <c r="K39" s="25"/>
      <c r="L39" s="26"/>
      <c r="M39" s="29">
        <f t="shared" si="2"/>
        <v>54100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41.0</v>
      </c>
      <c r="B40" s="28" t="s">
        <v>143</v>
      </c>
      <c r="C40" s="27">
        <v>5000.0</v>
      </c>
      <c r="D40" s="27">
        <v>23000.0</v>
      </c>
      <c r="E40" s="27">
        <v>2400.0</v>
      </c>
      <c r="F40" s="27"/>
      <c r="G40" s="28"/>
      <c r="H40" s="34">
        <v>13125.0</v>
      </c>
      <c r="I40" s="28"/>
      <c r="J40" s="28"/>
      <c r="K40" s="25"/>
      <c r="L40" s="26"/>
      <c r="M40" s="29">
        <f t="shared" si="2"/>
        <v>43525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42.0</v>
      </c>
      <c r="B41" s="28" t="s">
        <v>144</v>
      </c>
      <c r="C41" s="27">
        <v>10000.0</v>
      </c>
      <c r="D41" s="27"/>
      <c r="E41" s="27">
        <v>2900.0</v>
      </c>
      <c r="F41" s="28"/>
      <c r="G41" s="27"/>
      <c r="H41" s="27">
        <v>13125.0</v>
      </c>
      <c r="I41" s="28"/>
      <c r="J41" s="27"/>
      <c r="K41" s="25"/>
      <c r="L41" s="26"/>
      <c r="M41" s="29">
        <f t="shared" si="2"/>
        <v>26025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43.0</v>
      </c>
      <c r="B42" s="28" t="s">
        <v>150</v>
      </c>
      <c r="C42" s="27">
        <v>10000.0</v>
      </c>
      <c r="D42" s="27"/>
      <c r="E42" s="27"/>
      <c r="F42" s="27">
        <v>30625.0</v>
      </c>
      <c r="G42" s="27">
        <v>21000.0</v>
      </c>
      <c r="H42" s="27">
        <v>13125.0</v>
      </c>
      <c r="I42" s="28"/>
      <c r="J42" s="27"/>
      <c r="K42" s="25"/>
      <c r="L42" s="26"/>
      <c r="M42" s="29">
        <f t="shared" si="2"/>
        <v>74750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44.0</v>
      </c>
      <c r="B43" s="28" t="s">
        <v>154</v>
      </c>
      <c r="C43" s="27">
        <v>6000.0</v>
      </c>
      <c r="D43" s="27"/>
      <c r="E43" s="27">
        <v>11400.0</v>
      </c>
      <c r="F43" s="28"/>
      <c r="G43" s="28">
        <v>10500.0</v>
      </c>
      <c r="H43" s="28">
        <v>13125.0</v>
      </c>
      <c r="I43" s="28"/>
      <c r="J43" s="28"/>
      <c r="K43" s="25"/>
      <c r="L43" s="26"/>
      <c r="M43" s="29">
        <f t="shared" si="2"/>
        <v>41025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45.0</v>
      </c>
      <c r="B44" s="28" t="s">
        <v>162</v>
      </c>
      <c r="C44" s="27">
        <v>50000.0</v>
      </c>
      <c r="D44" s="27"/>
      <c r="E44" s="27"/>
      <c r="F44" s="28"/>
      <c r="G44" s="28"/>
      <c r="H44" s="28"/>
      <c r="I44" s="28"/>
      <c r="J44" s="28"/>
      <c r="K44" s="25"/>
      <c r="L44" s="26"/>
      <c r="M44" s="29">
        <f t="shared" si="2"/>
        <v>50000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46.0</v>
      </c>
      <c r="B45" s="28" t="s">
        <v>163</v>
      </c>
      <c r="C45" s="27">
        <v>5000.0</v>
      </c>
      <c r="D45" s="27"/>
      <c r="E45" s="27"/>
      <c r="F45" s="28"/>
      <c r="G45" s="28"/>
      <c r="H45" s="28"/>
      <c r="I45" s="28"/>
      <c r="J45" s="28"/>
      <c r="K45" s="25"/>
      <c r="L45" s="26"/>
      <c r="M45" s="29">
        <f t="shared" si="2"/>
        <v>5000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47.0</v>
      </c>
      <c r="B46" s="28" t="s">
        <v>164</v>
      </c>
      <c r="C46" s="27">
        <v>10000.0</v>
      </c>
      <c r="D46" s="27"/>
      <c r="E46" s="27"/>
      <c r="F46" s="28"/>
      <c r="G46" s="28"/>
      <c r="H46" s="28"/>
      <c r="I46" s="28"/>
      <c r="J46" s="28"/>
      <c r="K46" s="25"/>
      <c r="L46" s="26"/>
      <c r="M46" s="29">
        <f t="shared" si="2"/>
        <v>10000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/>
      <c r="B47" s="28" t="s">
        <v>172</v>
      </c>
      <c r="C47" s="27">
        <v>15000.0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2"/>
        <v>15000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/>
      <c r="B48" s="28" t="s">
        <v>173</v>
      </c>
      <c r="C48" s="27">
        <v>15000.0</v>
      </c>
      <c r="D48" s="27"/>
      <c r="E48" s="27">
        <v>1850.0</v>
      </c>
      <c r="F48" s="28"/>
      <c r="G48" s="28"/>
      <c r="H48" s="28"/>
      <c r="I48" s="28"/>
      <c r="J48" s="28"/>
      <c r="K48" s="25"/>
      <c r="L48" s="26"/>
      <c r="M48" s="29">
        <f t="shared" si="2"/>
        <v>16850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5"/>
      <c r="B49" s="41" t="s">
        <v>17</v>
      </c>
      <c r="C49" s="29">
        <f>SUM(C7:C48)</f>
        <v>251000</v>
      </c>
      <c r="D49" s="29">
        <f t="shared" ref="D49:L49" si="3">SUM(D7:D46)</f>
        <v>1873500</v>
      </c>
      <c r="E49" s="29">
        <f t="shared" si="3"/>
        <v>187925</v>
      </c>
      <c r="F49" s="29">
        <f t="shared" si="3"/>
        <v>545625</v>
      </c>
      <c r="G49" s="29">
        <f t="shared" si="3"/>
        <v>273000</v>
      </c>
      <c r="H49" s="29">
        <f t="shared" si="3"/>
        <v>157500</v>
      </c>
      <c r="I49" s="29">
        <f t="shared" si="3"/>
        <v>0</v>
      </c>
      <c r="J49" s="29">
        <f t="shared" si="3"/>
        <v>99297</v>
      </c>
      <c r="K49" s="29">
        <f t="shared" si="3"/>
        <v>120500</v>
      </c>
      <c r="L49" s="29">
        <f t="shared" si="3"/>
        <v>0</v>
      </c>
      <c r="M49" s="29">
        <f>SUM(M7:M48)</f>
        <v>3510697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1" t="s">
        <v>71</v>
      </c>
      <c r="C50" s="8"/>
      <c r="D50" s="8"/>
      <c r="E50" s="8"/>
      <c r="F50" s="1" t="s">
        <v>72</v>
      </c>
      <c r="G50" s="8"/>
      <c r="H50" s="8" t="s">
        <v>175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1"/>
      <c r="C51" s="8"/>
      <c r="D51" s="8"/>
      <c r="E51" s="8"/>
      <c r="F51" s="1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0"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hidden="1" min="12" max="12" width="6.57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180</v>
      </c>
      <c r="B2" s="20"/>
      <c r="C2" s="20"/>
      <c r="D2" s="20"/>
      <c r="E2" s="21"/>
      <c r="F2" s="21"/>
      <c r="G2" s="21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/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300000.0</v>
      </c>
      <c r="E7" s="27">
        <v>32050.0</v>
      </c>
      <c r="F7" s="27"/>
      <c r="G7" s="27">
        <v>52500.0</v>
      </c>
      <c r="H7" s="27"/>
      <c r="I7" s="28"/>
      <c r="J7" s="27"/>
      <c r="K7" s="25"/>
      <c r="L7" s="26"/>
      <c r="M7" s="29">
        <f t="shared" ref="M7:M23" si="1">C7+D7+E7+F7+G7+H7+I7+J7+K7+L7</f>
        <v>384550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5000.0</v>
      </c>
      <c r="D8" s="27">
        <v>100000.0</v>
      </c>
      <c r="E8" s="30"/>
      <c r="F8" s="27">
        <v>27500.0</v>
      </c>
      <c r="G8" s="27"/>
      <c r="H8" s="27"/>
      <c r="I8" s="27"/>
      <c r="J8" s="27"/>
      <c r="K8" s="31">
        <v>500.0</v>
      </c>
      <c r="L8" s="42"/>
      <c r="M8" s="29">
        <f t="shared" si="1"/>
        <v>133000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5000.0</v>
      </c>
      <c r="D9" s="27">
        <v>70000.0</v>
      </c>
      <c r="E9" s="30"/>
      <c r="F9" s="27">
        <v>27500.0</v>
      </c>
      <c r="G9" s="28"/>
      <c r="H9" s="28"/>
      <c r="I9" s="28"/>
      <c r="J9" s="28"/>
      <c r="K9" s="25"/>
      <c r="L9" s="26"/>
      <c r="M9" s="29">
        <f t="shared" si="1"/>
        <v>102500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10000.0</v>
      </c>
      <c r="D10" s="27">
        <v>100000.0</v>
      </c>
      <c r="E10" s="32"/>
      <c r="F10" s="27"/>
      <c r="G10" s="27"/>
      <c r="H10" s="28"/>
      <c r="I10" s="28"/>
      <c r="J10" s="28"/>
      <c r="K10" s="31"/>
      <c r="L10" s="26"/>
      <c r="M10" s="29">
        <f t="shared" si="1"/>
        <v>110000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55000.0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>
        <v>5000.0</v>
      </c>
      <c r="D12" s="27"/>
      <c r="E12" s="32"/>
      <c r="F12" s="27">
        <v>27500.0</v>
      </c>
      <c r="G12" s="27"/>
      <c r="H12" s="27"/>
      <c r="I12" s="27"/>
      <c r="J12" s="28"/>
      <c r="K12" s="25"/>
      <c r="L12" s="26"/>
      <c r="M12" s="29">
        <f t="shared" si="1"/>
        <v>32500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92000.0</v>
      </c>
      <c r="E13" s="30"/>
      <c r="F13" s="27">
        <v>27500.0</v>
      </c>
      <c r="G13" s="28"/>
      <c r="H13" s="27">
        <v>13125.0</v>
      </c>
      <c r="I13" s="27"/>
      <c r="J13" s="28"/>
      <c r="K13" s="25"/>
      <c r="L13" s="26"/>
      <c r="M13" s="29">
        <f t="shared" si="1"/>
        <v>137625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11.0</v>
      </c>
      <c r="B14" s="28" t="s">
        <v>28</v>
      </c>
      <c r="C14" s="27">
        <v>10000.0</v>
      </c>
      <c r="D14" s="28"/>
      <c r="E14" s="30"/>
      <c r="F14" s="28"/>
      <c r="G14" s="28"/>
      <c r="H14" s="28"/>
      <c r="I14" s="28"/>
      <c r="J14" s="28"/>
      <c r="K14" s="25"/>
      <c r="L14" s="26"/>
      <c r="M14" s="29">
        <f t="shared" si="1"/>
        <v>10000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12.0</v>
      </c>
      <c r="B15" s="28" t="s">
        <v>29</v>
      </c>
      <c r="C15" s="27">
        <v>5000.0</v>
      </c>
      <c r="D15" s="27">
        <v>49000.0</v>
      </c>
      <c r="E15" s="32"/>
      <c r="F15" s="27">
        <v>27500.0</v>
      </c>
      <c r="G15" s="27">
        <v>31500.0</v>
      </c>
      <c r="H15" s="27"/>
      <c r="I15" s="28"/>
      <c r="J15" s="27"/>
      <c r="K15" s="25"/>
      <c r="L15" s="26"/>
      <c r="M15" s="29">
        <f t="shared" si="1"/>
        <v>113000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13.0</v>
      </c>
      <c r="B16" s="28" t="s">
        <v>115</v>
      </c>
      <c r="C16" s="27">
        <v>10000.0</v>
      </c>
      <c r="D16" s="27"/>
      <c r="E16" s="32">
        <v>20825.0</v>
      </c>
      <c r="F16" s="28">
        <v>20000.0</v>
      </c>
      <c r="G16" s="27"/>
      <c r="H16" s="28"/>
      <c r="I16" s="28"/>
      <c r="J16" s="28"/>
      <c r="K16" s="25"/>
      <c r="L16" s="26"/>
      <c r="M16" s="29">
        <f t="shared" si="1"/>
        <v>50825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15.0</v>
      </c>
      <c r="B17" s="28" t="s">
        <v>32</v>
      </c>
      <c r="C17" s="27"/>
      <c r="D17" s="27">
        <v>25000.0</v>
      </c>
      <c r="E17" s="32">
        <v>34000.0</v>
      </c>
      <c r="F17" s="27">
        <v>27500.0</v>
      </c>
      <c r="G17" s="27">
        <v>63000.0</v>
      </c>
      <c r="H17" s="27">
        <v>13125.0</v>
      </c>
      <c r="I17" s="28"/>
      <c r="J17" s="27">
        <v>41100.0</v>
      </c>
      <c r="K17" s="31">
        <v>20000.0</v>
      </c>
      <c r="L17" s="26"/>
      <c r="M17" s="29">
        <f t="shared" si="1"/>
        <v>223725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16.0</v>
      </c>
      <c r="B18" s="28" t="s">
        <v>33</v>
      </c>
      <c r="C18" s="27"/>
      <c r="D18" s="27"/>
      <c r="E18" s="32">
        <v>19350.0</v>
      </c>
      <c r="F18" s="27"/>
      <c r="G18" s="27"/>
      <c r="H18" s="27"/>
      <c r="I18" s="28"/>
      <c r="J18" s="27"/>
      <c r="K18" s="25"/>
      <c r="L18" s="26"/>
      <c r="M18" s="29">
        <f t="shared" si="1"/>
        <v>19350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20.0</v>
      </c>
      <c r="B19" s="28" t="s">
        <v>39</v>
      </c>
      <c r="C19" s="27"/>
      <c r="D19" s="27">
        <v>40000.0</v>
      </c>
      <c r="E19" s="32">
        <v>17100.0</v>
      </c>
      <c r="F19" s="27">
        <v>27500.0</v>
      </c>
      <c r="G19" s="27"/>
      <c r="H19" s="27">
        <v>13125.0</v>
      </c>
      <c r="I19" s="28"/>
      <c r="J19" s="27"/>
      <c r="K19" s="25"/>
      <c r="L19" s="26"/>
      <c r="M19" s="29">
        <f t="shared" si="1"/>
        <v>97725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21.0</v>
      </c>
      <c r="B20" s="28" t="s">
        <v>40</v>
      </c>
      <c r="C20" s="27"/>
      <c r="D20" s="27">
        <v>25000.0</v>
      </c>
      <c r="E20" s="30"/>
      <c r="F20" s="27"/>
      <c r="G20" s="27"/>
      <c r="H20" s="27"/>
      <c r="I20" s="27"/>
      <c r="J20" s="28"/>
      <c r="K20" s="31">
        <v>50000.0</v>
      </c>
      <c r="L20" s="26"/>
      <c r="M20" s="29">
        <f t="shared" si="1"/>
        <v>75000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22.0</v>
      </c>
      <c r="B21" s="28" t="s">
        <v>41</v>
      </c>
      <c r="C21" s="27"/>
      <c r="D21" s="27">
        <v>43000.0</v>
      </c>
      <c r="E21" s="33"/>
      <c r="F21" s="27">
        <v>27500.0</v>
      </c>
      <c r="G21" s="28"/>
      <c r="H21" s="27"/>
      <c r="I21" s="27"/>
      <c r="J21" s="27">
        <v>26680.0</v>
      </c>
      <c r="K21" s="31"/>
      <c r="L21" s="26"/>
      <c r="M21" s="29">
        <f t="shared" si="1"/>
        <v>97180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23.0</v>
      </c>
      <c r="B22" s="28" t="s">
        <v>42</v>
      </c>
      <c r="C22" s="27"/>
      <c r="D22" s="27">
        <v>74000.0</v>
      </c>
      <c r="E22" s="30"/>
      <c r="F22" s="27"/>
      <c r="G22" s="28"/>
      <c r="H22" s="28"/>
      <c r="I22" s="28"/>
      <c r="J22" s="28"/>
      <c r="K22" s="25"/>
      <c r="L22" s="26"/>
      <c r="M22" s="29">
        <f t="shared" si="1"/>
        <v>74000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24.0</v>
      </c>
      <c r="B23" s="28" t="s">
        <v>43</v>
      </c>
      <c r="C23" s="27"/>
      <c r="D23" s="27">
        <v>170000.0</v>
      </c>
      <c r="E23" s="32">
        <v>21050.0</v>
      </c>
      <c r="F23" s="27">
        <v>55000.0</v>
      </c>
      <c r="G23" s="27">
        <v>31500.0</v>
      </c>
      <c r="H23" s="27">
        <v>13125.0</v>
      </c>
      <c r="I23" s="28"/>
      <c r="J23" s="27"/>
      <c r="K23" s="25"/>
      <c r="L23" s="26"/>
      <c r="M23" s="29">
        <f t="shared" si="1"/>
        <v>290675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25.0</v>
      </c>
      <c r="B24" s="28" t="s">
        <v>44</v>
      </c>
      <c r="C24" s="27">
        <v>5000.0</v>
      </c>
      <c r="D24" s="27">
        <v>230000.0</v>
      </c>
      <c r="E24" s="30"/>
      <c r="F24" s="27"/>
      <c r="G24" s="28"/>
      <c r="H24" s="28"/>
      <c r="I24" s="28"/>
      <c r="J24" s="28"/>
      <c r="K24" s="25"/>
      <c r="L24" s="26"/>
      <c r="M24" s="29">
        <v>235500.0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26.0</v>
      </c>
      <c r="B25" s="28" t="s">
        <v>45</v>
      </c>
      <c r="C25" s="27"/>
      <c r="D25" s="27">
        <v>30000.0</v>
      </c>
      <c r="E25" s="32"/>
      <c r="F25" s="27">
        <v>27500.0</v>
      </c>
      <c r="G25" s="27">
        <v>42000.0</v>
      </c>
      <c r="H25" s="27">
        <v>13125.0</v>
      </c>
      <c r="I25" s="27"/>
      <c r="J25" s="27"/>
      <c r="K25" s="31">
        <v>50000.0</v>
      </c>
      <c r="L25" s="26"/>
      <c r="M25" s="29">
        <f t="shared" ref="M25:M48" si="2">C25+D25+E25+F25+G25+H25+I25+J25+K25+L25</f>
        <v>162625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27.0</v>
      </c>
      <c r="B26" s="28" t="s">
        <v>46</v>
      </c>
      <c r="C26" s="27"/>
      <c r="D26" s="34">
        <v>10000.0</v>
      </c>
      <c r="E26" s="32">
        <v>27150.0</v>
      </c>
      <c r="F26" s="27">
        <v>27500.0</v>
      </c>
      <c r="G26" s="27">
        <v>52500.0</v>
      </c>
      <c r="H26" s="27"/>
      <c r="I26" s="27"/>
      <c r="J26" s="27">
        <v>18217.0</v>
      </c>
      <c r="K26" s="25"/>
      <c r="L26" s="26"/>
      <c r="M26" s="29">
        <f t="shared" si="2"/>
        <v>135367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28.0</v>
      </c>
      <c r="B27" s="28" t="s">
        <v>47</v>
      </c>
      <c r="C27" s="27"/>
      <c r="D27" s="27">
        <v>100000.0</v>
      </c>
      <c r="E27" s="30"/>
      <c r="F27" s="27">
        <v>13750.0</v>
      </c>
      <c r="G27" s="27"/>
      <c r="H27" s="27"/>
      <c r="I27" s="28"/>
      <c r="J27" s="28"/>
      <c r="K27" s="31"/>
      <c r="L27" s="26"/>
      <c r="M27" s="29">
        <f t="shared" si="2"/>
        <v>113750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30.0</v>
      </c>
      <c r="B28" s="28" t="s">
        <v>50</v>
      </c>
      <c r="C28" s="27"/>
      <c r="D28" s="27">
        <v>20000.0</v>
      </c>
      <c r="E28" s="32">
        <v>7400.0</v>
      </c>
      <c r="F28" s="27">
        <v>13750.0</v>
      </c>
      <c r="G28" s="27">
        <v>5250.0</v>
      </c>
      <c r="H28" s="27"/>
      <c r="I28" s="28"/>
      <c r="J28" s="28"/>
      <c r="K28" s="31"/>
      <c r="L28" s="26"/>
      <c r="M28" s="29">
        <f t="shared" si="2"/>
        <v>46400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31.0</v>
      </c>
      <c r="B29" s="28" t="s">
        <v>77</v>
      </c>
      <c r="C29" s="27">
        <v>5000.0</v>
      </c>
      <c r="D29" s="28"/>
      <c r="E29" s="32"/>
      <c r="F29" s="28"/>
      <c r="G29" s="28"/>
      <c r="H29" s="28"/>
      <c r="I29" s="28"/>
      <c r="J29" s="28"/>
      <c r="K29" s="25"/>
      <c r="L29" s="26"/>
      <c r="M29" s="29">
        <f t="shared" si="2"/>
        <v>5000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33.0</v>
      </c>
      <c r="B30" s="28" t="s">
        <v>84</v>
      </c>
      <c r="C30" s="27">
        <v>5000.0</v>
      </c>
      <c r="D30" s="27">
        <v>55000.0</v>
      </c>
      <c r="E30" s="32">
        <v>3250.0</v>
      </c>
      <c r="F30" s="27">
        <v>27500.0</v>
      </c>
      <c r="G30" s="28"/>
      <c r="H30" s="28"/>
      <c r="I30" s="28"/>
      <c r="J30" s="28"/>
      <c r="K30" s="25"/>
      <c r="L30" s="26"/>
      <c r="M30" s="29">
        <f t="shared" si="2"/>
        <v>90750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34.0</v>
      </c>
      <c r="B31" s="28" t="s">
        <v>177</v>
      </c>
      <c r="C31" s="27">
        <v>10000.0</v>
      </c>
      <c r="D31" s="27">
        <v>100000.0</v>
      </c>
      <c r="E31" s="32"/>
      <c r="F31" s="27">
        <v>27500.0</v>
      </c>
      <c r="G31" s="28"/>
      <c r="H31" s="28">
        <v>13125.0</v>
      </c>
      <c r="I31" s="28"/>
      <c r="J31" s="27"/>
      <c r="K31" s="25"/>
      <c r="L31" s="26"/>
      <c r="M31" s="29">
        <f t="shared" si="2"/>
        <v>150625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35.0</v>
      </c>
      <c r="B32" s="28" t="s">
        <v>86</v>
      </c>
      <c r="C32" s="27"/>
      <c r="D32" s="27">
        <v>40000.0</v>
      </c>
      <c r="E32" s="32"/>
      <c r="F32" s="28"/>
      <c r="G32" s="28"/>
      <c r="H32" s="28"/>
      <c r="I32" s="28"/>
      <c r="J32" s="28"/>
      <c r="K32" s="25"/>
      <c r="L32" s="26"/>
      <c r="M32" s="29">
        <f t="shared" si="2"/>
        <v>40000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36.0</v>
      </c>
      <c r="B33" s="28" t="s">
        <v>116</v>
      </c>
      <c r="C33" s="27">
        <v>10000.0</v>
      </c>
      <c r="D33" s="27">
        <v>31000.0</v>
      </c>
      <c r="E33" s="27">
        <v>21550.0</v>
      </c>
      <c r="F33" s="28"/>
      <c r="G33" s="27"/>
      <c r="H33" s="28"/>
      <c r="I33" s="28"/>
      <c r="J33" s="28"/>
      <c r="K33" s="25"/>
      <c r="L33" s="26"/>
      <c r="M33" s="29">
        <f t="shared" si="2"/>
        <v>62550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37.0</v>
      </c>
      <c r="B34" s="28" t="s">
        <v>119</v>
      </c>
      <c r="C34" s="27">
        <v>10000.0</v>
      </c>
      <c r="D34" s="27"/>
      <c r="E34" s="27"/>
      <c r="F34" s="28"/>
      <c r="G34" s="28">
        <v>31500.0</v>
      </c>
      <c r="H34" s="28"/>
      <c r="I34" s="28"/>
      <c r="J34" s="28"/>
      <c r="K34" s="25"/>
      <c r="L34" s="26"/>
      <c r="M34" s="29">
        <f t="shared" si="2"/>
        <v>41500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38.0</v>
      </c>
      <c r="B35" s="28" t="s">
        <v>120</v>
      </c>
      <c r="C35" s="27"/>
      <c r="D35" s="27">
        <v>30000.0</v>
      </c>
      <c r="E35" s="27">
        <v>4000.0</v>
      </c>
      <c r="F35" s="28"/>
      <c r="G35" s="28"/>
      <c r="H35" s="27">
        <v>13125.0</v>
      </c>
      <c r="I35" s="28"/>
      <c r="J35" s="28"/>
      <c r="K35" s="25"/>
      <c r="L35" s="26"/>
      <c r="M35" s="29">
        <f t="shared" si="2"/>
        <v>47125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38.0</v>
      </c>
      <c r="B36" s="28" t="s">
        <v>131</v>
      </c>
      <c r="C36" s="27">
        <v>10000.0</v>
      </c>
      <c r="D36" s="27">
        <v>18500.0</v>
      </c>
      <c r="E36" s="27"/>
      <c r="F36" s="28"/>
      <c r="G36" s="28"/>
      <c r="H36" s="27"/>
      <c r="I36" s="28"/>
      <c r="J36" s="27">
        <v>13300.0</v>
      </c>
      <c r="K36" s="25"/>
      <c r="L36" s="26"/>
      <c r="M36" s="29">
        <f t="shared" si="2"/>
        <v>41800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39.0</v>
      </c>
      <c r="B37" s="28" t="s">
        <v>133</v>
      </c>
      <c r="C37" s="27">
        <v>10000.0</v>
      </c>
      <c r="D37" s="27">
        <v>12500.0</v>
      </c>
      <c r="E37" s="27"/>
      <c r="F37" s="28"/>
      <c r="G37" s="28"/>
      <c r="H37" s="28"/>
      <c r="I37" s="28"/>
      <c r="J37" s="28"/>
      <c r="K37" s="25"/>
      <c r="L37" s="26"/>
      <c r="M37" s="29">
        <f t="shared" si="2"/>
        <v>22500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40.0</v>
      </c>
      <c r="B38" s="28" t="s">
        <v>137</v>
      </c>
      <c r="C38" s="27"/>
      <c r="D38" s="27">
        <v>23000.0</v>
      </c>
      <c r="E38" s="27"/>
      <c r="F38" s="27">
        <v>27500.0</v>
      </c>
      <c r="G38" s="27"/>
      <c r="H38" s="27"/>
      <c r="I38" s="28"/>
      <c r="J38" s="28"/>
      <c r="K38" s="25"/>
      <c r="L38" s="26"/>
      <c r="M38" s="29">
        <f t="shared" si="2"/>
        <v>50500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41.0</v>
      </c>
      <c r="B39" s="28" t="s">
        <v>143</v>
      </c>
      <c r="C39" s="27">
        <v>5000.0</v>
      </c>
      <c r="D39" s="27"/>
      <c r="E39" s="27"/>
      <c r="F39" s="27"/>
      <c r="G39" s="28"/>
      <c r="H39" s="34"/>
      <c r="I39" s="28"/>
      <c r="J39" s="28"/>
      <c r="K39" s="25"/>
      <c r="L39" s="26"/>
      <c r="M39" s="29">
        <f t="shared" si="2"/>
        <v>5000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42.0</v>
      </c>
      <c r="B40" s="28" t="s">
        <v>144</v>
      </c>
      <c r="C40" s="27">
        <v>10000.0</v>
      </c>
      <c r="D40" s="27"/>
      <c r="E40" s="27">
        <v>9600.0</v>
      </c>
      <c r="F40" s="28"/>
      <c r="G40" s="27"/>
      <c r="H40" s="27">
        <v>13125.0</v>
      </c>
      <c r="I40" s="28"/>
      <c r="J40" s="27"/>
      <c r="K40" s="25"/>
      <c r="L40" s="26"/>
      <c r="M40" s="29">
        <f t="shared" si="2"/>
        <v>32725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43.0</v>
      </c>
      <c r="B41" s="28" t="s">
        <v>150</v>
      </c>
      <c r="C41" s="27">
        <v>10000.0</v>
      </c>
      <c r="D41" s="27"/>
      <c r="E41" s="27"/>
      <c r="F41" s="27">
        <v>30625.0</v>
      </c>
      <c r="G41" s="27">
        <v>21000.0</v>
      </c>
      <c r="H41" s="27">
        <v>13125.0</v>
      </c>
      <c r="I41" s="28"/>
      <c r="J41" s="27"/>
      <c r="K41" s="25"/>
      <c r="L41" s="26"/>
      <c r="M41" s="29">
        <f t="shared" si="2"/>
        <v>74750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44.0</v>
      </c>
      <c r="B42" s="28" t="s">
        <v>154</v>
      </c>
      <c r="C42" s="27">
        <v>6000.0</v>
      </c>
      <c r="D42" s="27"/>
      <c r="E42" s="27">
        <v>1300.0</v>
      </c>
      <c r="F42" s="28"/>
      <c r="G42" s="28"/>
      <c r="H42" s="28">
        <v>13125.0</v>
      </c>
      <c r="I42" s="28"/>
      <c r="J42" s="28"/>
      <c r="K42" s="25"/>
      <c r="L42" s="26"/>
      <c r="M42" s="29">
        <f t="shared" si="2"/>
        <v>20425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45.0</v>
      </c>
      <c r="B43" s="28" t="s">
        <v>162</v>
      </c>
      <c r="C43" s="27">
        <v>50000.0</v>
      </c>
      <c r="D43" s="27"/>
      <c r="E43" s="27"/>
      <c r="F43" s="28"/>
      <c r="G43" s="28"/>
      <c r="H43" s="28"/>
      <c r="I43" s="28"/>
      <c r="J43" s="28"/>
      <c r="K43" s="25"/>
      <c r="L43" s="26"/>
      <c r="M43" s="29">
        <f t="shared" si="2"/>
        <v>50000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46.0</v>
      </c>
      <c r="B44" s="28" t="s">
        <v>163</v>
      </c>
      <c r="C44" s="27">
        <v>5000.0</v>
      </c>
      <c r="D44" s="27"/>
      <c r="E44" s="27"/>
      <c r="F44" s="28">
        <v>27500.0</v>
      </c>
      <c r="G44" s="28"/>
      <c r="H44" s="28"/>
      <c r="I44" s="28"/>
      <c r="J44" s="28"/>
      <c r="K44" s="25"/>
      <c r="L44" s="26"/>
      <c r="M44" s="29">
        <f t="shared" si="2"/>
        <v>32500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47.0</v>
      </c>
      <c r="B45" s="28" t="s">
        <v>164</v>
      </c>
      <c r="C45" s="27">
        <v>10000.0</v>
      </c>
      <c r="D45" s="27"/>
      <c r="E45" s="27"/>
      <c r="F45" s="28"/>
      <c r="G45" s="27">
        <v>42000.0</v>
      </c>
      <c r="H45" s="28"/>
      <c r="I45" s="28"/>
      <c r="J45" s="28"/>
      <c r="K45" s="25"/>
      <c r="L45" s="26"/>
      <c r="M45" s="29">
        <f t="shared" si="2"/>
        <v>52000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48.0</v>
      </c>
      <c r="B46" s="28" t="s">
        <v>172</v>
      </c>
      <c r="C46" s="27">
        <v>15000.0</v>
      </c>
      <c r="D46" s="27"/>
      <c r="E46" s="27"/>
      <c r="F46" s="28"/>
      <c r="G46" s="27">
        <v>42000.0</v>
      </c>
      <c r="H46" s="28"/>
      <c r="I46" s="28"/>
      <c r="J46" s="28"/>
      <c r="K46" s="25"/>
      <c r="L46" s="26"/>
      <c r="M46" s="29">
        <f t="shared" si="2"/>
        <v>57000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>
        <v>49.0</v>
      </c>
      <c r="B47" s="28" t="s">
        <v>173</v>
      </c>
      <c r="C47" s="27">
        <v>15000.0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2"/>
        <v>15000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>
        <v>50.0</v>
      </c>
      <c r="B48" s="28" t="s">
        <v>181</v>
      </c>
      <c r="C48" s="27">
        <v>10000.0</v>
      </c>
      <c r="D48" s="27"/>
      <c r="E48" s="27"/>
      <c r="F48" s="28"/>
      <c r="G48" s="28"/>
      <c r="H48" s="28"/>
      <c r="I48" s="28"/>
      <c r="J48" s="28"/>
      <c r="K48" s="25"/>
      <c r="L48" s="26"/>
      <c r="M48" s="29">
        <f t="shared" si="2"/>
        <v>10000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5"/>
      <c r="B49" s="41" t="s">
        <v>17</v>
      </c>
      <c r="C49" s="29">
        <f t="shared" ref="C49:K49" si="3">SUM(C7:C48)</f>
        <v>261000</v>
      </c>
      <c r="D49" s="29">
        <f t="shared" si="3"/>
        <v>1843000</v>
      </c>
      <c r="E49" s="29">
        <f t="shared" si="3"/>
        <v>218625</v>
      </c>
      <c r="F49" s="29">
        <f t="shared" si="3"/>
        <v>518125</v>
      </c>
      <c r="G49" s="29">
        <f t="shared" si="3"/>
        <v>414750</v>
      </c>
      <c r="H49" s="29">
        <f t="shared" si="3"/>
        <v>131250</v>
      </c>
      <c r="I49" s="29">
        <f t="shared" si="3"/>
        <v>0</v>
      </c>
      <c r="J49" s="29">
        <f t="shared" si="3"/>
        <v>99297</v>
      </c>
      <c r="K49" s="29">
        <f t="shared" si="3"/>
        <v>120500</v>
      </c>
      <c r="L49" s="29">
        <f>SUM(L7:L45)</f>
        <v>0</v>
      </c>
      <c r="M49" s="29">
        <f>SUM(M7:M48)</f>
        <v>3607047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1" t="s">
        <v>71</v>
      </c>
      <c r="C50" s="8"/>
      <c r="D50" s="8"/>
      <c r="E50" s="8"/>
      <c r="F50" s="1" t="s">
        <v>72</v>
      </c>
      <c r="G50" s="8"/>
      <c r="H50" s="8" t="s">
        <v>175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1"/>
      <c r="C51" s="8"/>
      <c r="D51" s="8"/>
      <c r="E51" s="8"/>
      <c r="F51" s="1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0"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.14"/>
    <col customWidth="1" min="3" max="3" width="4.71"/>
    <col customWidth="1" min="4" max="4" width="26.86"/>
    <col customWidth="1" min="5" max="5" width="12.29"/>
    <col customWidth="1" min="6" max="6" width="13.86"/>
    <col customWidth="1" min="7" max="7" width="12.0"/>
    <col customWidth="1" min="8" max="8" width="11.57"/>
    <col customWidth="1" min="9" max="9" width="12.29"/>
    <col customWidth="1" min="10" max="10" width="12.0"/>
    <col customWidth="1" min="11" max="11" width="0.14"/>
    <col customWidth="1" min="12" max="12" width="11.0"/>
    <col customWidth="1" min="13" max="13" width="11.86"/>
    <col customWidth="1" hidden="1" min="14" max="14" width="6.57"/>
    <col customWidth="1" min="15" max="15" width="14.0"/>
    <col customWidth="1" min="16" max="26" width="8.71"/>
  </cols>
  <sheetData>
    <row r="1">
      <c r="A1" s="21"/>
      <c r="B1" s="21"/>
      <c r="C1" s="20" t="s">
        <v>0</v>
      </c>
      <c r="D1" s="20"/>
      <c r="E1" s="20"/>
      <c r="F1" s="20"/>
      <c r="G1" s="20"/>
      <c r="H1" s="20"/>
      <c r="I1" s="20"/>
      <c r="J1" s="20"/>
      <c r="K1" s="20"/>
      <c r="L1" s="20"/>
      <c r="M1" s="21"/>
      <c r="N1" s="21"/>
      <c r="O1" s="21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1"/>
      <c r="B2" s="21"/>
      <c r="C2" s="20" t="s">
        <v>182</v>
      </c>
      <c r="D2" s="20"/>
      <c r="E2" s="20"/>
      <c r="F2" s="20"/>
      <c r="G2" s="21"/>
      <c r="H2" s="21"/>
      <c r="I2" s="21"/>
      <c r="J2" s="20"/>
      <c r="K2" s="20"/>
      <c r="L2" s="20"/>
      <c r="M2" s="21"/>
      <c r="N2" s="21"/>
      <c r="O2" s="21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/>
      <c r="B3" s="21"/>
      <c r="C3" s="21" t="s">
        <v>2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/>
      <c r="B4" s="21"/>
      <c r="C4" s="21" t="s">
        <v>3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/>
      <c r="B5" s="21"/>
      <c r="C5" s="21" t="s">
        <v>4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1"/>
      <c r="B6" s="21"/>
      <c r="C6" s="22" t="s">
        <v>5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3" t="s">
        <v>11</v>
      </c>
      <c r="J6" s="23" t="s">
        <v>12</v>
      </c>
      <c r="K6" s="23"/>
      <c r="L6" s="23" t="s">
        <v>14</v>
      </c>
      <c r="M6" s="22" t="s">
        <v>126</v>
      </c>
      <c r="N6" s="24" t="s">
        <v>16</v>
      </c>
      <c r="O6" s="22" t="s">
        <v>17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1"/>
      <c r="B7" s="21">
        <v>1.0</v>
      </c>
      <c r="C7" s="25">
        <v>111.0</v>
      </c>
      <c r="D7" s="26" t="s">
        <v>109</v>
      </c>
      <c r="E7" s="39"/>
      <c r="F7" s="27"/>
      <c r="G7" s="27">
        <v>45000.0</v>
      </c>
      <c r="H7" s="27"/>
      <c r="I7" s="27">
        <v>35000.0</v>
      </c>
      <c r="J7" s="27"/>
      <c r="K7" s="28"/>
      <c r="L7" s="27"/>
      <c r="M7" s="25"/>
      <c r="N7" s="26"/>
      <c r="O7" s="29">
        <f t="shared" ref="O7:O23" si="1">E7+F7+G7+H7+I7+J7+K7+L7+M7+N7</f>
        <v>80000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1"/>
      <c r="B8" s="21">
        <v>2.0</v>
      </c>
      <c r="C8" s="25">
        <v>113.0</v>
      </c>
      <c r="D8" s="28" t="s">
        <v>20</v>
      </c>
      <c r="E8" s="27">
        <v>5000.0</v>
      </c>
      <c r="F8" s="27">
        <v>100000.0</v>
      </c>
      <c r="G8" s="30"/>
      <c r="H8" s="27">
        <v>27500.0</v>
      </c>
      <c r="I8" s="27"/>
      <c r="J8" s="27"/>
      <c r="K8" s="27"/>
      <c r="L8" s="27"/>
      <c r="M8" s="31"/>
      <c r="N8" s="42"/>
      <c r="O8" s="29">
        <f t="shared" si="1"/>
        <v>132500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1"/>
      <c r="B9" s="21">
        <v>3.0</v>
      </c>
      <c r="C9" s="25">
        <v>114.0</v>
      </c>
      <c r="D9" s="28" t="s">
        <v>21</v>
      </c>
      <c r="E9" s="27">
        <v>5000.0</v>
      </c>
      <c r="F9" s="27">
        <v>70000.0</v>
      </c>
      <c r="G9" s="30"/>
      <c r="H9" s="27">
        <v>27500.0</v>
      </c>
      <c r="I9" s="28"/>
      <c r="J9" s="28"/>
      <c r="K9" s="28"/>
      <c r="L9" s="28"/>
      <c r="M9" s="25"/>
      <c r="N9" s="26"/>
      <c r="O9" s="29">
        <f t="shared" si="1"/>
        <v>102500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1"/>
      <c r="B10" s="21">
        <v>4.0</v>
      </c>
      <c r="C10" s="25">
        <v>439.0</v>
      </c>
      <c r="D10" s="28" t="s">
        <v>122</v>
      </c>
      <c r="E10" s="27">
        <v>10000.0</v>
      </c>
      <c r="F10" s="27">
        <v>100000.0</v>
      </c>
      <c r="G10" s="32"/>
      <c r="H10" s="27"/>
      <c r="I10" s="27"/>
      <c r="J10" s="28"/>
      <c r="K10" s="28"/>
      <c r="L10" s="28"/>
      <c r="M10" s="31"/>
      <c r="N10" s="26"/>
      <c r="O10" s="29">
        <f t="shared" si="1"/>
        <v>110000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1"/>
      <c r="B11" s="21">
        <v>5.0</v>
      </c>
      <c r="C11" s="25">
        <v>116.0</v>
      </c>
      <c r="D11" s="28" t="s">
        <v>23</v>
      </c>
      <c r="E11" s="27">
        <v>5000.0</v>
      </c>
      <c r="F11" s="27">
        <v>55000.0</v>
      </c>
      <c r="G11" s="32"/>
      <c r="H11" s="27"/>
      <c r="I11" s="27"/>
      <c r="J11" s="27"/>
      <c r="K11" s="28"/>
      <c r="L11" s="28"/>
      <c r="M11" s="25"/>
      <c r="N11" s="26"/>
      <c r="O11" s="29">
        <f t="shared" si="1"/>
        <v>60000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1"/>
      <c r="B12" s="21">
        <v>6.0</v>
      </c>
      <c r="C12" s="25">
        <v>117.0</v>
      </c>
      <c r="D12" s="28" t="s">
        <v>24</v>
      </c>
      <c r="E12" s="27">
        <v>5000.0</v>
      </c>
      <c r="F12" s="27"/>
      <c r="G12" s="32"/>
      <c r="H12" s="27">
        <v>27500.0</v>
      </c>
      <c r="I12" s="27"/>
      <c r="J12" s="27"/>
      <c r="K12" s="27"/>
      <c r="L12" s="28"/>
      <c r="M12" s="25"/>
      <c r="N12" s="26"/>
      <c r="O12" s="29">
        <f t="shared" si="1"/>
        <v>32500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1"/>
      <c r="B13" s="21">
        <v>7.0</v>
      </c>
      <c r="C13" s="25">
        <v>316.0</v>
      </c>
      <c r="D13" s="28" t="s">
        <v>82</v>
      </c>
      <c r="E13" s="27">
        <v>5000.0</v>
      </c>
      <c r="F13" s="27">
        <v>215000.0</v>
      </c>
      <c r="G13" s="30"/>
      <c r="H13" s="27">
        <v>27500.0</v>
      </c>
      <c r="I13" s="28"/>
      <c r="J13" s="27">
        <v>13125.0</v>
      </c>
      <c r="K13" s="27"/>
      <c r="L13" s="28"/>
      <c r="M13" s="25">
        <v>500.0</v>
      </c>
      <c r="N13" s="26"/>
      <c r="O13" s="29">
        <f t="shared" si="1"/>
        <v>261125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1"/>
      <c r="B14" s="21">
        <v>8.0</v>
      </c>
      <c r="C14" s="25">
        <v>122.0</v>
      </c>
      <c r="D14" s="28" t="s">
        <v>28</v>
      </c>
      <c r="E14" s="27">
        <v>10000.0</v>
      </c>
      <c r="F14" s="28"/>
      <c r="G14" s="30"/>
      <c r="H14" s="28"/>
      <c r="I14" s="28"/>
      <c r="J14" s="28"/>
      <c r="K14" s="28"/>
      <c r="L14" s="28">
        <v>4500.0</v>
      </c>
      <c r="M14" s="25"/>
      <c r="N14" s="26"/>
      <c r="O14" s="29">
        <f t="shared" si="1"/>
        <v>14500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1"/>
      <c r="B15" s="21">
        <v>9.0</v>
      </c>
      <c r="C15" s="25">
        <v>123.0</v>
      </c>
      <c r="D15" s="28" t="s">
        <v>29</v>
      </c>
      <c r="E15" s="27">
        <v>5000.0</v>
      </c>
      <c r="F15" s="27">
        <v>49000.0</v>
      </c>
      <c r="G15" s="32"/>
      <c r="H15" s="27">
        <v>27500.0</v>
      </c>
      <c r="I15" s="27"/>
      <c r="J15" s="27"/>
      <c r="K15" s="28"/>
      <c r="L15" s="27"/>
      <c r="M15" s="25"/>
      <c r="N15" s="26"/>
      <c r="O15" s="29">
        <f t="shared" si="1"/>
        <v>81500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1"/>
      <c r="B16" s="21">
        <v>10.0</v>
      </c>
      <c r="C16" s="25">
        <v>437.0</v>
      </c>
      <c r="D16" s="28" t="s">
        <v>115</v>
      </c>
      <c r="E16" s="27">
        <v>10000.0</v>
      </c>
      <c r="F16" s="27"/>
      <c r="G16" s="32"/>
      <c r="H16" s="28">
        <v>20000.0</v>
      </c>
      <c r="I16" s="27"/>
      <c r="J16" s="28"/>
      <c r="K16" s="28"/>
      <c r="L16" s="28"/>
      <c r="M16" s="25"/>
      <c r="N16" s="26"/>
      <c r="O16" s="29">
        <f t="shared" si="1"/>
        <v>30000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1"/>
      <c r="B17" s="21">
        <v>11.0</v>
      </c>
      <c r="C17" s="25">
        <v>127.0</v>
      </c>
      <c r="D17" s="28" t="s">
        <v>32</v>
      </c>
      <c r="E17" s="27"/>
      <c r="F17" s="27">
        <v>25000.0</v>
      </c>
      <c r="G17" s="32">
        <v>50000.0</v>
      </c>
      <c r="H17" s="27">
        <v>27500.0</v>
      </c>
      <c r="I17" s="27">
        <v>21000.0</v>
      </c>
      <c r="J17" s="27">
        <v>13125.0</v>
      </c>
      <c r="K17" s="28"/>
      <c r="L17" s="27">
        <v>50000.0</v>
      </c>
      <c r="M17" s="31">
        <v>20000.0</v>
      </c>
      <c r="N17" s="26"/>
      <c r="O17" s="29">
        <f t="shared" si="1"/>
        <v>206625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1"/>
      <c r="B18" s="21">
        <v>12.0</v>
      </c>
      <c r="C18" s="25">
        <v>161.0</v>
      </c>
      <c r="D18" s="28" t="s">
        <v>33</v>
      </c>
      <c r="E18" s="27"/>
      <c r="F18" s="27">
        <v>20000.0</v>
      </c>
      <c r="G18" s="32">
        <v>12650.0</v>
      </c>
      <c r="H18" s="27">
        <v>27500.0</v>
      </c>
      <c r="I18" s="27">
        <v>21000.0</v>
      </c>
      <c r="J18" s="27">
        <v>13125.0</v>
      </c>
      <c r="K18" s="28"/>
      <c r="L18" s="27">
        <v>38000.0</v>
      </c>
      <c r="M18" s="25"/>
      <c r="N18" s="26"/>
      <c r="O18" s="29">
        <f t="shared" si="1"/>
        <v>132275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1"/>
      <c r="B19" s="21">
        <v>13.0</v>
      </c>
      <c r="C19" s="25">
        <v>134.0</v>
      </c>
      <c r="D19" s="28" t="s">
        <v>39</v>
      </c>
      <c r="E19" s="27"/>
      <c r="F19" s="27">
        <v>40000.0</v>
      </c>
      <c r="G19" s="32"/>
      <c r="H19" s="27">
        <v>27500.0</v>
      </c>
      <c r="I19" s="27">
        <v>21000.0</v>
      </c>
      <c r="J19" s="27">
        <v>13125.0</v>
      </c>
      <c r="K19" s="28"/>
      <c r="L19" s="27"/>
      <c r="M19" s="25"/>
      <c r="N19" s="26"/>
      <c r="O19" s="29">
        <f t="shared" si="1"/>
        <v>101625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1"/>
      <c r="B20" s="21">
        <v>14.0</v>
      </c>
      <c r="C20" s="25">
        <v>135.0</v>
      </c>
      <c r="D20" s="28" t="s">
        <v>40</v>
      </c>
      <c r="E20" s="27"/>
      <c r="F20" s="27">
        <v>25000.0</v>
      </c>
      <c r="G20" s="30"/>
      <c r="H20" s="27"/>
      <c r="I20" s="27"/>
      <c r="J20" s="27"/>
      <c r="K20" s="27"/>
      <c r="L20" s="28"/>
      <c r="M20" s="31">
        <v>50000.0</v>
      </c>
      <c r="N20" s="26"/>
      <c r="O20" s="29">
        <f t="shared" si="1"/>
        <v>75000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1"/>
      <c r="B21" s="21">
        <v>15.0</v>
      </c>
      <c r="C21" s="25">
        <v>136.0</v>
      </c>
      <c r="D21" s="28" t="s">
        <v>41</v>
      </c>
      <c r="E21" s="27"/>
      <c r="F21" s="27">
        <v>43000.0</v>
      </c>
      <c r="G21" s="33">
        <v>7900.0</v>
      </c>
      <c r="H21" s="27">
        <v>27500.0</v>
      </c>
      <c r="I21" s="28"/>
      <c r="J21" s="27"/>
      <c r="K21" s="27"/>
      <c r="L21" s="27">
        <v>40000.0</v>
      </c>
      <c r="M21" s="31"/>
      <c r="N21" s="26"/>
      <c r="O21" s="29">
        <f t="shared" si="1"/>
        <v>118400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1"/>
      <c r="B22" s="21">
        <v>16.0</v>
      </c>
      <c r="C22" s="25">
        <v>137.0</v>
      </c>
      <c r="D22" s="28" t="s">
        <v>42</v>
      </c>
      <c r="E22" s="27"/>
      <c r="F22" s="27">
        <v>74000.0</v>
      </c>
      <c r="G22" s="30"/>
      <c r="H22" s="27"/>
      <c r="I22" s="28"/>
      <c r="J22" s="28"/>
      <c r="K22" s="28"/>
      <c r="L22" s="28"/>
      <c r="M22" s="25"/>
      <c r="N22" s="26"/>
      <c r="O22" s="29">
        <f t="shared" si="1"/>
        <v>74000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1"/>
      <c r="B23" s="21">
        <v>17.0</v>
      </c>
      <c r="C23" s="25">
        <v>138.0</v>
      </c>
      <c r="D23" s="28" t="s">
        <v>43</v>
      </c>
      <c r="E23" s="27"/>
      <c r="F23" s="27"/>
      <c r="G23" s="32">
        <v>81550.0</v>
      </c>
      <c r="H23" s="27">
        <v>55000.0</v>
      </c>
      <c r="I23" s="27"/>
      <c r="J23" s="27">
        <v>13125.0</v>
      </c>
      <c r="K23" s="28"/>
      <c r="L23" s="27"/>
      <c r="M23" s="25"/>
      <c r="N23" s="26"/>
      <c r="O23" s="29">
        <f t="shared" si="1"/>
        <v>149675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1"/>
      <c r="B24" s="21">
        <v>18.0</v>
      </c>
      <c r="C24" s="25">
        <v>139.0</v>
      </c>
      <c r="D24" s="28" t="s">
        <v>44</v>
      </c>
      <c r="E24" s="27">
        <v>5000.0</v>
      </c>
      <c r="F24" s="27">
        <v>230000.0</v>
      </c>
      <c r="G24" s="30"/>
      <c r="H24" s="27"/>
      <c r="I24" s="28">
        <v>31500.0</v>
      </c>
      <c r="J24" s="28"/>
      <c r="K24" s="28"/>
      <c r="L24" s="28"/>
      <c r="M24" s="25"/>
      <c r="N24" s="26"/>
      <c r="O24" s="29">
        <v>235500.0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1"/>
      <c r="B25" s="21">
        <v>19.0</v>
      </c>
      <c r="C25" s="25">
        <v>140.0</v>
      </c>
      <c r="D25" s="28" t="s">
        <v>45</v>
      </c>
      <c r="E25" s="27"/>
      <c r="F25" s="27">
        <v>1572.59</v>
      </c>
      <c r="G25" s="32"/>
      <c r="H25" s="27"/>
      <c r="I25" s="27">
        <v>42000.0</v>
      </c>
      <c r="J25" s="27">
        <v>13125.0</v>
      </c>
      <c r="K25" s="27"/>
      <c r="L25" s="27"/>
      <c r="M25" s="31">
        <v>50000.0</v>
      </c>
      <c r="N25" s="26"/>
      <c r="O25" s="29">
        <f t="shared" ref="O25:O50" si="2">E25+F25+G25+H25+I25+J25+K25+L25+M25+N25</f>
        <v>106697.59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1"/>
      <c r="B26" s="21">
        <v>20.0</v>
      </c>
      <c r="C26" s="25">
        <v>141.0</v>
      </c>
      <c r="D26" s="28" t="s">
        <v>46</v>
      </c>
      <c r="E26" s="27"/>
      <c r="F26" s="34"/>
      <c r="G26" s="32">
        <v>16000.0</v>
      </c>
      <c r="H26" s="27">
        <v>27500.0</v>
      </c>
      <c r="I26" s="27">
        <v>52500.0</v>
      </c>
      <c r="J26" s="27"/>
      <c r="K26" s="27"/>
      <c r="L26" s="27"/>
      <c r="M26" s="25"/>
      <c r="N26" s="26"/>
      <c r="O26" s="29">
        <f t="shared" si="2"/>
        <v>96000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1"/>
      <c r="B27" s="21">
        <v>21.0</v>
      </c>
      <c r="C27" s="25">
        <v>142.0</v>
      </c>
      <c r="D27" s="28" t="s">
        <v>47</v>
      </c>
      <c r="E27" s="27"/>
      <c r="F27" s="27">
        <v>100000.0</v>
      </c>
      <c r="G27" s="30"/>
      <c r="H27" s="27">
        <v>13750.0</v>
      </c>
      <c r="I27" s="27"/>
      <c r="J27" s="27"/>
      <c r="K27" s="28"/>
      <c r="L27" s="28"/>
      <c r="M27" s="31"/>
      <c r="N27" s="26"/>
      <c r="O27" s="29">
        <f t="shared" si="2"/>
        <v>113750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1"/>
      <c r="B28" s="21">
        <v>22.0</v>
      </c>
      <c r="C28" s="25">
        <v>145.0</v>
      </c>
      <c r="D28" s="28" t="s">
        <v>50</v>
      </c>
      <c r="E28" s="27"/>
      <c r="F28" s="27">
        <v>20000.0</v>
      </c>
      <c r="G28" s="32"/>
      <c r="H28" s="27">
        <v>13750.0</v>
      </c>
      <c r="I28" s="27">
        <v>5250.0</v>
      </c>
      <c r="J28" s="27"/>
      <c r="K28" s="28"/>
      <c r="L28" s="28"/>
      <c r="M28" s="31"/>
      <c r="N28" s="26"/>
      <c r="O28" s="29">
        <f t="shared" si="2"/>
        <v>39000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1"/>
      <c r="B29" s="21">
        <v>23.0</v>
      </c>
      <c r="C29" s="25">
        <v>312.0</v>
      </c>
      <c r="D29" s="28" t="s">
        <v>77</v>
      </c>
      <c r="E29" s="27">
        <v>5000.0</v>
      </c>
      <c r="F29" s="28"/>
      <c r="G29" s="32"/>
      <c r="H29" s="28"/>
      <c r="I29" s="28"/>
      <c r="J29" s="28"/>
      <c r="K29" s="28"/>
      <c r="L29" s="28"/>
      <c r="M29" s="25"/>
      <c r="N29" s="26"/>
      <c r="O29" s="29">
        <f t="shared" si="2"/>
        <v>5000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1"/>
      <c r="B30" s="21">
        <v>24.0</v>
      </c>
      <c r="C30" s="25">
        <v>315.0</v>
      </c>
      <c r="D30" s="28" t="s">
        <v>84</v>
      </c>
      <c r="E30" s="27">
        <v>5000.0</v>
      </c>
      <c r="F30" s="27">
        <v>55000.0</v>
      </c>
      <c r="G30" s="32"/>
      <c r="H30" s="27">
        <v>27500.0</v>
      </c>
      <c r="I30" s="28"/>
      <c r="J30" s="28"/>
      <c r="K30" s="28"/>
      <c r="L30" s="28"/>
      <c r="M30" s="25"/>
      <c r="N30" s="26"/>
      <c r="O30" s="29">
        <f t="shared" si="2"/>
        <v>87500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1"/>
      <c r="B31" s="21">
        <v>25.0</v>
      </c>
      <c r="C31" s="25">
        <v>307.0</v>
      </c>
      <c r="D31" s="28" t="s">
        <v>177</v>
      </c>
      <c r="E31" s="27">
        <v>10000.0</v>
      </c>
      <c r="F31" s="27">
        <v>100000.0</v>
      </c>
      <c r="G31" s="32"/>
      <c r="H31" s="27">
        <v>27500.0</v>
      </c>
      <c r="I31" s="28"/>
      <c r="J31" s="28">
        <v>13125.0</v>
      </c>
      <c r="K31" s="28"/>
      <c r="L31" s="27"/>
      <c r="M31" s="25"/>
      <c r="N31" s="26"/>
      <c r="O31" s="29">
        <f t="shared" si="2"/>
        <v>150625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1"/>
      <c r="B32" s="21">
        <v>26.0</v>
      </c>
      <c r="C32" s="25">
        <v>314.0</v>
      </c>
      <c r="D32" s="28" t="s">
        <v>86</v>
      </c>
      <c r="E32" s="27"/>
      <c r="F32" s="27">
        <v>40000.0</v>
      </c>
      <c r="G32" s="32"/>
      <c r="H32" s="28"/>
      <c r="I32" s="28"/>
      <c r="J32" s="28"/>
      <c r="K32" s="28"/>
      <c r="L32" s="28"/>
      <c r="M32" s="25"/>
      <c r="N32" s="26"/>
      <c r="O32" s="29">
        <f t="shared" si="2"/>
        <v>40000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1"/>
      <c r="B33" s="21">
        <v>27.0</v>
      </c>
      <c r="C33" s="25">
        <v>436.0</v>
      </c>
      <c r="D33" s="28" t="s">
        <v>116</v>
      </c>
      <c r="E33" s="27"/>
      <c r="F33" s="27"/>
      <c r="G33" s="27">
        <v>23400.0</v>
      </c>
      <c r="H33" s="28"/>
      <c r="I33" s="27"/>
      <c r="J33" s="28"/>
      <c r="K33" s="28"/>
      <c r="L33" s="28"/>
      <c r="M33" s="25"/>
      <c r="N33" s="26"/>
      <c r="O33" s="29">
        <f t="shared" si="2"/>
        <v>23400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1"/>
      <c r="B34" s="21">
        <v>28.0</v>
      </c>
      <c r="C34" s="25">
        <v>438.0</v>
      </c>
      <c r="D34" s="28" t="s">
        <v>119</v>
      </c>
      <c r="E34" s="27">
        <v>10000.0</v>
      </c>
      <c r="F34" s="27">
        <v>25000.0</v>
      </c>
      <c r="G34" s="27"/>
      <c r="H34" s="28"/>
      <c r="I34" s="28"/>
      <c r="J34" s="28"/>
      <c r="K34" s="28"/>
      <c r="L34" s="28"/>
      <c r="M34" s="25">
        <v>500.0</v>
      </c>
      <c r="N34" s="26"/>
      <c r="O34" s="29">
        <f t="shared" si="2"/>
        <v>35500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1"/>
      <c r="B35" s="21">
        <v>29.0</v>
      </c>
      <c r="C35" s="25">
        <v>422.0</v>
      </c>
      <c r="D35" s="28" t="s">
        <v>120</v>
      </c>
      <c r="E35" s="27"/>
      <c r="F35" s="27">
        <v>30000.0</v>
      </c>
      <c r="G35" s="27"/>
      <c r="H35" s="28"/>
      <c r="I35" s="28"/>
      <c r="J35" s="27">
        <v>13125.0</v>
      </c>
      <c r="K35" s="28"/>
      <c r="L35" s="28"/>
      <c r="M35" s="25"/>
      <c r="N35" s="26"/>
      <c r="O35" s="29">
        <f t="shared" si="2"/>
        <v>43125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1"/>
      <c r="B36" s="21">
        <v>30.0</v>
      </c>
      <c r="C36" s="25">
        <v>84.0</v>
      </c>
      <c r="D36" s="28" t="s">
        <v>131</v>
      </c>
      <c r="E36" s="27">
        <v>10000.0</v>
      </c>
      <c r="F36" s="27">
        <v>18500.0</v>
      </c>
      <c r="G36" s="27">
        <v>2800.0</v>
      </c>
      <c r="H36" s="28"/>
      <c r="I36" s="28"/>
      <c r="J36" s="27"/>
      <c r="K36" s="28"/>
      <c r="L36" s="27">
        <v>38000.0</v>
      </c>
      <c r="M36" s="25"/>
      <c r="N36" s="26"/>
      <c r="O36" s="29">
        <f t="shared" si="2"/>
        <v>69300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1"/>
      <c r="B37" s="21">
        <v>31.0</v>
      </c>
      <c r="C37" s="25">
        <v>458.0</v>
      </c>
      <c r="D37" s="28" t="s">
        <v>133</v>
      </c>
      <c r="E37" s="27">
        <v>10000.0</v>
      </c>
      <c r="F37" s="27">
        <v>12500.0</v>
      </c>
      <c r="G37" s="27"/>
      <c r="H37" s="28"/>
      <c r="I37" s="28"/>
      <c r="J37" s="28"/>
      <c r="K37" s="28"/>
      <c r="L37" s="28"/>
      <c r="M37" s="25"/>
      <c r="N37" s="26"/>
      <c r="O37" s="29">
        <f t="shared" si="2"/>
        <v>22500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1"/>
      <c r="B38" s="21">
        <v>32.0</v>
      </c>
      <c r="C38" s="25">
        <v>120.0</v>
      </c>
      <c r="D38" s="28" t="s">
        <v>137</v>
      </c>
      <c r="E38" s="27"/>
      <c r="F38" s="27">
        <v>23000.0</v>
      </c>
      <c r="G38" s="27">
        <v>3450.0</v>
      </c>
      <c r="H38" s="27">
        <v>27500.0</v>
      </c>
      <c r="I38" s="27"/>
      <c r="J38" s="27"/>
      <c r="K38" s="28"/>
      <c r="L38" s="28"/>
      <c r="M38" s="25"/>
      <c r="N38" s="26"/>
      <c r="O38" s="29">
        <f t="shared" si="2"/>
        <v>53950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1"/>
      <c r="B39" s="21">
        <v>33.0</v>
      </c>
      <c r="C39" s="25">
        <v>493.0</v>
      </c>
      <c r="D39" s="28" t="s">
        <v>143</v>
      </c>
      <c r="E39" s="27"/>
      <c r="F39" s="27">
        <v>13408.58</v>
      </c>
      <c r="G39" s="27"/>
      <c r="H39" s="27"/>
      <c r="I39" s="28"/>
      <c r="J39" s="34"/>
      <c r="K39" s="28"/>
      <c r="L39" s="28">
        <v>20000.0</v>
      </c>
      <c r="M39" s="25"/>
      <c r="N39" s="26"/>
      <c r="O39" s="29">
        <f t="shared" si="2"/>
        <v>33408.58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1"/>
      <c r="B40" s="21">
        <v>34.0</v>
      </c>
      <c r="C40" s="25">
        <v>468.0</v>
      </c>
      <c r="D40" s="28" t="s">
        <v>144</v>
      </c>
      <c r="E40" s="27">
        <v>10000.0</v>
      </c>
      <c r="F40" s="27"/>
      <c r="G40" s="27"/>
      <c r="H40" s="28"/>
      <c r="I40" s="27"/>
      <c r="J40" s="27">
        <v>13125.0</v>
      </c>
      <c r="K40" s="28"/>
      <c r="L40" s="27"/>
      <c r="M40" s="25"/>
      <c r="N40" s="26"/>
      <c r="O40" s="29">
        <f t="shared" si="2"/>
        <v>23125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1"/>
      <c r="B41" s="21">
        <v>35.0</v>
      </c>
      <c r="C41" s="25">
        <v>500.0</v>
      </c>
      <c r="D41" s="28" t="s">
        <v>150</v>
      </c>
      <c r="E41" s="27">
        <v>10000.0</v>
      </c>
      <c r="F41" s="27"/>
      <c r="G41" s="27">
        <v>5500.0</v>
      </c>
      <c r="H41" s="27">
        <v>30625.0</v>
      </c>
      <c r="I41" s="27">
        <v>21000.0</v>
      </c>
      <c r="J41" s="27">
        <v>13125.0</v>
      </c>
      <c r="K41" s="28"/>
      <c r="L41" s="27"/>
      <c r="M41" s="25"/>
      <c r="N41" s="26"/>
      <c r="O41" s="29">
        <f t="shared" si="2"/>
        <v>80250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1"/>
      <c r="B42" s="21">
        <v>36.0</v>
      </c>
      <c r="C42" s="25">
        <v>506.0</v>
      </c>
      <c r="D42" s="28" t="s">
        <v>154</v>
      </c>
      <c r="E42" s="27">
        <v>6000.0</v>
      </c>
      <c r="F42" s="27"/>
      <c r="G42" s="27">
        <v>1800.0</v>
      </c>
      <c r="H42" s="28"/>
      <c r="I42" s="28"/>
      <c r="J42" s="28">
        <v>13125.0</v>
      </c>
      <c r="K42" s="28"/>
      <c r="L42" s="28">
        <v>20000.0</v>
      </c>
      <c r="M42" s="25"/>
      <c r="N42" s="26"/>
      <c r="O42" s="29">
        <f t="shared" si="2"/>
        <v>40925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1"/>
      <c r="B43" s="21">
        <v>37.0</v>
      </c>
      <c r="C43" s="25">
        <v>568.0</v>
      </c>
      <c r="D43" s="28" t="s">
        <v>162</v>
      </c>
      <c r="E43" s="27">
        <v>50000.0</v>
      </c>
      <c r="F43" s="27"/>
      <c r="G43" s="27"/>
      <c r="H43" s="28"/>
      <c r="I43" s="28"/>
      <c r="J43" s="28"/>
      <c r="K43" s="28"/>
      <c r="L43" s="28"/>
      <c r="M43" s="25"/>
      <c r="N43" s="26"/>
      <c r="O43" s="29">
        <f t="shared" si="2"/>
        <v>50000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1"/>
      <c r="B44" s="21">
        <v>38.0</v>
      </c>
      <c r="C44" s="25">
        <v>570.0</v>
      </c>
      <c r="D44" s="28" t="s">
        <v>163</v>
      </c>
      <c r="E44" s="27">
        <v>5000.0</v>
      </c>
      <c r="F44" s="27"/>
      <c r="G44" s="27"/>
      <c r="H44" s="28">
        <v>27500.0</v>
      </c>
      <c r="I44" s="28"/>
      <c r="J44" s="28"/>
      <c r="K44" s="28"/>
      <c r="L44" s="28"/>
      <c r="M44" s="25"/>
      <c r="N44" s="26"/>
      <c r="O44" s="29">
        <f t="shared" si="2"/>
        <v>32500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1"/>
      <c r="B45" s="21">
        <v>39.0</v>
      </c>
      <c r="C45" s="25">
        <v>569.0</v>
      </c>
      <c r="D45" s="28" t="s">
        <v>164</v>
      </c>
      <c r="E45" s="27">
        <v>10000.0</v>
      </c>
      <c r="F45" s="27"/>
      <c r="G45" s="27"/>
      <c r="H45" s="28"/>
      <c r="I45" s="27"/>
      <c r="J45" s="28"/>
      <c r="K45" s="28"/>
      <c r="L45" s="28"/>
      <c r="M45" s="25"/>
      <c r="N45" s="26"/>
      <c r="O45" s="29">
        <f t="shared" si="2"/>
        <v>10000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1"/>
      <c r="B46" s="21">
        <v>40.0</v>
      </c>
      <c r="C46" s="25">
        <v>311.0</v>
      </c>
      <c r="D46" s="28" t="s">
        <v>172</v>
      </c>
      <c r="E46" s="27">
        <v>15000.0</v>
      </c>
      <c r="F46" s="27"/>
      <c r="G46" s="27"/>
      <c r="H46" s="27">
        <v>27500.0</v>
      </c>
      <c r="I46" s="27"/>
      <c r="J46" s="27">
        <v>13125.0</v>
      </c>
      <c r="K46" s="28"/>
      <c r="L46" s="28">
        <v>38000.0</v>
      </c>
      <c r="M46" s="25"/>
      <c r="N46" s="26"/>
      <c r="O46" s="29">
        <f t="shared" si="2"/>
        <v>93625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1"/>
      <c r="B47" s="21">
        <v>41.0</v>
      </c>
      <c r="C47" s="25">
        <v>259.0</v>
      </c>
      <c r="D47" s="28" t="s">
        <v>181</v>
      </c>
      <c r="E47" s="27">
        <v>10000.0</v>
      </c>
      <c r="F47" s="27"/>
      <c r="G47" s="27"/>
      <c r="H47" s="27"/>
      <c r="I47" s="28"/>
      <c r="J47" s="28"/>
      <c r="K47" s="28"/>
      <c r="L47" s="28"/>
      <c r="M47" s="25"/>
      <c r="N47" s="26"/>
      <c r="O47" s="29">
        <f t="shared" si="2"/>
        <v>10000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1"/>
      <c r="B48" s="21">
        <v>42.0</v>
      </c>
      <c r="C48" s="25">
        <v>477.0</v>
      </c>
      <c r="D48" s="28" t="s">
        <v>142</v>
      </c>
      <c r="E48" s="27"/>
      <c r="F48" s="27">
        <v>120000.0</v>
      </c>
      <c r="G48" s="27"/>
      <c r="H48" s="27">
        <v>80000.0</v>
      </c>
      <c r="I48" s="28"/>
      <c r="J48" s="28"/>
      <c r="K48" s="28"/>
      <c r="L48" s="28"/>
      <c r="M48" s="25"/>
      <c r="N48" s="26"/>
      <c r="O48" s="29">
        <f t="shared" si="2"/>
        <v>200000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1"/>
      <c r="B49" s="21">
        <v>43.0</v>
      </c>
      <c r="C49" s="25"/>
      <c r="D49" s="28" t="s">
        <v>183</v>
      </c>
      <c r="E49" s="27">
        <v>5000.0</v>
      </c>
      <c r="F49" s="27"/>
      <c r="G49" s="27"/>
      <c r="H49" s="28"/>
      <c r="I49" s="28"/>
      <c r="J49" s="28"/>
      <c r="K49" s="28"/>
      <c r="L49" s="28"/>
      <c r="M49" s="25"/>
      <c r="N49" s="26"/>
      <c r="O49" s="29">
        <f t="shared" si="2"/>
        <v>5000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21"/>
      <c r="B50" s="21">
        <v>44.0</v>
      </c>
      <c r="C50" s="25">
        <v>311.0</v>
      </c>
      <c r="D50" s="28" t="s">
        <v>173</v>
      </c>
      <c r="E50" s="27">
        <v>15000.0</v>
      </c>
      <c r="F50" s="27"/>
      <c r="G50" s="27"/>
      <c r="H50" s="28"/>
      <c r="I50" s="28"/>
      <c r="J50" s="28"/>
      <c r="K50" s="28"/>
      <c r="L50" s="28"/>
      <c r="M50" s="25"/>
      <c r="N50" s="26"/>
      <c r="O50" s="29">
        <f t="shared" si="2"/>
        <v>15000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21"/>
      <c r="B51" s="21"/>
      <c r="C51" s="25"/>
      <c r="D51" s="41" t="s">
        <v>17</v>
      </c>
      <c r="E51" s="29">
        <f>SUM(E7:E50)</f>
        <v>251000</v>
      </c>
      <c r="F51" s="29">
        <f t="shared" ref="F51:M51" si="3">SUM(F7:F48)</f>
        <v>1604981.17</v>
      </c>
      <c r="G51" s="29">
        <f t="shared" si="3"/>
        <v>250050</v>
      </c>
      <c r="H51" s="29">
        <f t="shared" si="3"/>
        <v>625625</v>
      </c>
      <c r="I51" s="29">
        <f t="shared" si="3"/>
        <v>250250</v>
      </c>
      <c r="J51" s="29">
        <f t="shared" si="3"/>
        <v>157500</v>
      </c>
      <c r="K51" s="29">
        <f t="shared" si="3"/>
        <v>0</v>
      </c>
      <c r="L51" s="29">
        <f t="shared" si="3"/>
        <v>248500</v>
      </c>
      <c r="M51" s="29">
        <f t="shared" si="3"/>
        <v>121000</v>
      </c>
      <c r="N51" s="29">
        <f>SUM(N7:N45)</f>
        <v>0</v>
      </c>
      <c r="O51" s="29">
        <f>SUM(O7:O50)</f>
        <v>3477906.17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21"/>
      <c r="B52" s="21"/>
      <c r="C52" s="21"/>
      <c r="D52" s="20" t="s">
        <v>71</v>
      </c>
      <c r="E52" s="21"/>
      <c r="F52" s="21"/>
      <c r="G52" s="21"/>
      <c r="H52" s="20" t="s">
        <v>72</v>
      </c>
      <c r="I52" s="21"/>
      <c r="J52" s="21" t="s">
        <v>175</v>
      </c>
      <c r="K52" s="21"/>
      <c r="L52" s="21"/>
      <c r="M52" s="21"/>
      <c r="N52" s="21"/>
      <c r="O52" s="21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1"/>
      <c r="E53" s="8"/>
      <c r="F53" s="8"/>
      <c r="G53" s="8"/>
      <c r="H53" s="1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80"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hidden="1" min="12" max="12" width="6.57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184</v>
      </c>
      <c r="B2" s="20"/>
      <c r="C2" s="20"/>
      <c r="D2" s="20"/>
      <c r="E2" s="21"/>
      <c r="F2" s="21"/>
      <c r="G2" s="21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/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/>
      <c r="E7" s="27"/>
      <c r="F7" s="27">
        <v>50000.0</v>
      </c>
      <c r="G7" s="27"/>
      <c r="H7" s="27"/>
      <c r="I7" s="28"/>
      <c r="J7" s="27"/>
      <c r="K7" s="25"/>
      <c r="L7" s="26"/>
      <c r="M7" s="29">
        <f t="shared" ref="M7:M23" si="1">C7+D7+E7+F7+G7+H7+I7+J7+K7+L7</f>
        <v>50000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2.0</v>
      </c>
      <c r="B8" s="28" t="s">
        <v>20</v>
      </c>
      <c r="C8" s="27">
        <v>5000.0</v>
      </c>
      <c r="D8" s="27">
        <v>72500.0</v>
      </c>
      <c r="E8" s="30"/>
      <c r="F8" s="27">
        <v>27500.0</v>
      </c>
      <c r="G8" s="27"/>
      <c r="H8" s="27"/>
      <c r="I8" s="27"/>
      <c r="J8" s="27"/>
      <c r="K8" s="31"/>
      <c r="L8" s="42"/>
      <c r="M8" s="29">
        <f t="shared" si="1"/>
        <v>105000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3.0</v>
      </c>
      <c r="B9" s="28" t="s">
        <v>21</v>
      </c>
      <c r="C9" s="27">
        <v>102500.0</v>
      </c>
      <c r="D9" s="27"/>
      <c r="E9" s="30"/>
      <c r="F9" s="27"/>
      <c r="G9" s="28"/>
      <c r="H9" s="28"/>
      <c r="I9" s="28"/>
      <c r="J9" s="28"/>
      <c r="K9" s="25"/>
      <c r="L9" s="26"/>
      <c r="M9" s="29">
        <f t="shared" si="1"/>
        <v>102500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4.0</v>
      </c>
      <c r="B10" s="28" t="s">
        <v>122</v>
      </c>
      <c r="C10" s="27"/>
      <c r="D10" s="27">
        <v>60000.0</v>
      </c>
      <c r="E10" s="32"/>
      <c r="F10" s="27">
        <v>50000.0</v>
      </c>
      <c r="G10" s="27"/>
      <c r="H10" s="28"/>
      <c r="I10" s="28"/>
      <c r="J10" s="28"/>
      <c r="K10" s="31"/>
      <c r="L10" s="26"/>
      <c r="M10" s="29">
        <f t="shared" si="1"/>
        <v>110000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5.0</v>
      </c>
      <c r="B11" s="28" t="s">
        <v>23</v>
      </c>
      <c r="C11" s="27">
        <v>5000.0</v>
      </c>
      <c r="D11" s="27">
        <v>55000.0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6.0</v>
      </c>
      <c r="B12" s="28" t="s">
        <v>24</v>
      </c>
      <c r="C12" s="27">
        <v>5000.0</v>
      </c>
      <c r="D12" s="27"/>
      <c r="E12" s="32"/>
      <c r="F12" s="27"/>
      <c r="G12" s="27"/>
      <c r="H12" s="27"/>
      <c r="I12" s="27"/>
      <c r="J12" s="28"/>
      <c r="K12" s="25"/>
      <c r="L12" s="26"/>
      <c r="M12" s="29">
        <f t="shared" si="1"/>
        <v>5000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7.0</v>
      </c>
      <c r="B13" s="28" t="s">
        <v>82</v>
      </c>
      <c r="C13" s="27">
        <v>5000.0</v>
      </c>
      <c r="D13" s="27">
        <v>215000.0</v>
      </c>
      <c r="E13" s="30"/>
      <c r="F13" s="27">
        <v>40625.0</v>
      </c>
      <c r="G13" s="28"/>
      <c r="H13" s="27"/>
      <c r="I13" s="27"/>
      <c r="J13" s="28"/>
      <c r="K13" s="25"/>
      <c r="L13" s="26"/>
      <c r="M13" s="29">
        <f t="shared" si="1"/>
        <v>260625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8.0</v>
      </c>
      <c r="B14" s="28" t="s">
        <v>28</v>
      </c>
      <c r="C14" s="27">
        <v>10000.0</v>
      </c>
      <c r="D14" s="28"/>
      <c r="E14" s="30"/>
      <c r="F14" s="28"/>
      <c r="G14" s="28"/>
      <c r="H14" s="28"/>
      <c r="I14" s="28"/>
      <c r="J14" s="28"/>
      <c r="K14" s="25"/>
      <c r="L14" s="26"/>
      <c r="M14" s="29">
        <f t="shared" si="1"/>
        <v>10000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9.0</v>
      </c>
      <c r="B15" s="28" t="s">
        <v>29</v>
      </c>
      <c r="C15" s="27">
        <v>5000.0</v>
      </c>
      <c r="D15" s="27">
        <v>76500.0</v>
      </c>
      <c r="E15" s="32"/>
      <c r="F15" s="27"/>
      <c r="G15" s="27"/>
      <c r="H15" s="27"/>
      <c r="I15" s="28"/>
      <c r="J15" s="27"/>
      <c r="K15" s="25"/>
      <c r="L15" s="26"/>
      <c r="M15" s="29">
        <f t="shared" si="1"/>
        <v>81500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10.0</v>
      </c>
      <c r="B16" s="28" t="s">
        <v>115</v>
      </c>
      <c r="C16" s="27">
        <v>10000.0</v>
      </c>
      <c r="D16" s="27"/>
      <c r="E16" s="32">
        <v>5300.0</v>
      </c>
      <c r="F16" s="28">
        <v>20000.0</v>
      </c>
      <c r="G16" s="27">
        <v>10500.0</v>
      </c>
      <c r="H16" s="28"/>
      <c r="I16" s="28"/>
      <c r="J16" s="28"/>
      <c r="K16" s="25"/>
      <c r="L16" s="26"/>
      <c r="M16" s="29">
        <f t="shared" si="1"/>
        <v>45800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11.0</v>
      </c>
      <c r="B17" s="28" t="s">
        <v>32</v>
      </c>
      <c r="C17" s="27"/>
      <c r="D17" s="27">
        <v>20000.0</v>
      </c>
      <c r="E17" s="32">
        <v>70000.0</v>
      </c>
      <c r="F17" s="27">
        <v>27500.0</v>
      </c>
      <c r="G17" s="27">
        <v>42000.0</v>
      </c>
      <c r="H17" s="27">
        <v>13125.0</v>
      </c>
      <c r="I17" s="28"/>
      <c r="J17" s="27">
        <v>86100.0</v>
      </c>
      <c r="K17" s="31"/>
      <c r="L17" s="26"/>
      <c r="M17" s="29">
        <f t="shared" si="1"/>
        <v>258725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12.0</v>
      </c>
      <c r="B18" s="28" t="s">
        <v>33</v>
      </c>
      <c r="C18" s="27"/>
      <c r="D18" s="27">
        <v>16875.0</v>
      </c>
      <c r="E18" s="32">
        <v>15300.0</v>
      </c>
      <c r="F18" s="27">
        <v>27500.0</v>
      </c>
      <c r="G18" s="27">
        <v>13250.0</v>
      </c>
      <c r="H18" s="27"/>
      <c r="I18" s="28"/>
      <c r="J18" s="27">
        <v>33800.0</v>
      </c>
      <c r="K18" s="25"/>
      <c r="L18" s="26"/>
      <c r="M18" s="29">
        <f t="shared" si="1"/>
        <v>106725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13.0</v>
      </c>
      <c r="B19" s="28" t="s">
        <v>39</v>
      </c>
      <c r="C19" s="27"/>
      <c r="D19" s="27">
        <v>23491.0</v>
      </c>
      <c r="E19" s="32"/>
      <c r="F19" s="27">
        <v>27500.0</v>
      </c>
      <c r="G19" s="27">
        <v>27009.0</v>
      </c>
      <c r="H19" s="27">
        <v>13125.0</v>
      </c>
      <c r="I19" s="28"/>
      <c r="J19" s="27"/>
      <c r="K19" s="25"/>
      <c r="L19" s="26"/>
      <c r="M19" s="29">
        <f t="shared" si="1"/>
        <v>91125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14.0</v>
      </c>
      <c r="B20" s="28" t="s">
        <v>40</v>
      </c>
      <c r="C20" s="27"/>
      <c r="D20" s="27">
        <v>25000.0</v>
      </c>
      <c r="E20" s="30"/>
      <c r="F20" s="27"/>
      <c r="G20" s="27"/>
      <c r="H20" s="27"/>
      <c r="I20" s="27"/>
      <c r="J20" s="28"/>
      <c r="K20" s="31">
        <v>50000.0</v>
      </c>
      <c r="L20" s="26"/>
      <c r="M20" s="29">
        <f t="shared" si="1"/>
        <v>75000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15.0</v>
      </c>
      <c r="B21" s="28" t="s">
        <v>41</v>
      </c>
      <c r="C21" s="27"/>
      <c r="D21" s="27">
        <v>70500.0</v>
      </c>
      <c r="E21" s="33"/>
      <c r="F21" s="27"/>
      <c r="G21" s="28"/>
      <c r="H21" s="27"/>
      <c r="I21" s="27"/>
      <c r="J21" s="27">
        <v>33590.0</v>
      </c>
      <c r="K21" s="31"/>
      <c r="L21" s="26"/>
      <c r="M21" s="29">
        <f t="shared" si="1"/>
        <v>104090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16.0</v>
      </c>
      <c r="B22" s="28" t="s">
        <v>42</v>
      </c>
      <c r="C22" s="27"/>
      <c r="D22" s="27">
        <v>74000.0</v>
      </c>
      <c r="E22" s="30"/>
      <c r="F22" s="27"/>
      <c r="G22" s="28"/>
      <c r="H22" s="28"/>
      <c r="I22" s="28"/>
      <c r="J22" s="28"/>
      <c r="K22" s="25"/>
      <c r="L22" s="26"/>
      <c r="M22" s="29">
        <f t="shared" si="1"/>
        <v>74000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17.0</v>
      </c>
      <c r="B23" s="28" t="s">
        <v>43</v>
      </c>
      <c r="C23" s="27"/>
      <c r="D23" s="27"/>
      <c r="E23" s="32">
        <v>13550.0</v>
      </c>
      <c r="F23" s="27">
        <v>55000.0</v>
      </c>
      <c r="G23" s="27">
        <v>53325.0</v>
      </c>
      <c r="H23" s="27">
        <v>13125.0</v>
      </c>
      <c r="I23" s="28"/>
      <c r="J23" s="27"/>
      <c r="K23" s="25"/>
      <c r="L23" s="26"/>
      <c r="M23" s="29">
        <f t="shared" si="1"/>
        <v>135000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18.0</v>
      </c>
      <c r="B24" s="28" t="s">
        <v>44</v>
      </c>
      <c r="C24" s="27">
        <v>5000.0</v>
      </c>
      <c r="D24" s="27">
        <v>230000.0</v>
      </c>
      <c r="E24" s="30"/>
      <c r="F24" s="27"/>
      <c r="G24" s="28"/>
      <c r="H24" s="28"/>
      <c r="I24" s="28"/>
      <c r="J24" s="28"/>
      <c r="K24" s="25"/>
      <c r="L24" s="26"/>
      <c r="M24" s="29">
        <v>235500.0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19.0</v>
      </c>
      <c r="B25" s="28" t="s">
        <v>45</v>
      </c>
      <c r="C25" s="27"/>
      <c r="D25" s="27"/>
      <c r="E25" s="32"/>
      <c r="F25" s="27"/>
      <c r="G25" s="27">
        <v>5000.0</v>
      </c>
      <c r="H25" s="27"/>
      <c r="I25" s="27"/>
      <c r="J25" s="27"/>
      <c r="K25" s="31"/>
      <c r="L25" s="26"/>
      <c r="M25" s="29">
        <f t="shared" ref="M25:M50" si="2">C25+D25+E25+F25+G25+H25+I25+J25+K25+L25</f>
        <v>5000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20.0</v>
      </c>
      <c r="B26" s="28" t="s">
        <v>46</v>
      </c>
      <c r="C26" s="27"/>
      <c r="D26" s="34"/>
      <c r="E26" s="32">
        <v>36400.0</v>
      </c>
      <c r="F26" s="27"/>
      <c r="G26" s="27">
        <v>36250.0</v>
      </c>
      <c r="H26" s="27"/>
      <c r="I26" s="27"/>
      <c r="J26" s="27">
        <v>23350.0</v>
      </c>
      <c r="K26" s="25"/>
      <c r="L26" s="26"/>
      <c r="M26" s="29">
        <f t="shared" si="2"/>
        <v>96000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21.0</v>
      </c>
      <c r="B27" s="28" t="s">
        <v>47</v>
      </c>
      <c r="C27" s="27"/>
      <c r="D27" s="27">
        <v>100000.0</v>
      </c>
      <c r="E27" s="30"/>
      <c r="F27" s="27">
        <v>13750.0</v>
      </c>
      <c r="G27" s="27"/>
      <c r="H27" s="27"/>
      <c r="I27" s="28"/>
      <c r="J27" s="28"/>
      <c r="K27" s="31"/>
      <c r="L27" s="26"/>
      <c r="M27" s="29">
        <f t="shared" si="2"/>
        <v>113750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22.0</v>
      </c>
      <c r="B28" s="28" t="s">
        <v>50</v>
      </c>
      <c r="C28" s="27"/>
      <c r="D28" s="27">
        <v>20000.0</v>
      </c>
      <c r="E28" s="32"/>
      <c r="F28" s="27">
        <v>13750.0</v>
      </c>
      <c r="G28" s="27"/>
      <c r="H28" s="27"/>
      <c r="I28" s="28"/>
      <c r="J28" s="28"/>
      <c r="K28" s="31"/>
      <c r="L28" s="26"/>
      <c r="M28" s="29">
        <f t="shared" si="2"/>
        <v>33750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23.0</v>
      </c>
      <c r="B29" s="28" t="s">
        <v>77</v>
      </c>
      <c r="C29" s="27">
        <v>5000.0</v>
      </c>
      <c r="D29" s="28"/>
      <c r="E29" s="32"/>
      <c r="F29" s="28"/>
      <c r="G29" s="28"/>
      <c r="H29" s="28"/>
      <c r="I29" s="28"/>
      <c r="J29" s="28"/>
      <c r="K29" s="25"/>
      <c r="L29" s="26"/>
      <c r="M29" s="29">
        <f t="shared" si="2"/>
        <v>5000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24.0</v>
      </c>
      <c r="B30" s="28" t="s">
        <v>84</v>
      </c>
      <c r="C30" s="27">
        <v>87500.0</v>
      </c>
      <c r="D30" s="27"/>
      <c r="E30" s="32"/>
      <c r="F30" s="27"/>
      <c r="G30" s="28"/>
      <c r="H30" s="28"/>
      <c r="I30" s="28"/>
      <c r="J30" s="28"/>
      <c r="K30" s="25"/>
      <c r="L30" s="26"/>
      <c r="M30" s="29">
        <f t="shared" si="2"/>
        <v>87500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25.0</v>
      </c>
      <c r="B31" s="28" t="s">
        <v>177</v>
      </c>
      <c r="C31" s="27">
        <v>10000.0</v>
      </c>
      <c r="D31" s="27">
        <v>100000.0</v>
      </c>
      <c r="E31" s="32"/>
      <c r="F31" s="27">
        <v>27500.0</v>
      </c>
      <c r="G31" s="28"/>
      <c r="H31" s="28">
        <v>13125.0</v>
      </c>
      <c r="I31" s="28"/>
      <c r="J31" s="27"/>
      <c r="K31" s="25"/>
      <c r="L31" s="26"/>
      <c r="M31" s="29">
        <f t="shared" si="2"/>
        <v>150625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26.0</v>
      </c>
      <c r="B32" s="28" t="s">
        <v>86</v>
      </c>
      <c r="C32" s="27"/>
      <c r="D32" s="27">
        <v>40000.0</v>
      </c>
      <c r="E32" s="32"/>
      <c r="F32" s="28"/>
      <c r="G32" s="28"/>
      <c r="H32" s="28"/>
      <c r="I32" s="28"/>
      <c r="J32" s="28"/>
      <c r="K32" s="25"/>
      <c r="L32" s="26"/>
      <c r="M32" s="29">
        <f t="shared" si="2"/>
        <v>40000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27.0</v>
      </c>
      <c r="B33" s="28" t="s">
        <v>116</v>
      </c>
      <c r="C33" s="27"/>
      <c r="D33" s="27">
        <v>10000.0</v>
      </c>
      <c r="E33" s="27">
        <v>8150.0</v>
      </c>
      <c r="F33" s="28"/>
      <c r="G33" s="27"/>
      <c r="H33" s="28"/>
      <c r="I33" s="28"/>
      <c r="J33" s="28"/>
      <c r="K33" s="25"/>
      <c r="L33" s="26"/>
      <c r="M33" s="29">
        <f t="shared" si="2"/>
        <v>18150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28.0</v>
      </c>
      <c r="B34" s="28" t="s">
        <v>119</v>
      </c>
      <c r="C34" s="27"/>
      <c r="D34" s="27">
        <v>15225.0</v>
      </c>
      <c r="E34" s="27"/>
      <c r="F34" s="28">
        <v>21500.0</v>
      </c>
      <c r="G34" s="28"/>
      <c r="H34" s="28"/>
      <c r="I34" s="28"/>
      <c r="J34" s="28"/>
      <c r="K34" s="25"/>
      <c r="L34" s="26"/>
      <c r="M34" s="29">
        <f t="shared" si="2"/>
        <v>36725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29.0</v>
      </c>
      <c r="B35" s="28" t="s">
        <v>120</v>
      </c>
      <c r="C35" s="27"/>
      <c r="D35" s="27">
        <v>43125.0</v>
      </c>
      <c r="E35" s="27"/>
      <c r="F35" s="28"/>
      <c r="G35" s="28"/>
      <c r="H35" s="27"/>
      <c r="I35" s="28"/>
      <c r="J35" s="28"/>
      <c r="K35" s="25"/>
      <c r="L35" s="26"/>
      <c r="M35" s="29">
        <f t="shared" si="2"/>
        <v>43125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30.0</v>
      </c>
      <c r="B36" s="28" t="s">
        <v>131</v>
      </c>
      <c r="C36" s="27">
        <v>10000.0</v>
      </c>
      <c r="D36" s="27">
        <v>18500.0</v>
      </c>
      <c r="E36" s="27"/>
      <c r="F36" s="28"/>
      <c r="G36" s="28">
        <v>21000.0</v>
      </c>
      <c r="H36" s="27"/>
      <c r="I36" s="28"/>
      <c r="J36" s="27">
        <v>33800.0</v>
      </c>
      <c r="K36" s="25"/>
      <c r="L36" s="26"/>
      <c r="M36" s="29">
        <f t="shared" si="2"/>
        <v>83300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31.0</v>
      </c>
      <c r="B37" s="28" t="s">
        <v>133</v>
      </c>
      <c r="C37" s="27">
        <v>10000.0</v>
      </c>
      <c r="D37" s="27">
        <v>12500.0</v>
      </c>
      <c r="E37" s="27"/>
      <c r="F37" s="28"/>
      <c r="G37" s="28"/>
      <c r="H37" s="28"/>
      <c r="I37" s="28"/>
      <c r="J37" s="28"/>
      <c r="K37" s="25"/>
      <c r="L37" s="26"/>
      <c r="M37" s="29">
        <f t="shared" si="2"/>
        <v>22500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32.0</v>
      </c>
      <c r="B38" s="28" t="s">
        <v>137</v>
      </c>
      <c r="C38" s="27"/>
      <c r="D38" s="27">
        <v>50500.0</v>
      </c>
      <c r="E38" s="27"/>
      <c r="F38" s="27"/>
      <c r="G38" s="27"/>
      <c r="H38" s="27"/>
      <c r="I38" s="28"/>
      <c r="J38" s="28"/>
      <c r="K38" s="25"/>
      <c r="L38" s="26"/>
      <c r="M38" s="29">
        <f t="shared" si="2"/>
        <v>50500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33.0</v>
      </c>
      <c r="B39" s="28" t="s">
        <v>143</v>
      </c>
      <c r="C39" s="27"/>
      <c r="D39" s="27">
        <v>5000.0</v>
      </c>
      <c r="E39" s="27">
        <v>17950.0</v>
      </c>
      <c r="F39" s="27">
        <v>30000.0</v>
      </c>
      <c r="G39" s="28"/>
      <c r="H39" s="34">
        <v>20000.0</v>
      </c>
      <c r="I39" s="28"/>
      <c r="J39" s="28">
        <v>13400.0</v>
      </c>
      <c r="K39" s="25"/>
      <c r="L39" s="26"/>
      <c r="M39" s="29">
        <f t="shared" si="2"/>
        <v>86350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34.0</v>
      </c>
      <c r="B40" s="28" t="s">
        <v>144</v>
      </c>
      <c r="C40" s="27"/>
      <c r="D40" s="27"/>
      <c r="E40" s="27">
        <v>6000.0</v>
      </c>
      <c r="F40" s="28"/>
      <c r="G40" s="27">
        <v>10000.0</v>
      </c>
      <c r="H40" s="27"/>
      <c r="I40" s="28"/>
      <c r="J40" s="27"/>
      <c r="K40" s="25"/>
      <c r="L40" s="26"/>
      <c r="M40" s="29">
        <f t="shared" si="2"/>
        <v>16000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35.0</v>
      </c>
      <c r="B41" s="28" t="s">
        <v>150</v>
      </c>
      <c r="C41" s="27"/>
      <c r="D41" s="27"/>
      <c r="E41" s="27"/>
      <c r="F41" s="27">
        <v>30625.0</v>
      </c>
      <c r="G41" s="27">
        <v>10000.0</v>
      </c>
      <c r="H41" s="27">
        <v>13125.0</v>
      </c>
      <c r="I41" s="28"/>
      <c r="J41" s="27"/>
      <c r="K41" s="25"/>
      <c r="L41" s="26"/>
      <c r="M41" s="29">
        <f t="shared" si="2"/>
        <v>53750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36.0</v>
      </c>
      <c r="B42" s="28" t="s">
        <v>154</v>
      </c>
      <c r="C42" s="27"/>
      <c r="D42" s="27"/>
      <c r="E42" s="27">
        <v>1050.0</v>
      </c>
      <c r="F42" s="28"/>
      <c r="G42" s="28">
        <v>6000.0</v>
      </c>
      <c r="H42" s="28">
        <v>13125.0</v>
      </c>
      <c r="I42" s="28"/>
      <c r="J42" s="28">
        <v>16550.0</v>
      </c>
      <c r="K42" s="25"/>
      <c r="L42" s="26"/>
      <c r="M42" s="29">
        <f t="shared" si="2"/>
        <v>36725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37.0</v>
      </c>
      <c r="B43" s="28" t="s">
        <v>162</v>
      </c>
      <c r="C43" s="27">
        <v>50000.0</v>
      </c>
      <c r="D43" s="27"/>
      <c r="E43" s="27"/>
      <c r="F43" s="28"/>
      <c r="G43" s="28"/>
      <c r="H43" s="28"/>
      <c r="I43" s="28"/>
      <c r="J43" s="28"/>
      <c r="K43" s="25"/>
      <c r="L43" s="26"/>
      <c r="M43" s="29">
        <f t="shared" si="2"/>
        <v>50000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38.0</v>
      </c>
      <c r="B44" s="28" t="s">
        <v>163</v>
      </c>
      <c r="C44" s="27">
        <v>5000.0</v>
      </c>
      <c r="D44" s="27"/>
      <c r="E44" s="27"/>
      <c r="F44" s="28">
        <v>27500.0</v>
      </c>
      <c r="G44" s="28"/>
      <c r="H44" s="28"/>
      <c r="I44" s="28"/>
      <c r="J44" s="28"/>
      <c r="K44" s="25"/>
      <c r="L44" s="26"/>
      <c r="M44" s="29">
        <f t="shared" si="2"/>
        <v>32500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39.0</v>
      </c>
      <c r="B45" s="28" t="s">
        <v>164</v>
      </c>
      <c r="C45" s="27">
        <v>10000.0</v>
      </c>
      <c r="D45" s="27"/>
      <c r="E45" s="27"/>
      <c r="F45" s="28"/>
      <c r="G45" s="27"/>
      <c r="H45" s="28"/>
      <c r="I45" s="28"/>
      <c r="J45" s="28"/>
      <c r="K45" s="25"/>
      <c r="L45" s="26"/>
      <c r="M45" s="29">
        <f t="shared" si="2"/>
        <v>10000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40.0</v>
      </c>
      <c r="B46" s="28" t="s">
        <v>172</v>
      </c>
      <c r="C46" s="27"/>
      <c r="D46" s="27"/>
      <c r="E46" s="27"/>
      <c r="F46" s="27">
        <v>27500.0</v>
      </c>
      <c r="G46" s="27">
        <v>15000.0</v>
      </c>
      <c r="H46" s="27">
        <v>13125.0</v>
      </c>
      <c r="I46" s="28"/>
      <c r="J46" s="28">
        <v>21985.0</v>
      </c>
      <c r="K46" s="25"/>
      <c r="L46" s="26"/>
      <c r="M46" s="29">
        <f t="shared" si="2"/>
        <v>77610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>
        <v>41.0</v>
      </c>
      <c r="B47" s="28" t="s">
        <v>181</v>
      </c>
      <c r="C47" s="27">
        <v>10000.0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2"/>
        <v>10000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>
        <v>42.0</v>
      </c>
      <c r="B48" s="28" t="s">
        <v>185</v>
      </c>
      <c r="C48" s="27"/>
      <c r="D48" s="27">
        <v>100000.0</v>
      </c>
      <c r="E48" s="27"/>
      <c r="F48" s="27">
        <v>100000.0</v>
      </c>
      <c r="G48" s="28"/>
      <c r="H48" s="28"/>
      <c r="I48" s="28"/>
      <c r="J48" s="28"/>
      <c r="K48" s="25"/>
      <c r="L48" s="26"/>
      <c r="M48" s="29">
        <f t="shared" si="2"/>
        <v>200000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5">
        <v>43.0</v>
      </c>
      <c r="B49" s="28" t="s">
        <v>186</v>
      </c>
      <c r="C49" s="27">
        <v>5000.0</v>
      </c>
      <c r="D49" s="27"/>
      <c r="E49" s="27"/>
      <c r="F49" s="28"/>
      <c r="G49" s="28"/>
      <c r="H49" s="28"/>
      <c r="I49" s="28"/>
      <c r="J49" s="28"/>
      <c r="K49" s="25"/>
      <c r="L49" s="26"/>
      <c r="M49" s="29">
        <f t="shared" si="2"/>
        <v>5000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25">
        <v>44.0</v>
      </c>
      <c r="B50" s="28" t="s">
        <v>173</v>
      </c>
      <c r="C50" s="27">
        <v>15000.0</v>
      </c>
      <c r="D50" s="27"/>
      <c r="E50" s="27"/>
      <c r="F50" s="28"/>
      <c r="G50" s="28"/>
      <c r="H50" s="28"/>
      <c r="I50" s="28"/>
      <c r="J50" s="28"/>
      <c r="K50" s="25"/>
      <c r="L50" s="26"/>
      <c r="M50" s="29">
        <f t="shared" si="2"/>
        <v>15000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25"/>
      <c r="B51" s="41" t="s">
        <v>17</v>
      </c>
      <c r="C51" s="29">
        <f>SUM(C7:C50)</f>
        <v>370000</v>
      </c>
      <c r="D51" s="29">
        <f t="shared" ref="D51:K51" si="3">SUM(D7:D49)</f>
        <v>1453716</v>
      </c>
      <c r="E51" s="29">
        <f t="shared" si="3"/>
        <v>173700</v>
      </c>
      <c r="F51" s="29">
        <f t="shared" si="3"/>
        <v>617750</v>
      </c>
      <c r="G51" s="29">
        <f t="shared" si="3"/>
        <v>249334</v>
      </c>
      <c r="H51" s="29">
        <f t="shared" si="3"/>
        <v>111875</v>
      </c>
      <c r="I51" s="29">
        <f t="shared" si="3"/>
        <v>0</v>
      </c>
      <c r="J51" s="29">
        <f t="shared" si="3"/>
        <v>262575</v>
      </c>
      <c r="K51" s="29">
        <f t="shared" si="3"/>
        <v>50000</v>
      </c>
      <c r="L51" s="29">
        <f>SUM(L7:L45)</f>
        <v>0</v>
      </c>
      <c r="M51" s="29">
        <f>SUM(M7:M50)</f>
        <v>3289450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1" t="s">
        <v>71</v>
      </c>
      <c r="C52" s="8"/>
      <c r="D52" s="8"/>
      <c r="E52" s="8"/>
      <c r="F52" s="1" t="s">
        <v>72</v>
      </c>
      <c r="G52" s="8"/>
      <c r="H52" s="8" t="s">
        <v>175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1"/>
      <c r="C53" s="8"/>
      <c r="D53" s="8"/>
      <c r="E53" s="8"/>
      <c r="F53" s="1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80"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hidden="1" min="12" max="12" width="6.57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187</v>
      </c>
      <c r="B2" s="20"/>
      <c r="C2" s="20"/>
      <c r="D2" s="20"/>
      <c r="E2" s="21"/>
      <c r="F2" s="21"/>
      <c r="G2" s="21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/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>
        <v>850.0</v>
      </c>
      <c r="D7" s="27"/>
      <c r="E7" s="27">
        <v>28150.0</v>
      </c>
      <c r="F7" s="27"/>
      <c r="G7" s="27">
        <v>21000.0</v>
      </c>
      <c r="H7" s="27"/>
      <c r="I7" s="28"/>
      <c r="J7" s="27"/>
      <c r="K7" s="25"/>
      <c r="L7" s="26"/>
      <c r="M7" s="29">
        <f t="shared" ref="M7:M23" si="1">C7+D7+E7+F7+G7+H7+I7+J7+K7+L7</f>
        <v>50000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5000.0</v>
      </c>
      <c r="D8" s="27">
        <v>100000.0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105000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102500.0</v>
      </c>
      <c r="D9" s="27"/>
      <c r="E9" s="30"/>
      <c r="F9" s="27"/>
      <c r="G9" s="28"/>
      <c r="H9" s="28"/>
      <c r="I9" s="28"/>
      <c r="J9" s="28"/>
      <c r="K9" s="25"/>
      <c r="L9" s="26"/>
      <c r="M9" s="29">
        <f t="shared" si="1"/>
        <v>102500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>
        <v>10000.0</v>
      </c>
      <c r="D10" s="27">
        <v>100000.0</v>
      </c>
      <c r="E10" s="32"/>
      <c r="F10" s="27"/>
      <c r="G10" s="27"/>
      <c r="H10" s="28"/>
      <c r="I10" s="28"/>
      <c r="J10" s="28"/>
      <c r="K10" s="31"/>
      <c r="L10" s="26"/>
      <c r="M10" s="29">
        <f t="shared" si="1"/>
        <v>110000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55000.0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>
        <v>5000.0</v>
      </c>
      <c r="D12" s="27"/>
      <c r="E12" s="32"/>
      <c r="F12" s="27"/>
      <c r="G12" s="27"/>
      <c r="H12" s="27"/>
      <c r="I12" s="27"/>
      <c r="J12" s="28"/>
      <c r="K12" s="25"/>
      <c r="L12" s="26"/>
      <c r="M12" s="29">
        <f t="shared" si="1"/>
        <v>5000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5000.0</v>
      </c>
      <c r="D13" s="27">
        <v>215000.0</v>
      </c>
      <c r="E13" s="30"/>
      <c r="F13" s="27">
        <v>27500.0</v>
      </c>
      <c r="G13" s="28"/>
      <c r="H13" s="27">
        <v>13125.0</v>
      </c>
      <c r="I13" s="27"/>
      <c r="J13" s="28"/>
      <c r="K13" s="25"/>
      <c r="L13" s="26"/>
      <c r="M13" s="29">
        <f t="shared" si="1"/>
        <v>260625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11.0</v>
      </c>
      <c r="B14" s="28" t="s">
        <v>28</v>
      </c>
      <c r="C14" s="27">
        <v>10000.0</v>
      </c>
      <c r="D14" s="28"/>
      <c r="E14" s="30"/>
      <c r="F14" s="28"/>
      <c r="G14" s="28"/>
      <c r="H14" s="28"/>
      <c r="I14" s="28"/>
      <c r="J14" s="28"/>
      <c r="K14" s="25"/>
      <c r="L14" s="26"/>
      <c r="M14" s="29">
        <f t="shared" si="1"/>
        <v>10000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12.0</v>
      </c>
      <c r="B15" s="28" t="s">
        <v>29</v>
      </c>
      <c r="C15" s="27">
        <v>5000.0</v>
      </c>
      <c r="D15" s="27">
        <v>49000.0</v>
      </c>
      <c r="E15" s="32"/>
      <c r="F15" s="27">
        <v>27500.0</v>
      </c>
      <c r="G15" s="27"/>
      <c r="H15" s="27"/>
      <c r="I15" s="28"/>
      <c r="J15" s="27"/>
      <c r="K15" s="25"/>
      <c r="L15" s="26"/>
      <c r="M15" s="29">
        <f t="shared" si="1"/>
        <v>81500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13.0</v>
      </c>
      <c r="B16" s="28" t="s">
        <v>115</v>
      </c>
      <c r="C16" s="27"/>
      <c r="D16" s="27"/>
      <c r="E16" s="32">
        <v>45800.0</v>
      </c>
      <c r="F16" s="28"/>
      <c r="G16" s="27"/>
      <c r="H16" s="28"/>
      <c r="I16" s="28"/>
      <c r="J16" s="28"/>
      <c r="K16" s="25"/>
      <c r="L16" s="26"/>
      <c r="M16" s="29">
        <f t="shared" si="1"/>
        <v>45800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15.0</v>
      </c>
      <c r="B17" s="28" t="s">
        <v>32</v>
      </c>
      <c r="C17" s="27"/>
      <c r="D17" s="27">
        <v>6592.2</v>
      </c>
      <c r="E17" s="32">
        <v>70000.0</v>
      </c>
      <c r="F17" s="27"/>
      <c r="G17" s="27">
        <v>42000.0</v>
      </c>
      <c r="H17" s="27">
        <v>13125.0</v>
      </c>
      <c r="I17" s="28"/>
      <c r="J17" s="27">
        <v>65000.0</v>
      </c>
      <c r="K17" s="31">
        <v>20000.0</v>
      </c>
      <c r="L17" s="26"/>
      <c r="M17" s="29">
        <f t="shared" si="1"/>
        <v>216717.2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16.0</v>
      </c>
      <c r="B18" s="28" t="s">
        <v>33</v>
      </c>
      <c r="C18" s="27"/>
      <c r="D18" s="27"/>
      <c r="E18" s="32">
        <v>11150.0</v>
      </c>
      <c r="F18" s="27">
        <v>21650.0</v>
      </c>
      <c r="G18" s="27">
        <v>21000.0</v>
      </c>
      <c r="H18" s="27">
        <v>13125.0</v>
      </c>
      <c r="I18" s="28"/>
      <c r="J18" s="27">
        <v>33800.0</v>
      </c>
      <c r="K18" s="25"/>
      <c r="L18" s="26"/>
      <c r="M18" s="29">
        <f t="shared" si="1"/>
        <v>100725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20.0</v>
      </c>
      <c r="B19" s="28" t="s">
        <v>39</v>
      </c>
      <c r="C19" s="27">
        <v>10500.0</v>
      </c>
      <c r="D19" s="27">
        <v>40000.0</v>
      </c>
      <c r="E19" s="32"/>
      <c r="F19" s="27">
        <v>27500.0</v>
      </c>
      <c r="G19" s="27"/>
      <c r="H19" s="27">
        <v>13125.0</v>
      </c>
      <c r="I19" s="28"/>
      <c r="J19" s="27"/>
      <c r="K19" s="25"/>
      <c r="L19" s="26"/>
      <c r="M19" s="29">
        <f t="shared" si="1"/>
        <v>91125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21.0</v>
      </c>
      <c r="B20" s="28" t="s">
        <v>40</v>
      </c>
      <c r="C20" s="27"/>
      <c r="D20" s="27">
        <v>25000.0</v>
      </c>
      <c r="E20" s="30"/>
      <c r="F20" s="27"/>
      <c r="G20" s="27"/>
      <c r="H20" s="27"/>
      <c r="I20" s="27"/>
      <c r="J20" s="28"/>
      <c r="K20" s="31">
        <v>50000.0</v>
      </c>
      <c r="L20" s="26"/>
      <c r="M20" s="29">
        <f t="shared" si="1"/>
        <v>75000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22.0</v>
      </c>
      <c r="B21" s="28" t="s">
        <v>41</v>
      </c>
      <c r="C21" s="27"/>
      <c r="D21" s="27">
        <v>43000.0</v>
      </c>
      <c r="E21" s="33"/>
      <c r="F21" s="27">
        <v>27500.0</v>
      </c>
      <c r="G21" s="28"/>
      <c r="H21" s="27"/>
      <c r="I21" s="27"/>
      <c r="J21" s="27">
        <v>33590.0</v>
      </c>
      <c r="K21" s="31"/>
      <c r="L21" s="26"/>
      <c r="M21" s="29">
        <f t="shared" si="1"/>
        <v>104090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23.0</v>
      </c>
      <c r="B22" s="28" t="s">
        <v>42</v>
      </c>
      <c r="C22" s="27"/>
      <c r="D22" s="27">
        <v>74000.0</v>
      </c>
      <c r="E22" s="30"/>
      <c r="F22" s="27"/>
      <c r="G22" s="28"/>
      <c r="H22" s="28"/>
      <c r="I22" s="28"/>
      <c r="J22" s="28"/>
      <c r="K22" s="25"/>
      <c r="L22" s="26"/>
      <c r="M22" s="29">
        <f t="shared" si="1"/>
        <v>74000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24.0</v>
      </c>
      <c r="B23" s="28" t="s">
        <v>43</v>
      </c>
      <c r="C23" s="27"/>
      <c r="D23" s="27"/>
      <c r="E23" s="32">
        <v>16350.0</v>
      </c>
      <c r="F23" s="27"/>
      <c r="G23" s="27">
        <v>23650.0</v>
      </c>
      <c r="H23" s="27"/>
      <c r="I23" s="28"/>
      <c r="J23" s="27"/>
      <c r="K23" s="25"/>
      <c r="L23" s="26"/>
      <c r="M23" s="29">
        <f t="shared" si="1"/>
        <v>40000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25.0</v>
      </c>
      <c r="B24" s="28" t="s">
        <v>44</v>
      </c>
      <c r="C24" s="27">
        <v>5500.0</v>
      </c>
      <c r="D24" s="27">
        <v>230000.0</v>
      </c>
      <c r="E24" s="30"/>
      <c r="F24" s="27"/>
      <c r="G24" s="28"/>
      <c r="H24" s="28"/>
      <c r="I24" s="28"/>
      <c r="J24" s="28"/>
      <c r="K24" s="25"/>
      <c r="L24" s="26"/>
      <c r="M24" s="29">
        <v>235500.0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26.0</v>
      </c>
      <c r="B25" s="28" t="s">
        <v>45</v>
      </c>
      <c r="C25" s="27"/>
      <c r="D25" s="27"/>
      <c r="E25" s="32"/>
      <c r="F25" s="27"/>
      <c r="G25" s="27">
        <v>49781.54</v>
      </c>
      <c r="H25" s="27"/>
      <c r="I25" s="27"/>
      <c r="J25" s="27"/>
      <c r="K25" s="31"/>
      <c r="L25" s="26"/>
      <c r="M25" s="29">
        <f t="shared" ref="M25:M50" si="2">C25+D25+E25+F25+G25+H25+I25+J25+K25+L25</f>
        <v>49781.54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27.0</v>
      </c>
      <c r="B26" s="28" t="s">
        <v>46</v>
      </c>
      <c r="C26" s="27"/>
      <c r="D26" s="34"/>
      <c r="E26" s="32">
        <v>22350.0</v>
      </c>
      <c r="F26" s="27"/>
      <c r="G26" s="27">
        <v>52500.0</v>
      </c>
      <c r="H26" s="27"/>
      <c r="I26" s="27"/>
      <c r="J26" s="27">
        <v>21150.0</v>
      </c>
      <c r="K26" s="25"/>
      <c r="L26" s="26"/>
      <c r="M26" s="29">
        <f t="shared" si="2"/>
        <v>96000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28.0</v>
      </c>
      <c r="B27" s="28" t="s">
        <v>47</v>
      </c>
      <c r="C27" s="27"/>
      <c r="D27" s="27">
        <v>100000.0</v>
      </c>
      <c r="E27" s="30"/>
      <c r="F27" s="27">
        <v>13750.0</v>
      </c>
      <c r="G27" s="27"/>
      <c r="H27" s="27"/>
      <c r="I27" s="28"/>
      <c r="J27" s="28"/>
      <c r="K27" s="31"/>
      <c r="L27" s="26"/>
      <c r="M27" s="29">
        <f t="shared" si="2"/>
        <v>113750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30.0</v>
      </c>
      <c r="B28" s="28" t="s">
        <v>50</v>
      </c>
      <c r="C28" s="27"/>
      <c r="D28" s="27">
        <v>20000.0</v>
      </c>
      <c r="E28" s="32"/>
      <c r="F28" s="27">
        <v>13750.0</v>
      </c>
      <c r="G28" s="27"/>
      <c r="H28" s="27"/>
      <c r="I28" s="28"/>
      <c r="J28" s="28"/>
      <c r="K28" s="31"/>
      <c r="L28" s="26"/>
      <c r="M28" s="29">
        <f t="shared" si="2"/>
        <v>33750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31.0</v>
      </c>
      <c r="B29" s="28" t="s">
        <v>77</v>
      </c>
      <c r="C29" s="27">
        <v>5000.0</v>
      </c>
      <c r="D29" s="28"/>
      <c r="E29" s="32"/>
      <c r="F29" s="28"/>
      <c r="G29" s="28"/>
      <c r="H29" s="28"/>
      <c r="I29" s="28"/>
      <c r="J29" s="28"/>
      <c r="K29" s="25"/>
      <c r="L29" s="26"/>
      <c r="M29" s="29">
        <f t="shared" si="2"/>
        <v>5000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33.0</v>
      </c>
      <c r="B30" s="28" t="s">
        <v>84</v>
      </c>
      <c r="C30" s="27">
        <v>5000.0</v>
      </c>
      <c r="D30" s="27">
        <v>55000.0</v>
      </c>
      <c r="E30" s="32"/>
      <c r="F30" s="27">
        <v>27500.0</v>
      </c>
      <c r="G30" s="28"/>
      <c r="H30" s="28"/>
      <c r="I30" s="28"/>
      <c r="J30" s="28"/>
      <c r="K30" s="25"/>
      <c r="L30" s="26"/>
      <c r="M30" s="29">
        <f t="shared" si="2"/>
        <v>87500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34.0</v>
      </c>
      <c r="B31" s="28" t="s">
        <v>177</v>
      </c>
      <c r="C31" s="27">
        <v>10000.0</v>
      </c>
      <c r="D31" s="27">
        <v>100000.0</v>
      </c>
      <c r="E31" s="32"/>
      <c r="F31" s="27">
        <v>27500.0</v>
      </c>
      <c r="G31" s="28"/>
      <c r="H31" s="28">
        <v>13125.0</v>
      </c>
      <c r="I31" s="28"/>
      <c r="J31" s="27"/>
      <c r="K31" s="25"/>
      <c r="L31" s="26"/>
      <c r="M31" s="29">
        <f t="shared" si="2"/>
        <v>150625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35.0</v>
      </c>
      <c r="B32" s="28" t="s">
        <v>86</v>
      </c>
      <c r="C32" s="27"/>
      <c r="D32" s="27">
        <v>39500.0</v>
      </c>
      <c r="E32" s="32"/>
      <c r="F32" s="28"/>
      <c r="G32" s="28"/>
      <c r="H32" s="28"/>
      <c r="I32" s="28"/>
      <c r="J32" s="28"/>
      <c r="K32" s="25">
        <v>500.0</v>
      </c>
      <c r="L32" s="26"/>
      <c r="M32" s="29">
        <f t="shared" si="2"/>
        <v>40000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36.0</v>
      </c>
      <c r="B33" s="28" t="s">
        <v>116</v>
      </c>
      <c r="C33" s="27"/>
      <c r="D33" s="27"/>
      <c r="E33" s="27">
        <v>18150.0</v>
      </c>
      <c r="F33" s="28"/>
      <c r="G33" s="27"/>
      <c r="H33" s="28"/>
      <c r="I33" s="28"/>
      <c r="J33" s="28"/>
      <c r="K33" s="25"/>
      <c r="L33" s="26"/>
      <c r="M33" s="29">
        <f t="shared" si="2"/>
        <v>18150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37.0</v>
      </c>
      <c r="B34" s="28" t="s">
        <v>119</v>
      </c>
      <c r="C34" s="27">
        <v>11725.0</v>
      </c>
      <c r="D34" s="27">
        <v>25000.0</v>
      </c>
      <c r="E34" s="27"/>
      <c r="F34" s="28"/>
      <c r="G34" s="28"/>
      <c r="H34" s="28"/>
      <c r="I34" s="28"/>
      <c r="J34" s="28"/>
      <c r="K34" s="25"/>
      <c r="L34" s="26"/>
      <c r="M34" s="29">
        <f t="shared" si="2"/>
        <v>36725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38.0</v>
      </c>
      <c r="B35" s="28" t="s">
        <v>120</v>
      </c>
      <c r="C35" s="27"/>
      <c r="D35" s="27">
        <v>30000.0</v>
      </c>
      <c r="E35" s="27"/>
      <c r="F35" s="28"/>
      <c r="G35" s="28"/>
      <c r="H35" s="27">
        <v>13125.0</v>
      </c>
      <c r="I35" s="28"/>
      <c r="J35" s="28"/>
      <c r="K35" s="25"/>
      <c r="L35" s="26"/>
      <c r="M35" s="29">
        <f t="shared" si="2"/>
        <v>43125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38.0</v>
      </c>
      <c r="B36" s="28" t="s">
        <v>131</v>
      </c>
      <c r="C36" s="27">
        <v>30300.0</v>
      </c>
      <c r="D36" s="27">
        <v>18500.0</v>
      </c>
      <c r="E36" s="27">
        <v>700.0</v>
      </c>
      <c r="F36" s="28"/>
      <c r="G36" s="28"/>
      <c r="H36" s="27"/>
      <c r="I36" s="28"/>
      <c r="J36" s="27">
        <v>33800.0</v>
      </c>
      <c r="K36" s="25"/>
      <c r="L36" s="26"/>
      <c r="M36" s="29">
        <f t="shared" si="2"/>
        <v>83300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39.0</v>
      </c>
      <c r="B37" s="28" t="s">
        <v>133</v>
      </c>
      <c r="C37" s="27">
        <v>10000.0</v>
      </c>
      <c r="D37" s="27">
        <v>12500.0</v>
      </c>
      <c r="E37" s="27"/>
      <c r="F37" s="28"/>
      <c r="G37" s="28"/>
      <c r="H37" s="28"/>
      <c r="I37" s="28"/>
      <c r="J37" s="28"/>
      <c r="K37" s="25"/>
      <c r="L37" s="26"/>
      <c r="M37" s="29">
        <f t="shared" si="2"/>
        <v>22500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40.0</v>
      </c>
      <c r="B38" s="28" t="s">
        <v>137</v>
      </c>
      <c r="C38" s="27"/>
      <c r="D38" s="27"/>
      <c r="E38" s="27">
        <v>4900.0</v>
      </c>
      <c r="F38" s="27">
        <v>24600.0</v>
      </c>
      <c r="G38" s="27">
        <v>21000.0</v>
      </c>
      <c r="H38" s="27"/>
      <c r="I38" s="28"/>
      <c r="J38" s="28"/>
      <c r="K38" s="25"/>
      <c r="L38" s="26"/>
      <c r="M38" s="29">
        <f t="shared" si="2"/>
        <v>50500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41.0</v>
      </c>
      <c r="B39" s="28" t="s">
        <v>143</v>
      </c>
      <c r="C39" s="27"/>
      <c r="D39" s="27">
        <v>34614.8</v>
      </c>
      <c r="E39" s="27"/>
      <c r="F39" s="27"/>
      <c r="G39" s="28"/>
      <c r="H39" s="34"/>
      <c r="I39" s="28"/>
      <c r="J39" s="28">
        <v>13400.0</v>
      </c>
      <c r="K39" s="25"/>
      <c r="L39" s="26"/>
      <c r="M39" s="29">
        <f t="shared" si="2"/>
        <v>48014.8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42.0</v>
      </c>
      <c r="B40" s="28" t="s">
        <v>144</v>
      </c>
      <c r="C40" s="27">
        <v>2875.0</v>
      </c>
      <c r="D40" s="27"/>
      <c r="E40" s="27"/>
      <c r="F40" s="28"/>
      <c r="G40" s="27"/>
      <c r="H40" s="27">
        <v>13125.0</v>
      </c>
      <c r="I40" s="28"/>
      <c r="J40" s="27"/>
      <c r="K40" s="25"/>
      <c r="L40" s="26"/>
      <c r="M40" s="29">
        <f t="shared" si="2"/>
        <v>16000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43.0</v>
      </c>
      <c r="B41" s="28" t="s">
        <v>150</v>
      </c>
      <c r="C41" s="27"/>
      <c r="D41" s="27"/>
      <c r="E41" s="27"/>
      <c r="F41" s="27">
        <v>19625.0</v>
      </c>
      <c r="G41" s="27">
        <v>21000.0</v>
      </c>
      <c r="H41" s="27">
        <v>13125.0</v>
      </c>
      <c r="I41" s="28"/>
      <c r="J41" s="27"/>
      <c r="K41" s="25"/>
      <c r="L41" s="26"/>
      <c r="M41" s="29">
        <f t="shared" si="2"/>
        <v>53750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44.0</v>
      </c>
      <c r="B42" s="28" t="s">
        <v>154</v>
      </c>
      <c r="C42" s="27">
        <v>4375.0</v>
      </c>
      <c r="D42" s="27"/>
      <c r="E42" s="27">
        <v>4350.0</v>
      </c>
      <c r="F42" s="28"/>
      <c r="G42" s="28"/>
      <c r="H42" s="28">
        <v>10950.0</v>
      </c>
      <c r="I42" s="28"/>
      <c r="J42" s="28">
        <v>17050.0</v>
      </c>
      <c r="K42" s="25"/>
      <c r="L42" s="26"/>
      <c r="M42" s="29">
        <f t="shared" si="2"/>
        <v>36725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45.0</v>
      </c>
      <c r="B43" s="28" t="s">
        <v>162</v>
      </c>
      <c r="C43" s="27">
        <v>50000.0</v>
      </c>
      <c r="D43" s="27"/>
      <c r="E43" s="27"/>
      <c r="F43" s="28"/>
      <c r="G43" s="28"/>
      <c r="H43" s="28"/>
      <c r="I43" s="28"/>
      <c r="J43" s="28"/>
      <c r="K43" s="25"/>
      <c r="L43" s="26"/>
      <c r="M43" s="29">
        <f t="shared" si="2"/>
        <v>50000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46.0</v>
      </c>
      <c r="B44" s="28" t="s">
        <v>163</v>
      </c>
      <c r="C44" s="27">
        <v>5000.0</v>
      </c>
      <c r="D44" s="27"/>
      <c r="E44" s="27"/>
      <c r="F44" s="28">
        <v>27500.0</v>
      </c>
      <c r="G44" s="28"/>
      <c r="H44" s="28"/>
      <c r="I44" s="28"/>
      <c r="J44" s="28"/>
      <c r="K44" s="25"/>
      <c r="L44" s="26"/>
      <c r="M44" s="29">
        <f t="shared" si="2"/>
        <v>32500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47.0</v>
      </c>
      <c r="B45" s="28" t="s">
        <v>164</v>
      </c>
      <c r="C45" s="27">
        <v>10000.0</v>
      </c>
      <c r="D45" s="27"/>
      <c r="E45" s="27"/>
      <c r="F45" s="28"/>
      <c r="G45" s="27"/>
      <c r="H45" s="28"/>
      <c r="I45" s="28"/>
      <c r="J45" s="28"/>
      <c r="K45" s="25"/>
      <c r="L45" s="26"/>
      <c r="M45" s="29">
        <f t="shared" si="2"/>
        <v>10000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48.0</v>
      </c>
      <c r="B46" s="28" t="s">
        <v>172</v>
      </c>
      <c r="C46" s="27">
        <v>15000.0</v>
      </c>
      <c r="D46" s="27"/>
      <c r="E46" s="27"/>
      <c r="F46" s="27">
        <v>27500.0</v>
      </c>
      <c r="G46" s="27"/>
      <c r="H46" s="27">
        <v>13125.0</v>
      </c>
      <c r="I46" s="28"/>
      <c r="J46" s="28">
        <v>21985.0</v>
      </c>
      <c r="K46" s="25"/>
      <c r="L46" s="26"/>
      <c r="M46" s="29">
        <f t="shared" si="2"/>
        <v>77610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/>
      <c r="B47" s="28" t="s">
        <v>142</v>
      </c>
      <c r="C47" s="27"/>
      <c r="D47" s="27">
        <v>200000.0</v>
      </c>
      <c r="E47" s="27"/>
      <c r="F47" s="27"/>
      <c r="G47" s="27"/>
      <c r="H47" s="27"/>
      <c r="I47" s="28"/>
      <c r="J47" s="28"/>
      <c r="K47" s="25"/>
      <c r="L47" s="26"/>
      <c r="M47" s="29">
        <f t="shared" si="2"/>
        <v>200000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/>
      <c r="B48" s="28" t="s">
        <v>183</v>
      </c>
      <c r="C48" s="27">
        <v>5000.0</v>
      </c>
      <c r="D48" s="27"/>
      <c r="E48" s="27"/>
      <c r="F48" s="27"/>
      <c r="G48" s="27"/>
      <c r="H48" s="27"/>
      <c r="I48" s="28"/>
      <c r="J48" s="28"/>
      <c r="K48" s="25"/>
      <c r="L48" s="26"/>
      <c r="M48" s="29">
        <f t="shared" si="2"/>
        <v>5000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5">
        <v>49.0</v>
      </c>
      <c r="B49" s="28" t="s">
        <v>173</v>
      </c>
      <c r="C49" s="27">
        <v>15000.0</v>
      </c>
      <c r="D49" s="27"/>
      <c r="E49" s="27"/>
      <c r="F49" s="28"/>
      <c r="G49" s="28"/>
      <c r="H49" s="28"/>
      <c r="I49" s="28"/>
      <c r="J49" s="28"/>
      <c r="K49" s="25"/>
      <c r="L49" s="26"/>
      <c r="M49" s="29">
        <f t="shared" si="2"/>
        <v>15000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25">
        <v>50.0</v>
      </c>
      <c r="B50" s="28" t="s">
        <v>181</v>
      </c>
      <c r="C50" s="27">
        <v>10000.0</v>
      </c>
      <c r="D50" s="27"/>
      <c r="E50" s="27"/>
      <c r="F50" s="28"/>
      <c r="G50" s="28"/>
      <c r="H50" s="28"/>
      <c r="I50" s="28"/>
      <c r="J50" s="28"/>
      <c r="K50" s="25"/>
      <c r="L50" s="26"/>
      <c r="M50" s="29">
        <f t="shared" si="2"/>
        <v>10000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25"/>
      <c r="B51" s="41" t="s">
        <v>17</v>
      </c>
      <c r="C51" s="29">
        <f t="shared" ref="C51:K51" si="3">SUM(C7:C50)</f>
        <v>353625</v>
      </c>
      <c r="D51" s="29">
        <f t="shared" si="3"/>
        <v>1572707</v>
      </c>
      <c r="E51" s="29">
        <f t="shared" si="3"/>
        <v>221900</v>
      </c>
      <c r="F51" s="29">
        <f t="shared" si="3"/>
        <v>313375</v>
      </c>
      <c r="G51" s="29">
        <f t="shared" si="3"/>
        <v>251931.54</v>
      </c>
      <c r="H51" s="29">
        <f t="shared" si="3"/>
        <v>129075</v>
      </c>
      <c r="I51" s="29">
        <f t="shared" si="3"/>
        <v>0</v>
      </c>
      <c r="J51" s="29">
        <f t="shared" si="3"/>
        <v>239775</v>
      </c>
      <c r="K51" s="29">
        <f t="shared" si="3"/>
        <v>70500</v>
      </c>
      <c r="L51" s="29">
        <f>SUM(L7:L45)</f>
        <v>0</v>
      </c>
      <c r="M51" s="29">
        <f>SUM(M7:M50)</f>
        <v>3152888.54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1" t="s">
        <v>71</v>
      </c>
      <c r="C52" s="8"/>
      <c r="D52" s="8"/>
      <c r="E52" s="8"/>
      <c r="F52" s="1" t="s">
        <v>72</v>
      </c>
      <c r="G52" s="8"/>
      <c r="H52" s="8" t="s">
        <v>175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1"/>
      <c r="C53" s="8"/>
      <c r="D53" s="8"/>
      <c r="E53" s="8"/>
      <c r="F53" s="1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85"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hidden="1" min="12" max="12" width="6.57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188</v>
      </c>
      <c r="B2" s="20"/>
      <c r="C2" s="20"/>
      <c r="D2" s="20"/>
      <c r="E2" s="21"/>
      <c r="F2" s="21"/>
      <c r="G2" s="21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/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>
        <v>300000.0</v>
      </c>
      <c r="E7" s="27"/>
      <c r="F7" s="27"/>
      <c r="G7" s="27">
        <v>31500.0</v>
      </c>
      <c r="H7" s="27"/>
      <c r="I7" s="28"/>
      <c r="J7" s="27"/>
      <c r="K7" s="25"/>
      <c r="L7" s="26"/>
      <c r="M7" s="29">
        <f t="shared" ref="M7:M23" si="1">C7+D7+E7+F7+G7+H7+I7+J7+K7+L7</f>
        <v>331500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5000.0</v>
      </c>
      <c r="D8" s="27">
        <v>100000.0</v>
      </c>
      <c r="E8" s="30"/>
      <c r="F8" s="27"/>
      <c r="G8" s="27"/>
      <c r="H8" s="27"/>
      <c r="I8" s="27"/>
      <c r="J8" s="27"/>
      <c r="K8" s="31"/>
      <c r="L8" s="42"/>
      <c r="M8" s="29">
        <f t="shared" si="1"/>
        <v>105000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10000.0</v>
      </c>
      <c r="D9" s="27"/>
      <c r="E9" s="30"/>
      <c r="F9" s="27"/>
      <c r="G9" s="28"/>
      <c r="H9" s="28"/>
      <c r="I9" s="28"/>
      <c r="J9" s="28"/>
      <c r="K9" s="25"/>
      <c r="L9" s="26"/>
      <c r="M9" s="29">
        <f t="shared" si="1"/>
        <v>10000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/>
      <c r="D10" s="27">
        <v>110000.0</v>
      </c>
      <c r="E10" s="32"/>
      <c r="F10" s="27"/>
      <c r="G10" s="27"/>
      <c r="H10" s="28"/>
      <c r="I10" s="28"/>
      <c r="J10" s="28"/>
      <c r="K10" s="31"/>
      <c r="L10" s="26"/>
      <c r="M10" s="29">
        <f t="shared" si="1"/>
        <v>110000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55000.0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>
        <v>5000.0</v>
      </c>
      <c r="D12" s="27"/>
      <c r="E12" s="32"/>
      <c r="F12" s="27"/>
      <c r="G12" s="27"/>
      <c r="H12" s="27"/>
      <c r="I12" s="27"/>
      <c r="J12" s="28"/>
      <c r="K12" s="25"/>
      <c r="L12" s="26"/>
      <c r="M12" s="29">
        <f t="shared" si="1"/>
        <v>5000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/>
      <c r="D13" s="27">
        <v>183500.0</v>
      </c>
      <c r="E13" s="30"/>
      <c r="F13" s="27">
        <v>27500.0</v>
      </c>
      <c r="G13" s="28"/>
      <c r="H13" s="27">
        <v>13125.0</v>
      </c>
      <c r="I13" s="27"/>
      <c r="J13" s="28"/>
      <c r="K13" s="25"/>
      <c r="L13" s="26"/>
      <c r="M13" s="29">
        <f t="shared" si="1"/>
        <v>224125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11.0</v>
      </c>
      <c r="B14" s="28" t="s">
        <v>28</v>
      </c>
      <c r="C14" s="27">
        <v>10000.0</v>
      </c>
      <c r="D14" s="28"/>
      <c r="E14" s="30"/>
      <c r="F14" s="28"/>
      <c r="G14" s="28"/>
      <c r="H14" s="28"/>
      <c r="I14" s="28"/>
      <c r="J14" s="28"/>
      <c r="K14" s="25"/>
      <c r="L14" s="26"/>
      <c r="M14" s="29">
        <f t="shared" si="1"/>
        <v>10000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12.0</v>
      </c>
      <c r="B15" s="28" t="s">
        <v>29</v>
      </c>
      <c r="C15" s="27">
        <v>5000.0</v>
      </c>
      <c r="D15" s="27">
        <v>49000.0</v>
      </c>
      <c r="E15" s="32"/>
      <c r="F15" s="27">
        <v>27500.0</v>
      </c>
      <c r="G15" s="27">
        <v>31500.0</v>
      </c>
      <c r="H15" s="27"/>
      <c r="I15" s="28"/>
      <c r="J15" s="27"/>
      <c r="K15" s="25"/>
      <c r="L15" s="26"/>
      <c r="M15" s="29">
        <f t="shared" si="1"/>
        <v>113000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13.0</v>
      </c>
      <c r="B16" s="28" t="s">
        <v>115</v>
      </c>
      <c r="C16" s="27">
        <v>10000.0</v>
      </c>
      <c r="D16" s="27"/>
      <c r="E16" s="32">
        <v>66750.0</v>
      </c>
      <c r="F16" s="28">
        <v>20000.0</v>
      </c>
      <c r="G16" s="27">
        <v>7350.0</v>
      </c>
      <c r="H16" s="28"/>
      <c r="I16" s="28"/>
      <c r="J16" s="28"/>
      <c r="K16" s="25"/>
      <c r="L16" s="26"/>
      <c r="M16" s="29">
        <f t="shared" si="1"/>
        <v>104100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15.0</v>
      </c>
      <c r="B17" s="28" t="s">
        <v>32</v>
      </c>
      <c r="C17" s="27"/>
      <c r="D17" s="27">
        <v>25000.0</v>
      </c>
      <c r="E17" s="32">
        <v>113350.0</v>
      </c>
      <c r="F17" s="27">
        <v>27500.0</v>
      </c>
      <c r="G17" s="27">
        <v>21000.0</v>
      </c>
      <c r="H17" s="27">
        <v>13125.0</v>
      </c>
      <c r="I17" s="28"/>
      <c r="J17" s="27">
        <v>43790.0</v>
      </c>
      <c r="K17" s="31">
        <v>20000.0</v>
      </c>
      <c r="L17" s="26"/>
      <c r="M17" s="29">
        <f t="shared" si="1"/>
        <v>263765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16.0</v>
      </c>
      <c r="B18" s="28" t="s">
        <v>33</v>
      </c>
      <c r="C18" s="27"/>
      <c r="D18" s="27">
        <v>20000.0</v>
      </c>
      <c r="E18" s="32">
        <v>17600.0</v>
      </c>
      <c r="F18" s="27">
        <v>27500.0</v>
      </c>
      <c r="G18" s="27">
        <v>21000.0</v>
      </c>
      <c r="H18" s="27">
        <v>13125.0</v>
      </c>
      <c r="I18" s="28"/>
      <c r="J18" s="27"/>
      <c r="K18" s="25"/>
      <c r="L18" s="26"/>
      <c r="M18" s="29">
        <f t="shared" si="1"/>
        <v>99225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20.0</v>
      </c>
      <c r="B19" s="28" t="s">
        <v>39</v>
      </c>
      <c r="C19" s="27"/>
      <c r="D19" s="27">
        <v>40000.0</v>
      </c>
      <c r="E19" s="32"/>
      <c r="F19" s="27">
        <v>27500.0</v>
      </c>
      <c r="G19" s="27"/>
      <c r="H19" s="27">
        <v>13125.0</v>
      </c>
      <c r="I19" s="28"/>
      <c r="J19" s="27"/>
      <c r="K19" s="25"/>
      <c r="L19" s="26"/>
      <c r="M19" s="29">
        <f t="shared" si="1"/>
        <v>80625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21.0</v>
      </c>
      <c r="B20" s="28" t="s">
        <v>40</v>
      </c>
      <c r="C20" s="27"/>
      <c r="D20" s="27">
        <v>25000.0</v>
      </c>
      <c r="E20" s="30"/>
      <c r="F20" s="27"/>
      <c r="G20" s="27"/>
      <c r="H20" s="27"/>
      <c r="I20" s="27"/>
      <c r="J20" s="28"/>
      <c r="K20" s="31">
        <v>50000.0</v>
      </c>
      <c r="L20" s="26"/>
      <c r="M20" s="29">
        <f t="shared" si="1"/>
        <v>75000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22.0</v>
      </c>
      <c r="B21" s="28" t="s">
        <v>41</v>
      </c>
      <c r="C21" s="27"/>
      <c r="D21" s="27">
        <v>43000.0</v>
      </c>
      <c r="E21" s="33"/>
      <c r="F21" s="27">
        <v>27500.0</v>
      </c>
      <c r="G21" s="28"/>
      <c r="H21" s="27"/>
      <c r="I21" s="27"/>
      <c r="J21" s="27"/>
      <c r="K21" s="31"/>
      <c r="L21" s="26"/>
      <c r="M21" s="29">
        <f t="shared" si="1"/>
        <v>70500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23.0</v>
      </c>
      <c r="B22" s="28" t="s">
        <v>42</v>
      </c>
      <c r="C22" s="27"/>
      <c r="D22" s="27">
        <v>74000.0</v>
      </c>
      <c r="E22" s="30"/>
      <c r="F22" s="27"/>
      <c r="G22" s="28"/>
      <c r="H22" s="28"/>
      <c r="I22" s="28"/>
      <c r="J22" s="28"/>
      <c r="K22" s="25"/>
      <c r="L22" s="26"/>
      <c r="M22" s="29">
        <f t="shared" si="1"/>
        <v>74000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24.0</v>
      </c>
      <c r="B23" s="28" t="s">
        <v>43</v>
      </c>
      <c r="C23" s="27"/>
      <c r="D23" s="27"/>
      <c r="E23" s="32">
        <v>24600.0</v>
      </c>
      <c r="F23" s="27"/>
      <c r="G23" s="27">
        <v>15400.0</v>
      </c>
      <c r="H23" s="27"/>
      <c r="I23" s="28"/>
      <c r="J23" s="27"/>
      <c r="K23" s="25"/>
      <c r="L23" s="26"/>
      <c r="M23" s="29">
        <f t="shared" si="1"/>
        <v>40000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25.0</v>
      </c>
      <c r="B24" s="28" t="s">
        <v>44</v>
      </c>
      <c r="C24" s="27">
        <v>5000.0</v>
      </c>
      <c r="D24" s="27">
        <v>230000.0</v>
      </c>
      <c r="E24" s="30"/>
      <c r="F24" s="27"/>
      <c r="G24" s="28"/>
      <c r="H24" s="28"/>
      <c r="I24" s="28"/>
      <c r="J24" s="28"/>
      <c r="K24" s="25"/>
      <c r="L24" s="26"/>
      <c r="M24" s="29">
        <v>235500.0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26.0</v>
      </c>
      <c r="B25" s="28" t="s">
        <v>45</v>
      </c>
      <c r="C25" s="27"/>
      <c r="D25" s="27"/>
      <c r="E25" s="32"/>
      <c r="F25" s="27"/>
      <c r="G25" s="27"/>
      <c r="H25" s="27"/>
      <c r="I25" s="27"/>
      <c r="J25" s="27">
        <v>49781.0</v>
      </c>
      <c r="K25" s="31"/>
      <c r="L25" s="26"/>
      <c r="M25" s="29">
        <f t="shared" ref="M25:M49" si="2">C25+D25+E25+F25+G25+H25+I25+J25+K25+L25</f>
        <v>49781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27.0</v>
      </c>
      <c r="B26" s="28" t="s">
        <v>46</v>
      </c>
      <c r="C26" s="27"/>
      <c r="D26" s="34"/>
      <c r="E26" s="32">
        <v>86150.0</v>
      </c>
      <c r="F26" s="27">
        <v>27500.0</v>
      </c>
      <c r="G26" s="27">
        <v>52500.0</v>
      </c>
      <c r="H26" s="27"/>
      <c r="I26" s="27"/>
      <c r="J26" s="27">
        <v>36250.0</v>
      </c>
      <c r="K26" s="25"/>
      <c r="L26" s="26"/>
      <c r="M26" s="29">
        <f t="shared" si="2"/>
        <v>202400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28.0</v>
      </c>
      <c r="B27" s="28" t="s">
        <v>47</v>
      </c>
      <c r="C27" s="27"/>
      <c r="D27" s="27">
        <v>100000.0</v>
      </c>
      <c r="E27" s="30"/>
      <c r="F27" s="27">
        <v>13750.0</v>
      </c>
      <c r="G27" s="27"/>
      <c r="H27" s="27"/>
      <c r="I27" s="28"/>
      <c r="J27" s="28"/>
      <c r="K27" s="31"/>
      <c r="L27" s="26"/>
      <c r="M27" s="29">
        <f t="shared" si="2"/>
        <v>113750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30.0</v>
      </c>
      <c r="B28" s="28" t="s">
        <v>50</v>
      </c>
      <c r="C28" s="27"/>
      <c r="D28" s="27">
        <v>20000.0</v>
      </c>
      <c r="E28" s="32">
        <v>2150.0</v>
      </c>
      <c r="F28" s="27">
        <v>13750.0</v>
      </c>
      <c r="G28" s="27">
        <v>21000.0</v>
      </c>
      <c r="H28" s="27"/>
      <c r="I28" s="28"/>
      <c r="J28" s="28"/>
      <c r="K28" s="31"/>
      <c r="L28" s="26"/>
      <c r="M28" s="29">
        <f t="shared" si="2"/>
        <v>56900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31.0</v>
      </c>
      <c r="B29" s="28" t="s">
        <v>77</v>
      </c>
      <c r="C29" s="27">
        <v>5000.0</v>
      </c>
      <c r="D29" s="28"/>
      <c r="E29" s="32"/>
      <c r="F29" s="28"/>
      <c r="G29" s="28"/>
      <c r="H29" s="28"/>
      <c r="I29" s="28"/>
      <c r="J29" s="28"/>
      <c r="K29" s="25"/>
      <c r="L29" s="26"/>
      <c r="M29" s="29">
        <f t="shared" si="2"/>
        <v>5000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33.0</v>
      </c>
      <c r="B30" s="28" t="s">
        <v>84</v>
      </c>
      <c r="C30" s="27">
        <v>5000.0</v>
      </c>
      <c r="D30" s="27">
        <v>55000.0</v>
      </c>
      <c r="E30" s="32"/>
      <c r="F30" s="27">
        <v>27500.0</v>
      </c>
      <c r="G30" s="28"/>
      <c r="H30" s="28"/>
      <c r="I30" s="28"/>
      <c r="J30" s="28"/>
      <c r="K30" s="25"/>
      <c r="L30" s="26"/>
      <c r="M30" s="29">
        <f t="shared" si="2"/>
        <v>87500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34.0</v>
      </c>
      <c r="B31" s="28" t="s">
        <v>177</v>
      </c>
      <c r="C31" s="27">
        <v>10000.0</v>
      </c>
      <c r="D31" s="27">
        <v>100000.0</v>
      </c>
      <c r="E31" s="32"/>
      <c r="F31" s="27">
        <v>40625.0</v>
      </c>
      <c r="G31" s="28"/>
      <c r="H31" s="28"/>
      <c r="I31" s="28"/>
      <c r="J31" s="27"/>
      <c r="K31" s="25"/>
      <c r="L31" s="26"/>
      <c r="M31" s="29">
        <f t="shared" si="2"/>
        <v>150625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35.0</v>
      </c>
      <c r="B32" s="28" t="s">
        <v>86</v>
      </c>
      <c r="C32" s="27"/>
      <c r="D32" s="27">
        <v>184000.0</v>
      </c>
      <c r="E32" s="32"/>
      <c r="F32" s="28"/>
      <c r="G32" s="28"/>
      <c r="H32" s="28"/>
      <c r="I32" s="28"/>
      <c r="J32" s="28"/>
      <c r="K32" s="25"/>
      <c r="L32" s="26"/>
      <c r="M32" s="29">
        <f t="shared" si="2"/>
        <v>184000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>
        <v>36.0</v>
      </c>
      <c r="B33" s="28" t="s">
        <v>116</v>
      </c>
      <c r="C33" s="27">
        <v>10000.0</v>
      </c>
      <c r="D33" s="27">
        <v>31000.0</v>
      </c>
      <c r="E33" s="27"/>
      <c r="F33" s="28"/>
      <c r="G33" s="27">
        <v>31500.0</v>
      </c>
      <c r="H33" s="28"/>
      <c r="I33" s="28"/>
      <c r="J33" s="28"/>
      <c r="K33" s="25"/>
      <c r="L33" s="26"/>
      <c r="M33" s="29">
        <f t="shared" si="2"/>
        <v>72500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37.0</v>
      </c>
      <c r="B34" s="28" t="s">
        <v>119</v>
      </c>
      <c r="C34" s="27">
        <v>10000.0</v>
      </c>
      <c r="D34" s="27">
        <v>25000.0</v>
      </c>
      <c r="E34" s="27"/>
      <c r="F34" s="28"/>
      <c r="G34" s="28"/>
      <c r="H34" s="28"/>
      <c r="I34" s="28"/>
      <c r="J34" s="28"/>
      <c r="K34" s="25"/>
      <c r="L34" s="26"/>
      <c r="M34" s="29">
        <f t="shared" si="2"/>
        <v>35000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38.0</v>
      </c>
      <c r="B35" s="28" t="s">
        <v>120</v>
      </c>
      <c r="C35" s="27"/>
      <c r="D35" s="27">
        <v>30000.0</v>
      </c>
      <c r="E35" s="27"/>
      <c r="F35" s="28"/>
      <c r="G35" s="28"/>
      <c r="H35" s="27">
        <v>13125.0</v>
      </c>
      <c r="I35" s="28"/>
      <c r="J35" s="28"/>
      <c r="K35" s="25"/>
      <c r="L35" s="26"/>
      <c r="M35" s="29">
        <f t="shared" si="2"/>
        <v>43125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38.0</v>
      </c>
      <c r="B36" s="28" t="s">
        <v>131</v>
      </c>
      <c r="C36" s="27">
        <v>10000.0</v>
      </c>
      <c r="D36" s="27">
        <v>18500.0</v>
      </c>
      <c r="E36" s="27"/>
      <c r="F36" s="28"/>
      <c r="G36" s="28">
        <v>10500.0</v>
      </c>
      <c r="H36" s="27"/>
      <c r="I36" s="28"/>
      <c r="J36" s="27">
        <v>31750.0</v>
      </c>
      <c r="K36" s="25"/>
      <c r="L36" s="26"/>
      <c r="M36" s="29">
        <f t="shared" si="2"/>
        <v>70750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39.0</v>
      </c>
      <c r="B37" s="28" t="s">
        <v>133</v>
      </c>
      <c r="C37" s="27">
        <v>10000.0</v>
      </c>
      <c r="D37" s="27">
        <v>12500.0</v>
      </c>
      <c r="E37" s="27"/>
      <c r="F37" s="28"/>
      <c r="G37" s="28"/>
      <c r="H37" s="28"/>
      <c r="I37" s="28"/>
      <c r="J37" s="28"/>
      <c r="K37" s="25"/>
      <c r="L37" s="26"/>
      <c r="M37" s="29">
        <f t="shared" si="2"/>
        <v>22500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40.0</v>
      </c>
      <c r="B38" s="28" t="s">
        <v>137</v>
      </c>
      <c r="C38" s="27"/>
      <c r="D38" s="27">
        <v>23000.0</v>
      </c>
      <c r="E38" s="27"/>
      <c r="F38" s="27">
        <v>27500.0</v>
      </c>
      <c r="G38" s="27"/>
      <c r="H38" s="27"/>
      <c r="I38" s="28"/>
      <c r="J38" s="28"/>
      <c r="K38" s="25"/>
      <c r="L38" s="26"/>
      <c r="M38" s="29">
        <f t="shared" si="2"/>
        <v>50500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41.0</v>
      </c>
      <c r="B39" s="28" t="s">
        <v>143</v>
      </c>
      <c r="C39" s="27"/>
      <c r="D39" s="27"/>
      <c r="E39" s="27"/>
      <c r="F39" s="27">
        <v>50000.0</v>
      </c>
      <c r="G39" s="28"/>
      <c r="H39" s="34">
        <v>18400.0</v>
      </c>
      <c r="I39" s="28"/>
      <c r="J39" s="28"/>
      <c r="K39" s="25"/>
      <c r="L39" s="26"/>
      <c r="M39" s="29">
        <f t="shared" si="2"/>
        <v>68400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42.0</v>
      </c>
      <c r="B40" s="28" t="s">
        <v>144</v>
      </c>
      <c r="C40" s="27">
        <v>5259.0</v>
      </c>
      <c r="D40" s="27"/>
      <c r="E40" s="27">
        <v>5250.0</v>
      </c>
      <c r="F40" s="28"/>
      <c r="G40" s="27">
        <v>13125.0</v>
      </c>
      <c r="H40" s="27"/>
      <c r="I40" s="28"/>
      <c r="J40" s="27">
        <v>4741.0</v>
      </c>
      <c r="K40" s="25"/>
      <c r="L40" s="26"/>
      <c r="M40" s="29">
        <f t="shared" si="2"/>
        <v>28375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43.0</v>
      </c>
      <c r="B41" s="28" t="s">
        <v>150</v>
      </c>
      <c r="C41" s="27">
        <v>10000.0</v>
      </c>
      <c r="D41" s="27"/>
      <c r="E41" s="27"/>
      <c r="F41" s="27">
        <v>30625.0</v>
      </c>
      <c r="G41" s="27"/>
      <c r="H41" s="27">
        <v>13125.0</v>
      </c>
      <c r="I41" s="28"/>
      <c r="J41" s="27"/>
      <c r="K41" s="25"/>
      <c r="L41" s="26"/>
      <c r="M41" s="29">
        <f t="shared" si="2"/>
        <v>53750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44.0</v>
      </c>
      <c r="B42" s="28" t="s">
        <v>154</v>
      </c>
      <c r="C42" s="27">
        <v>6000.0</v>
      </c>
      <c r="D42" s="27"/>
      <c r="E42" s="27">
        <v>2600.0</v>
      </c>
      <c r="F42" s="28"/>
      <c r="G42" s="28"/>
      <c r="H42" s="28">
        <v>13125.0</v>
      </c>
      <c r="I42" s="28"/>
      <c r="J42" s="28">
        <v>17850.0</v>
      </c>
      <c r="K42" s="25"/>
      <c r="L42" s="26"/>
      <c r="M42" s="29">
        <f t="shared" si="2"/>
        <v>39575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45.0</v>
      </c>
      <c r="B43" s="28" t="s">
        <v>162</v>
      </c>
      <c r="C43" s="27">
        <v>50000.0</v>
      </c>
      <c r="D43" s="27"/>
      <c r="E43" s="27"/>
      <c r="F43" s="28"/>
      <c r="G43" s="28"/>
      <c r="H43" s="28"/>
      <c r="I43" s="28"/>
      <c r="J43" s="28"/>
      <c r="K43" s="25"/>
      <c r="L43" s="26"/>
      <c r="M43" s="29">
        <f t="shared" si="2"/>
        <v>50000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46.0</v>
      </c>
      <c r="B44" s="28" t="s">
        <v>163</v>
      </c>
      <c r="C44" s="27">
        <v>5000.0</v>
      </c>
      <c r="D44" s="27"/>
      <c r="E44" s="27">
        <v>4300.0</v>
      </c>
      <c r="F44" s="28">
        <v>27500.0</v>
      </c>
      <c r="G44" s="28"/>
      <c r="H44" s="28"/>
      <c r="I44" s="28"/>
      <c r="J44" s="28"/>
      <c r="K44" s="25"/>
      <c r="L44" s="26"/>
      <c r="M44" s="29">
        <f t="shared" si="2"/>
        <v>36800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47.0</v>
      </c>
      <c r="B45" s="28" t="s">
        <v>164</v>
      </c>
      <c r="C45" s="27">
        <v>10000.0</v>
      </c>
      <c r="D45" s="27"/>
      <c r="E45" s="27"/>
      <c r="F45" s="28"/>
      <c r="G45" s="27"/>
      <c r="H45" s="28"/>
      <c r="I45" s="28"/>
      <c r="J45" s="28"/>
      <c r="K45" s="25"/>
      <c r="L45" s="26"/>
      <c r="M45" s="29">
        <f t="shared" si="2"/>
        <v>10000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48.0</v>
      </c>
      <c r="B46" s="28" t="s">
        <v>172</v>
      </c>
      <c r="C46" s="27">
        <v>15000.0</v>
      </c>
      <c r="D46" s="27"/>
      <c r="E46" s="27"/>
      <c r="F46" s="27">
        <v>27500.0</v>
      </c>
      <c r="G46" s="27"/>
      <c r="H46" s="27">
        <v>13125.0</v>
      </c>
      <c r="I46" s="28"/>
      <c r="J46" s="28"/>
      <c r="K46" s="25"/>
      <c r="L46" s="26"/>
      <c r="M46" s="29">
        <f t="shared" si="2"/>
        <v>55625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>
        <v>49.0</v>
      </c>
      <c r="B47" s="28" t="s">
        <v>173</v>
      </c>
      <c r="C47" s="27">
        <v>15000.0</v>
      </c>
      <c r="D47" s="27"/>
      <c r="E47" s="27"/>
      <c r="F47" s="28"/>
      <c r="G47" s="28"/>
      <c r="H47" s="28"/>
      <c r="I47" s="28"/>
      <c r="J47" s="28"/>
      <c r="K47" s="25"/>
      <c r="L47" s="26"/>
      <c r="M47" s="29">
        <f t="shared" si="2"/>
        <v>15000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>
        <v>50.0</v>
      </c>
      <c r="B48" s="28" t="s">
        <v>181</v>
      </c>
      <c r="C48" s="27">
        <v>10000.0</v>
      </c>
      <c r="D48" s="27"/>
      <c r="E48" s="27"/>
      <c r="F48" s="28"/>
      <c r="G48" s="28"/>
      <c r="H48" s="28"/>
      <c r="I48" s="28"/>
      <c r="J48" s="28"/>
      <c r="K48" s="25"/>
      <c r="L48" s="26"/>
      <c r="M48" s="29">
        <f t="shared" si="2"/>
        <v>10000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5"/>
      <c r="B49" s="28" t="s">
        <v>183</v>
      </c>
      <c r="C49" s="27">
        <v>5000.0</v>
      </c>
      <c r="D49" s="27"/>
      <c r="E49" s="27"/>
      <c r="F49" s="28"/>
      <c r="G49" s="28"/>
      <c r="H49" s="28"/>
      <c r="I49" s="28"/>
      <c r="J49" s="28"/>
      <c r="K49" s="25"/>
      <c r="L49" s="26"/>
      <c r="M49" s="29">
        <f t="shared" si="2"/>
        <v>5000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25"/>
      <c r="B50" s="41" t="s">
        <v>17</v>
      </c>
      <c r="C50" s="29">
        <f>SUM(C7:C49)</f>
        <v>246259</v>
      </c>
      <c r="D50" s="29">
        <f>SUM(D7:D48)</f>
        <v>1853500</v>
      </c>
      <c r="E50" s="29"/>
      <c r="F50" s="29">
        <f t="shared" ref="F50:K50" si="3">SUM(F7:F48)</f>
        <v>471250</v>
      </c>
      <c r="G50" s="29">
        <f t="shared" si="3"/>
        <v>256375</v>
      </c>
      <c r="H50" s="29">
        <f t="shared" si="3"/>
        <v>123400</v>
      </c>
      <c r="I50" s="29">
        <f t="shared" si="3"/>
        <v>0</v>
      </c>
      <c r="J50" s="29">
        <f t="shared" si="3"/>
        <v>184162</v>
      </c>
      <c r="K50" s="29">
        <f t="shared" si="3"/>
        <v>70000</v>
      </c>
      <c r="L50" s="29">
        <f>SUM(L7:L45)</f>
        <v>0</v>
      </c>
      <c r="M50" s="29">
        <f>SUM(M7:M49)</f>
        <v>3528196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1" t="s">
        <v>71</v>
      </c>
      <c r="C51" s="8"/>
      <c r="D51" s="8"/>
      <c r="E51" s="8"/>
      <c r="F51" s="1" t="s">
        <v>72</v>
      </c>
      <c r="G51" s="8"/>
      <c r="H51" s="8" t="s">
        <v>175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1"/>
      <c r="C52" s="8"/>
      <c r="D52" s="8"/>
      <c r="E52" s="8"/>
      <c r="F52" s="1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85"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86"/>
    <col customWidth="1" min="3" max="3" width="12.29"/>
    <col customWidth="1" min="4" max="4" width="13.86"/>
    <col customWidth="1" min="5" max="5" width="12.0"/>
    <col customWidth="1" min="6" max="6" width="11.57"/>
    <col customWidth="1" min="7" max="7" width="12.29"/>
    <col customWidth="1" min="8" max="8" width="12.0"/>
    <col customWidth="1" min="9" max="9" width="0.14"/>
    <col customWidth="1" min="10" max="10" width="11.0"/>
    <col customWidth="1" min="11" max="11" width="11.86"/>
    <col customWidth="1" hidden="1" min="12" max="12" width="6.57"/>
    <col customWidth="1" min="13" max="13" width="14.0"/>
    <col customWidth="1" min="14" max="26" width="8.71"/>
  </cols>
  <sheetData>
    <row r="1">
      <c r="A1" s="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 t="s">
        <v>189</v>
      </c>
      <c r="B2" s="20"/>
      <c r="C2" s="20"/>
      <c r="D2" s="20"/>
      <c r="E2" s="21"/>
      <c r="F2" s="21"/>
      <c r="G2" s="21"/>
      <c r="H2" s="20"/>
      <c r="I2" s="20"/>
      <c r="J2" s="20"/>
      <c r="K2" s="21"/>
      <c r="L2" s="21"/>
      <c r="M2" s="2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5</v>
      </c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23" t="s">
        <v>12</v>
      </c>
      <c r="I6" s="23"/>
      <c r="J6" s="23" t="s">
        <v>14</v>
      </c>
      <c r="K6" s="22" t="s">
        <v>126</v>
      </c>
      <c r="L6" s="24" t="s">
        <v>16</v>
      </c>
      <c r="M6" s="22" t="s">
        <v>17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5">
        <v>1.0</v>
      </c>
      <c r="B7" s="26" t="s">
        <v>109</v>
      </c>
      <c r="C7" s="39"/>
      <c r="D7" s="27"/>
      <c r="E7" s="27">
        <v>23300.0</v>
      </c>
      <c r="F7" s="27"/>
      <c r="G7" s="27">
        <v>6700.0</v>
      </c>
      <c r="H7" s="27"/>
      <c r="I7" s="28"/>
      <c r="J7" s="27"/>
      <c r="K7" s="25"/>
      <c r="L7" s="26"/>
      <c r="M7" s="29">
        <f t="shared" ref="M7:M23" si="1">C7+D7+E7+F7+G7+H7+I7+J7+K7+L7</f>
        <v>30000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3.0</v>
      </c>
      <c r="B8" s="28" t="s">
        <v>20</v>
      </c>
      <c r="C8" s="27">
        <v>5000.0</v>
      </c>
      <c r="D8" s="27">
        <v>100000.0</v>
      </c>
      <c r="E8" s="30"/>
      <c r="F8" s="27"/>
      <c r="G8" s="27"/>
      <c r="H8" s="27">
        <v>13125.0</v>
      </c>
      <c r="I8" s="27"/>
      <c r="J8" s="27"/>
      <c r="K8" s="31"/>
      <c r="L8" s="42"/>
      <c r="M8" s="29">
        <f t="shared" si="1"/>
        <v>118125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">
        <v>4.0</v>
      </c>
      <c r="B9" s="28" t="s">
        <v>21</v>
      </c>
      <c r="C9" s="27">
        <v>10000.0</v>
      </c>
      <c r="D9" s="27"/>
      <c r="E9" s="30"/>
      <c r="F9" s="27"/>
      <c r="G9" s="28"/>
      <c r="H9" s="28"/>
      <c r="I9" s="28"/>
      <c r="J9" s="28"/>
      <c r="K9" s="25"/>
      <c r="L9" s="26"/>
      <c r="M9" s="29">
        <f t="shared" si="1"/>
        <v>10000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5">
        <v>5.0</v>
      </c>
      <c r="B10" s="28" t="s">
        <v>122</v>
      </c>
      <c r="C10" s="27"/>
      <c r="D10" s="27">
        <v>110000.0</v>
      </c>
      <c r="E10" s="32"/>
      <c r="F10" s="27">
        <v>27500.0</v>
      </c>
      <c r="G10" s="27"/>
      <c r="H10" s="27">
        <v>13125.0</v>
      </c>
      <c r="I10" s="28"/>
      <c r="J10" s="28"/>
      <c r="K10" s="31"/>
      <c r="L10" s="26"/>
      <c r="M10" s="29">
        <f t="shared" si="1"/>
        <v>150625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5">
        <v>6.0</v>
      </c>
      <c r="B11" s="28" t="s">
        <v>23</v>
      </c>
      <c r="C11" s="27">
        <v>5000.0</v>
      </c>
      <c r="D11" s="27">
        <v>55000.0</v>
      </c>
      <c r="E11" s="32"/>
      <c r="F11" s="27"/>
      <c r="G11" s="27"/>
      <c r="H11" s="27"/>
      <c r="I11" s="28"/>
      <c r="J11" s="28"/>
      <c r="K11" s="25"/>
      <c r="L11" s="26"/>
      <c r="M11" s="29">
        <f t="shared" si="1"/>
        <v>60000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5">
        <v>7.0</v>
      </c>
      <c r="B12" s="28" t="s">
        <v>24</v>
      </c>
      <c r="C12" s="27">
        <v>5000.0</v>
      </c>
      <c r="D12" s="27"/>
      <c r="E12" s="32"/>
      <c r="F12" s="27"/>
      <c r="G12" s="27"/>
      <c r="H12" s="27"/>
      <c r="I12" s="27"/>
      <c r="J12" s="28"/>
      <c r="K12" s="25"/>
      <c r="L12" s="26"/>
      <c r="M12" s="29">
        <f t="shared" si="1"/>
        <v>5000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5">
        <v>9.0</v>
      </c>
      <c r="B13" s="28" t="s">
        <v>82</v>
      </c>
      <c r="C13" s="27">
        <v>40625.0</v>
      </c>
      <c r="D13" s="27">
        <v>160000.0</v>
      </c>
      <c r="E13" s="30"/>
      <c r="F13" s="27"/>
      <c r="G13" s="28"/>
      <c r="H13" s="27"/>
      <c r="I13" s="27"/>
      <c r="J13" s="28"/>
      <c r="K13" s="25"/>
      <c r="L13" s="26"/>
      <c r="M13" s="29">
        <f t="shared" si="1"/>
        <v>200625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>
        <v>11.0</v>
      </c>
      <c r="B14" s="28" t="s">
        <v>28</v>
      </c>
      <c r="C14" s="27">
        <v>10000.0</v>
      </c>
      <c r="D14" s="28"/>
      <c r="E14" s="30"/>
      <c r="F14" s="28"/>
      <c r="G14" s="28"/>
      <c r="H14" s="28"/>
      <c r="I14" s="28"/>
      <c r="J14" s="28"/>
      <c r="K14" s="25"/>
      <c r="L14" s="26"/>
      <c r="M14" s="29">
        <f t="shared" si="1"/>
        <v>10000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5">
        <v>12.0</v>
      </c>
      <c r="B15" s="28" t="s">
        <v>29</v>
      </c>
      <c r="C15" s="27">
        <v>5000.0</v>
      </c>
      <c r="D15" s="27">
        <v>49000.0</v>
      </c>
      <c r="E15" s="32"/>
      <c r="F15" s="27">
        <v>27500.0</v>
      </c>
      <c r="G15" s="27">
        <v>31500.0</v>
      </c>
      <c r="H15" s="27"/>
      <c r="I15" s="28"/>
      <c r="J15" s="27"/>
      <c r="K15" s="25"/>
      <c r="L15" s="26"/>
      <c r="M15" s="29">
        <f t="shared" si="1"/>
        <v>113000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5">
        <v>13.0</v>
      </c>
      <c r="B16" s="28" t="s">
        <v>115</v>
      </c>
      <c r="C16" s="27">
        <v>15150.0</v>
      </c>
      <c r="D16" s="27"/>
      <c r="E16" s="32"/>
      <c r="F16" s="28">
        <v>7500.0</v>
      </c>
      <c r="G16" s="27">
        <v>17850.0</v>
      </c>
      <c r="H16" s="28"/>
      <c r="I16" s="28"/>
      <c r="J16" s="28"/>
      <c r="K16" s="25"/>
      <c r="L16" s="26"/>
      <c r="M16" s="29">
        <f t="shared" si="1"/>
        <v>40500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5">
        <v>15.0</v>
      </c>
      <c r="B17" s="28" t="s">
        <v>32</v>
      </c>
      <c r="C17" s="27"/>
      <c r="D17" s="27"/>
      <c r="E17" s="32"/>
      <c r="F17" s="27"/>
      <c r="G17" s="27"/>
      <c r="H17" s="27"/>
      <c r="I17" s="28"/>
      <c r="J17" s="27"/>
      <c r="K17" s="31"/>
      <c r="L17" s="26"/>
      <c r="M17" s="29">
        <f t="shared" si="1"/>
        <v>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5">
        <v>16.0</v>
      </c>
      <c r="B18" s="28" t="s">
        <v>33</v>
      </c>
      <c r="C18" s="27"/>
      <c r="D18" s="27"/>
      <c r="E18" s="32">
        <v>12500.0</v>
      </c>
      <c r="F18" s="27">
        <v>27500.0</v>
      </c>
      <c r="G18" s="27">
        <v>31500.0</v>
      </c>
      <c r="H18" s="27">
        <v>13125.0</v>
      </c>
      <c r="I18" s="28"/>
      <c r="J18" s="27">
        <v>20000.0</v>
      </c>
      <c r="K18" s="25"/>
      <c r="L18" s="26"/>
      <c r="M18" s="29">
        <f t="shared" si="1"/>
        <v>104625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5">
        <v>20.0</v>
      </c>
      <c r="B19" s="28" t="s">
        <v>39</v>
      </c>
      <c r="C19" s="27"/>
      <c r="D19" s="27">
        <v>67500.0</v>
      </c>
      <c r="E19" s="32"/>
      <c r="F19" s="27"/>
      <c r="G19" s="27"/>
      <c r="H19" s="27">
        <v>13125.0</v>
      </c>
      <c r="I19" s="28"/>
      <c r="J19" s="27"/>
      <c r="K19" s="25"/>
      <c r="L19" s="26"/>
      <c r="M19" s="29">
        <f t="shared" si="1"/>
        <v>80625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5">
        <v>21.0</v>
      </c>
      <c r="B20" s="28" t="s">
        <v>40</v>
      </c>
      <c r="C20" s="27">
        <v>5000.0</v>
      </c>
      <c r="D20" s="27"/>
      <c r="E20" s="30"/>
      <c r="F20" s="27"/>
      <c r="G20" s="27"/>
      <c r="H20" s="27"/>
      <c r="I20" s="27"/>
      <c r="J20" s="28"/>
      <c r="K20" s="31">
        <v>50000.0</v>
      </c>
      <c r="L20" s="26"/>
      <c r="M20" s="29">
        <f t="shared" si="1"/>
        <v>55000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5">
        <v>22.0</v>
      </c>
      <c r="B21" s="28" t="s">
        <v>41</v>
      </c>
      <c r="C21" s="27"/>
      <c r="D21" s="27">
        <v>70500.0</v>
      </c>
      <c r="E21" s="33"/>
      <c r="F21" s="27"/>
      <c r="G21" s="28"/>
      <c r="H21" s="27"/>
      <c r="I21" s="27"/>
      <c r="J21" s="27"/>
      <c r="K21" s="31"/>
      <c r="L21" s="26"/>
      <c r="M21" s="29">
        <f t="shared" si="1"/>
        <v>70500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5">
        <v>23.0</v>
      </c>
      <c r="B22" s="28" t="s">
        <v>42</v>
      </c>
      <c r="C22" s="27"/>
      <c r="D22" s="27">
        <v>74000.0</v>
      </c>
      <c r="E22" s="30"/>
      <c r="F22" s="27"/>
      <c r="G22" s="28"/>
      <c r="H22" s="28"/>
      <c r="I22" s="28"/>
      <c r="J22" s="28"/>
      <c r="K22" s="25"/>
      <c r="L22" s="26"/>
      <c r="M22" s="29">
        <f t="shared" si="1"/>
        <v>74000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5">
        <v>24.0</v>
      </c>
      <c r="B23" s="28" t="s">
        <v>43</v>
      </c>
      <c r="C23" s="27"/>
      <c r="D23" s="27"/>
      <c r="E23" s="32">
        <v>29600.0</v>
      </c>
      <c r="F23" s="27"/>
      <c r="G23" s="27">
        <v>10400.0</v>
      </c>
      <c r="H23" s="27"/>
      <c r="I23" s="28"/>
      <c r="J23" s="27"/>
      <c r="K23" s="25"/>
      <c r="L23" s="26"/>
      <c r="M23" s="29">
        <f t="shared" si="1"/>
        <v>40000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5">
        <v>25.0</v>
      </c>
      <c r="B24" s="28" t="s">
        <v>44</v>
      </c>
      <c r="C24" s="27">
        <v>5000.0</v>
      </c>
      <c r="D24" s="27">
        <v>230000.0</v>
      </c>
      <c r="E24" s="30"/>
      <c r="F24" s="27"/>
      <c r="G24" s="28"/>
      <c r="H24" s="28"/>
      <c r="I24" s="28"/>
      <c r="J24" s="28"/>
      <c r="K24" s="25"/>
      <c r="L24" s="26"/>
      <c r="M24" s="29">
        <v>235500.0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5">
        <v>26.0</v>
      </c>
      <c r="B25" s="28" t="s">
        <v>45</v>
      </c>
      <c r="C25" s="27"/>
      <c r="D25" s="27"/>
      <c r="E25" s="32"/>
      <c r="F25" s="27"/>
      <c r="G25" s="27">
        <v>42000.0</v>
      </c>
      <c r="H25" s="27">
        <v>7781.54</v>
      </c>
      <c r="I25" s="27"/>
      <c r="J25" s="27"/>
      <c r="K25" s="31"/>
      <c r="L25" s="26"/>
      <c r="M25" s="29">
        <f t="shared" ref="M25:M50" si="2">C25+D25+E25+F25+G25+H25+I25+J25+K25+L25</f>
        <v>49781.54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5">
        <v>27.0</v>
      </c>
      <c r="B26" s="28" t="s">
        <v>46</v>
      </c>
      <c r="C26" s="27"/>
      <c r="D26" s="34"/>
      <c r="E26" s="32">
        <v>14550.0</v>
      </c>
      <c r="F26" s="27"/>
      <c r="G26" s="27">
        <v>52500.0</v>
      </c>
      <c r="H26" s="27"/>
      <c r="I26" s="27"/>
      <c r="J26" s="27">
        <v>28950.0</v>
      </c>
      <c r="K26" s="25"/>
      <c r="L26" s="26"/>
      <c r="M26" s="29">
        <f t="shared" si="2"/>
        <v>96000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">
        <v>28.0</v>
      </c>
      <c r="B27" s="28" t="s">
        <v>47</v>
      </c>
      <c r="C27" s="27"/>
      <c r="D27" s="27">
        <v>100000.0</v>
      </c>
      <c r="E27" s="30"/>
      <c r="F27" s="27">
        <v>13750.0</v>
      </c>
      <c r="G27" s="27"/>
      <c r="H27" s="27"/>
      <c r="I27" s="28"/>
      <c r="J27" s="28"/>
      <c r="K27" s="31"/>
      <c r="L27" s="26"/>
      <c r="M27" s="29">
        <f t="shared" si="2"/>
        <v>113750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5">
        <v>30.0</v>
      </c>
      <c r="B28" s="28" t="s">
        <v>50</v>
      </c>
      <c r="C28" s="27">
        <v>2150.0</v>
      </c>
      <c r="D28" s="27">
        <v>26600.0</v>
      </c>
      <c r="E28" s="32"/>
      <c r="F28" s="27">
        <v>5000.0</v>
      </c>
      <c r="G28" s="27">
        <v>21000.0</v>
      </c>
      <c r="H28" s="27"/>
      <c r="I28" s="28"/>
      <c r="J28" s="28"/>
      <c r="K28" s="31"/>
      <c r="L28" s="26"/>
      <c r="M28" s="29">
        <f t="shared" si="2"/>
        <v>54750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5">
        <v>31.0</v>
      </c>
      <c r="B29" s="28" t="s">
        <v>77</v>
      </c>
      <c r="C29" s="27">
        <v>5000.0</v>
      </c>
      <c r="D29" s="28"/>
      <c r="E29" s="32"/>
      <c r="F29" s="28"/>
      <c r="G29" s="28"/>
      <c r="H29" s="28"/>
      <c r="I29" s="28"/>
      <c r="J29" s="28"/>
      <c r="K29" s="25"/>
      <c r="L29" s="26"/>
      <c r="M29" s="29">
        <f t="shared" si="2"/>
        <v>5000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5">
        <v>33.0</v>
      </c>
      <c r="B30" s="28" t="s">
        <v>84</v>
      </c>
      <c r="C30" s="27">
        <v>5000.0</v>
      </c>
      <c r="D30" s="27">
        <v>82500.0</v>
      </c>
      <c r="E30" s="32"/>
      <c r="F30" s="27"/>
      <c r="G30" s="28"/>
      <c r="H30" s="28"/>
      <c r="I30" s="28"/>
      <c r="J30" s="28"/>
      <c r="K30" s="25"/>
      <c r="L30" s="26"/>
      <c r="M30" s="29">
        <f t="shared" si="2"/>
        <v>87500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5">
        <v>34.0</v>
      </c>
      <c r="B31" s="28" t="s">
        <v>177</v>
      </c>
      <c r="C31" s="27">
        <v>10000.0</v>
      </c>
      <c r="D31" s="27">
        <v>160000.0</v>
      </c>
      <c r="E31" s="32"/>
      <c r="F31" s="27">
        <v>40626.0</v>
      </c>
      <c r="G31" s="28"/>
      <c r="H31" s="28"/>
      <c r="I31" s="28"/>
      <c r="J31" s="27"/>
      <c r="K31" s="25"/>
      <c r="L31" s="26"/>
      <c r="M31" s="29">
        <f t="shared" si="2"/>
        <v>210626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5">
        <v>35.0</v>
      </c>
      <c r="B32" s="28" t="s">
        <v>86</v>
      </c>
      <c r="C32" s="27"/>
      <c r="D32" s="27">
        <v>184000.0</v>
      </c>
      <c r="E32" s="32"/>
      <c r="F32" s="28"/>
      <c r="G32" s="28"/>
      <c r="H32" s="28"/>
      <c r="I32" s="28"/>
      <c r="J32" s="28"/>
      <c r="K32" s="25"/>
      <c r="L32" s="26"/>
      <c r="M32" s="29">
        <f t="shared" si="2"/>
        <v>184000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/>
      <c r="B33" s="28" t="s">
        <v>190</v>
      </c>
      <c r="C33" s="27"/>
      <c r="D33" s="27">
        <v>200000.0</v>
      </c>
      <c r="E33" s="27"/>
      <c r="F33" s="28"/>
      <c r="G33" s="28"/>
      <c r="H33" s="28"/>
      <c r="I33" s="28"/>
      <c r="J33" s="28"/>
      <c r="K33" s="25"/>
      <c r="L33" s="26"/>
      <c r="M33" s="29">
        <f t="shared" si="2"/>
        <v>200000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>
        <v>36.0</v>
      </c>
      <c r="B34" s="28" t="s">
        <v>116</v>
      </c>
      <c r="C34" s="27"/>
      <c r="D34" s="27">
        <v>10000.0</v>
      </c>
      <c r="E34" s="27">
        <v>25200.0</v>
      </c>
      <c r="F34" s="28"/>
      <c r="G34" s="27"/>
      <c r="H34" s="28"/>
      <c r="I34" s="28"/>
      <c r="J34" s="28"/>
      <c r="K34" s="25"/>
      <c r="L34" s="26"/>
      <c r="M34" s="29">
        <f t="shared" si="2"/>
        <v>35200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5">
        <v>37.0</v>
      </c>
      <c r="B35" s="28" t="s">
        <v>119</v>
      </c>
      <c r="C35" s="27">
        <v>10000.0</v>
      </c>
      <c r="D35" s="27">
        <v>25000.0</v>
      </c>
      <c r="E35" s="27"/>
      <c r="F35" s="28"/>
      <c r="G35" s="28"/>
      <c r="H35" s="28"/>
      <c r="I35" s="28"/>
      <c r="J35" s="28"/>
      <c r="K35" s="25"/>
      <c r="L35" s="26"/>
      <c r="M35" s="29">
        <f t="shared" si="2"/>
        <v>35000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">
        <v>38.0</v>
      </c>
      <c r="B36" s="28" t="s">
        <v>120</v>
      </c>
      <c r="C36" s="27">
        <v>3125.0</v>
      </c>
      <c r="D36" s="27">
        <v>40000.0</v>
      </c>
      <c r="E36" s="27"/>
      <c r="F36" s="28"/>
      <c r="G36" s="28"/>
      <c r="H36" s="27"/>
      <c r="I36" s="28"/>
      <c r="J36" s="28"/>
      <c r="K36" s="25"/>
      <c r="L36" s="26"/>
      <c r="M36" s="29">
        <f t="shared" si="2"/>
        <v>43125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5">
        <v>38.0</v>
      </c>
      <c r="B37" s="28" t="s">
        <v>131</v>
      </c>
      <c r="C37" s="27">
        <v>10000.0</v>
      </c>
      <c r="D37" s="27">
        <v>18500.0</v>
      </c>
      <c r="E37" s="27">
        <v>2750.0</v>
      </c>
      <c r="F37" s="28"/>
      <c r="G37" s="28"/>
      <c r="H37" s="27"/>
      <c r="I37" s="28"/>
      <c r="J37" s="27">
        <v>31750.0</v>
      </c>
      <c r="K37" s="25"/>
      <c r="L37" s="26"/>
      <c r="M37" s="29">
        <f t="shared" si="2"/>
        <v>63000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5">
        <v>39.0</v>
      </c>
      <c r="B38" s="28" t="s">
        <v>133</v>
      </c>
      <c r="C38" s="27">
        <v>10000.0</v>
      </c>
      <c r="D38" s="27">
        <v>12500.0</v>
      </c>
      <c r="E38" s="27"/>
      <c r="F38" s="28"/>
      <c r="G38" s="28"/>
      <c r="H38" s="28"/>
      <c r="I38" s="28"/>
      <c r="J38" s="28"/>
      <c r="K38" s="25"/>
      <c r="L38" s="26"/>
      <c r="M38" s="29">
        <f t="shared" si="2"/>
        <v>22500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5">
        <v>40.0</v>
      </c>
      <c r="B39" s="28" t="s">
        <v>137</v>
      </c>
      <c r="C39" s="27"/>
      <c r="D39" s="27">
        <v>50500.0</v>
      </c>
      <c r="E39" s="27"/>
      <c r="F39" s="27"/>
      <c r="G39" s="27"/>
      <c r="H39" s="27"/>
      <c r="I39" s="28"/>
      <c r="J39" s="28"/>
      <c r="K39" s="25"/>
      <c r="L39" s="26"/>
      <c r="M39" s="29">
        <f t="shared" si="2"/>
        <v>50500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5">
        <v>41.0</v>
      </c>
      <c r="B40" s="28" t="s">
        <v>143</v>
      </c>
      <c r="C40" s="27"/>
      <c r="D40" s="27"/>
      <c r="E40" s="27"/>
      <c r="F40" s="27">
        <v>15709.85</v>
      </c>
      <c r="G40" s="28"/>
      <c r="H40" s="34">
        <v>40350.0</v>
      </c>
      <c r="I40" s="28"/>
      <c r="J40" s="28"/>
      <c r="K40" s="25"/>
      <c r="L40" s="26"/>
      <c r="M40" s="29">
        <f t="shared" si="2"/>
        <v>56059.85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5">
        <v>42.0</v>
      </c>
      <c r="B41" s="28" t="s">
        <v>144</v>
      </c>
      <c r="C41" s="27">
        <v>26548.0</v>
      </c>
      <c r="D41" s="27"/>
      <c r="E41" s="27"/>
      <c r="F41" s="28"/>
      <c r="G41" s="27">
        <v>2442.0</v>
      </c>
      <c r="H41" s="27"/>
      <c r="I41" s="28"/>
      <c r="J41" s="27"/>
      <c r="K41" s="25"/>
      <c r="L41" s="26"/>
      <c r="M41" s="29">
        <f t="shared" si="2"/>
        <v>28990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5">
        <v>43.0</v>
      </c>
      <c r="B42" s="28" t="s">
        <v>150</v>
      </c>
      <c r="C42" s="27">
        <v>2125.0</v>
      </c>
      <c r="D42" s="27"/>
      <c r="E42" s="27"/>
      <c r="F42" s="27">
        <v>30625.0</v>
      </c>
      <c r="G42" s="27">
        <v>28865.0</v>
      </c>
      <c r="H42" s="27">
        <v>13125.0</v>
      </c>
      <c r="I42" s="28"/>
      <c r="J42" s="27"/>
      <c r="K42" s="25"/>
      <c r="L42" s="26"/>
      <c r="M42" s="29">
        <f t="shared" si="2"/>
        <v>74740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5">
        <v>44.0</v>
      </c>
      <c r="B43" s="28" t="s">
        <v>154</v>
      </c>
      <c r="C43" s="27">
        <v>13125.0</v>
      </c>
      <c r="D43" s="27"/>
      <c r="E43" s="27">
        <v>7350.0</v>
      </c>
      <c r="F43" s="28"/>
      <c r="G43" s="28">
        <v>18600.0</v>
      </c>
      <c r="H43" s="28"/>
      <c r="I43" s="28"/>
      <c r="J43" s="28">
        <v>17850.0</v>
      </c>
      <c r="K43" s="25"/>
      <c r="L43" s="26"/>
      <c r="M43" s="29">
        <f t="shared" si="2"/>
        <v>56925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5">
        <v>45.0</v>
      </c>
      <c r="B44" s="28" t="s">
        <v>162</v>
      </c>
      <c r="C44" s="27">
        <v>50000.0</v>
      </c>
      <c r="D44" s="27"/>
      <c r="E44" s="27"/>
      <c r="F44" s="28"/>
      <c r="G44" s="28"/>
      <c r="H44" s="28"/>
      <c r="I44" s="28"/>
      <c r="J44" s="28"/>
      <c r="K44" s="25"/>
      <c r="L44" s="26"/>
      <c r="M44" s="29">
        <f t="shared" si="2"/>
        <v>50000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">
        <v>46.0</v>
      </c>
      <c r="B45" s="28" t="s">
        <v>163</v>
      </c>
      <c r="C45" s="27">
        <v>5000.0</v>
      </c>
      <c r="D45" s="27"/>
      <c r="E45" s="27"/>
      <c r="F45" s="28">
        <v>27500.0</v>
      </c>
      <c r="G45" s="28"/>
      <c r="H45" s="28"/>
      <c r="I45" s="28"/>
      <c r="J45" s="28"/>
      <c r="K45" s="25"/>
      <c r="L45" s="26"/>
      <c r="M45" s="29">
        <f t="shared" si="2"/>
        <v>32500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5">
        <v>47.0</v>
      </c>
      <c r="B46" s="28" t="s">
        <v>164</v>
      </c>
      <c r="C46" s="27">
        <v>10000.0</v>
      </c>
      <c r="D46" s="27"/>
      <c r="E46" s="27"/>
      <c r="F46" s="28"/>
      <c r="G46" s="27"/>
      <c r="H46" s="28"/>
      <c r="I46" s="28"/>
      <c r="J46" s="28"/>
      <c r="K46" s="25"/>
      <c r="L46" s="26"/>
      <c r="M46" s="29">
        <f t="shared" si="2"/>
        <v>10000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5">
        <v>48.0</v>
      </c>
      <c r="B47" s="28" t="s">
        <v>172</v>
      </c>
      <c r="C47" s="27">
        <v>15000.0</v>
      </c>
      <c r="D47" s="27"/>
      <c r="E47" s="27"/>
      <c r="F47" s="27">
        <v>40625.0</v>
      </c>
      <c r="G47" s="27"/>
      <c r="H47" s="27"/>
      <c r="I47" s="28"/>
      <c r="J47" s="28"/>
      <c r="K47" s="25"/>
      <c r="L47" s="26"/>
      <c r="M47" s="29">
        <f t="shared" si="2"/>
        <v>55625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5">
        <v>49.0</v>
      </c>
      <c r="B48" s="28" t="s">
        <v>173</v>
      </c>
      <c r="C48" s="27">
        <v>15000.0</v>
      </c>
      <c r="D48" s="27"/>
      <c r="E48" s="27"/>
      <c r="F48" s="28"/>
      <c r="G48" s="28"/>
      <c r="H48" s="28"/>
      <c r="I48" s="28"/>
      <c r="J48" s="28"/>
      <c r="K48" s="25"/>
      <c r="L48" s="26"/>
      <c r="M48" s="29">
        <f t="shared" si="2"/>
        <v>15000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5">
        <v>50.0</v>
      </c>
      <c r="B49" s="28" t="s">
        <v>181</v>
      </c>
      <c r="C49" s="27">
        <v>10000.0</v>
      </c>
      <c r="D49" s="27"/>
      <c r="E49" s="27"/>
      <c r="F49" s="28"/>
      <c r="G49" s="28"/>
      <c r="H49" s="28"/>
      <c r="I49" s="28"/>
      <c r="J49" s="28"/>
      <c r="K49" s="25"/>
      <c r="L49" s="26"/>
      <c r="M49" s="29">
        <f t="shared" si="2"/>
        <v>10000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25"/>
      <c r="B50" s="28" t="s">
        <v>183</v>
      </c>
      <c r="C50" s="27">
        <v>5000.0</v>
      </c>
      <c r="D50" s="27"/>
      <c r="E50" s="27"/>
      <c r="F50" s="28"/>
      <c r="G50" s="28"/>
      <c r="H50" s="28"/>
      <c r="I50" s="28"/>
      <c r="J50" s="28"/>
      <c r="K50" s="25"/>
      <c r="L50" s="26"/>
      <c r="M50" s="29">
        <f t="shared" si="2"/>
        <v>5000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25"/>
      <c r="B51" s="41" t="s">
        <v>17</v>
      </c>
      <c r="C51" s="29">
        <f>SUM(C7:C50)</f>
        <v>312848</v>
      </c>
      <c r="D51" s="29">
        <f>SUM(D7:D49)</f>
        <v>1825600</v>
      </c>
      <c r="E51" s="29"/>
      <c r="F51" s="29">
        <f t="shared" ref="F51:K51" si="3">SUM(F7:F49)</f>
        <v>263835.85</v>
      </c>
      <c r="G51" s="29">
        <f t="shared" si="3"/>
        <v>263357</v>
      </c>
      <c r="H51" s="29">
        <f t="shared" si="3"/>
        <v>113756.54</v>
      </c>
      <c r="I51" s="29">
        <f t="shared" si="3"/>
        <v>0</v>
      </c>
      <c r="J51" s="29">
        <f t="shared" si="3"/>
        <v>98550</v>
      </c>
      <c r="K51" s="29">
        <f t="shared" si="3"/>
        <v>50000</v>
      </c>
      <c r="L51" s="29">
        <f>SUM(L7:L46)</f>
        <v>0</v>
      </c>
      <c r="M51" s="29">
        <f>SUM(M7:M50)</f>
        <v>3043697.39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1" t="s">
        <v>71</v>
      </c>
      <c r="C52" s="8"/>
      <c r="D52" s="8"/>
      <c r="E52" s="8"/>
      <c r="F52" s="1" t="s">
        <v>72</v>
      </c>
      <c r="G52" s="8"/>
      <c r="H52" s="8" t="s">
        <v>175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1"/>
      <c r="C53" s="8"/>
      <c r="D53" s="8"/>
      <c r="E53" s="8"/>
      <c r="F53" s="1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85"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.86"/>
    <col customWidth="1" min="3" max="3" width="27.14"/>
    <col customWidth="1" min="4" max="4" width="11.57"/>
    <col customWidth="1" min="5" max="5" width="13.86"/>
    <col customWidth="1" min="6" max="6" width="11.0"/>
    <col customWidth="1" min="7" max="7" width="12.14"/>
    <col customWidth="1" min="8" max="8" width="12.29"/>
    <col customWidth="1" min="9" max="9" width="11.71"/>
    <col customWidth="1" min="10" max="10" width="8.71"/>
    <col customWidth="1" min="11" max="12" width="11.14"/>
    <col customWidth="1" min="13" max="13" width="8.71"/>
    <col customWidth="1" min="14" max="14" width="14.14"/>
    <col customWidth="1" min="15" max="26" width="8.71"/>
  </cols>
  <sheetData>
    <row r="2">
      <c r="B2" s="1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3">
      <c r="B3" s="20" t="s">
        <v>191</v>
      </c>
      <c r="C3" s="20"/>
      <c r="D3" s="20"/>
      <c r="E3" s="20"/>
      <c r="F3" s="21"/>
      <c r="G3" s="21"/>
      <c r="H3" s="21"/>
      <c r="I3" s="20"/>
      <c r="J3" s="20"/>
      <c r="K3" s="20"/>
      <c r="L3" s="21"/>
      <c r="M3" s="21"/>
      <c r="N3" s="21"/>
    </row>
    <row r="4">
      <c r="B4" s="21" t="s">
        <v>2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>
      <c r="B5" s="21" t="s">
        <v>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>
      <c r="B6" s="21" t="s">
        <v>4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>
      <c r="B7" s="22" t="s">
        <v>5</v>
      </c>
      <c r="C7" s="23" t="s">
        <v>6</v>
      </c>
      <c r="D7" s="23" t="s">
        <v>7</v>
      </c>
      <c r="E7" s="23" t="s">
        <v>8</v>
      </c>
      <c r="F7" s="23" t="s">
        <v>9</v>
      </c>
      <c r="G7" s="23" t="s">
        <v>10</v>
      </c>
      <c r="H7" s="23" t="s">
        <v>11</v>
      </c>
      <c r="I7" s="23" t="s">
        <v>12</v>
      </c>
      <c r="J7" s="23"/>
      <c r="K7" s="23" t="s">
        <v>14</v>
      </c>
      <c r="L7" s="22" t="s">
        <v>126</v>
      </c>
      <c r="M7" s="24" t="s">
        <v>16</v>
      </c>
      <c r="N7" s="22" t="s">
        <v>17</v>
      </c>
    </row>
    <row r="8">
      <c r="B8" s="25">
        <v>1.0</v>
      </c>
      <c r="C8" s="26" t="s">
        <v>109</v>
      </c>
      <c r="D8" s="39"/>
      <c r="E8" s="27">
        <v>0.0</v>
      </c>
      <c r="F8" s="27"/>
      <c r="G8" s="27"/>
      <c r="H8" s="27"/>
      <c r="I8" s="27"/>
      <c r="J8" s="28"/>
      <c r="K8" s="27"/>
      <c r="L8" s="25"/>
      <c r="M8" s="26"/>
      <c r="N8" s="29">
        <f t="shared" ref="N8:N24" si="1">D8+E8+F8+G8+H8+I8+J8+K8+L8+M8</f>
        <v>0</v>
      </c>
    </row>
    <row r="9">
      <c r="B9" s="25">
        <v>2.0</v>
      </c>
      <c r="C9" s="28" t="s">
        <v>20</v>
      </c>
      <c r="D9" s="27">
        <v>5000.0</v>
      </c>
      <c r="E9" s="27">
        <v>100000.0</v>
      </c>
      <c r="F9" s="30"/>
      <c r="G9" s="27">
        <v>27500.0</v>
      </c>
      <c r="H9" s="27"/>
      <c r="I9" s="27">
        <v>13125.0</v>
      </c>
      <c r="J9" s="27"/>
      <c r="K9" s="27"/>
      <c r="L9" s="31"/>
      <c r="M9" s="42"/>
      <c r="N9" s="29">
        <f t="shared" si="1"/>
        <v>145625</v>
      </c>
    </row>
    <row r="10">
      <c r="B10" s="25">
        <v>3.0</v>
      </c>
      <c r="C10" s="28" t="s">
        <v>21</v>
      </c>
      <c r="D10" s="27">
        <v>10000.0</v>
      </c>
      <c r="E10" s="27"/>
      <c r="F10" s="30"/>
      <c r="G10" s="27"/>
      <c r="H10" s="28"/>
      <c r="I10" s="28"/>
      <c r="J10" s="28"/>
      <c r="K10" s="28"/>
      <c r="L10" s="25"/>
      <c r="M10" s="26"/>
      <c r="N10" s="29">
        <f t="shared" si="1"/>
        <v>10000</v>
      </c>
    </row>
    <row r="11">
      <c r="B11" s="25">
        <v>4.0</v>
      </c>
      <c r="C11" s="28" t="s">
        <v>122</v>
      </c>
      <c r="D11" s="27"/>
      <c r="E11" s="27">
        <v>164000.0</v>
      </c>
      <c r="F11" s="32"/>
      <c r="G11" s="27">
        <v>55000.0</v>
      </c>
      <c r="H11" s="27"/>
      <c r="I11" s="27">
        <v>13125.0</v>
      </c>
      <c r="J11" s="28"/>
      <c r="K11" s="28"/>
      <c r="L11" s="31">
        <v>500.0</v>
      </c>
      <c r="M11" s="26"/>
      <c r="N11" s="29">
        <f t="shared" si="1"/>
        <v>232625</v>
      </c>
    </row>
    <row r="12">
      <c r="B12" s="25">
        <v>5.0</v>
      </c>
      <c r="C12" s="28" t="s">
        <v>23</v>
      </c>
      <c r="D12" s="27">
        <v>5000.0</v>
      </c>
      <c r="E12" s="27">
        <v>55000.0</v>
      </c>
      <c r="F12" s="32"/>
      <c r="G12" s="27"/>
      <c r="H12" s="27"/>
      <c r="I12" s="27"/>
      <c r="J12" s="28"/>
      <c r="K12" s="28"/>
      <c r="L12" s="25"/>
      <c r="M12" s="26"/>
      <c r="N12" s="29">
        <f t="shared" si="1"/>
        <v>60000</v>
      </c>
    </row>
    <row r="13">
      <c r="B13" s="25">
        <v>6.0</v>
      </c>
      <c r="C13" s="28" t="s">
        <v>24</v>
      </c>
      <c r="D13" s="27">
        <v>5000.0</v>
      </c>
      <c r="E13" s="27"/>
      <c r="F13" s="32"/>
      <c r="G13" s="27"/>
      <c r="H13" s="27"/>
      <c r="I13" s="27"/>
      <c r="J13" s="27"/>
      <c r="K13" s="28"/>
      <c r="L13" s="25"/>
      <c r="M13" s="26"/>
      <c r="N13" s="29">
        <f t="shared" si="1"/>
        <v>5000</v>
      </c>
    </row>
    <row r="14">
      <c r="B14" s="25">
        <v>7.0</v>
      </c>
      <c r="C14" s="28" t="s">
        <v>82</v>
      </c>
      <c r="D14" s="27"/>
      <c r="E14" s="27">
        <v>160000.0</v>
      </c>
      <c r="F14" s="30"/>
      <c r="G14" s="27">
        <v>27500.0</v>
      </c>
      <c r="H14" s="28"/>
      <c r="I14" s="27">
        <v>13125.0</v>
      </c>
      <c r="J14" s="27"/>
      <c r="K14" s="28"/>
      <c r="L14" s="25"/>
      <c r="M14" s="26"/>
      <c r="N14" s="29">
        <f t="shared" si="1"/>
        <v>200625</v>
      </c>
    </row>
    <row r="15">
      <c r="B15" s="25">
        <v>8.0</v>
      </c>
      <c r="C15" s="28" t="s">
        <v>28</v>
      </c>
      <c r="D15" s="27">
        <v>10000.0</v>
      </c>
      <c r="E15" s="28"/>
      <c r="F15" s="30"/>
      <c r="G15" s="28"/>
      <c r="H15" s="28"/>
      <c r="I15" s="28"/>
      <c r="J15" s="28"/>
      <c r="K15" s="28"/>
      <c r="L15" s="25"/>
      <c r="M15" s="26"/>
      <c r="N15" s="29">
        <f t="shared" si="1"/>
        <v>10000</v>
      </c>
    </row>
    <row r="16">
      <c r="B16" s="25">
        <v>9.0</v>
      </c>
      <c r="C16" s="28" t="s">
        <v>29</v>
      </c>
      <c r="D16" s="27">
        <v>5000.0</v>
      </c>
      <c r="E16" s="27">
        <v>49000.0</v>
      </c>
      <c r="F16" s="32"/>
      <c r="G16" s="27">
        <v>27500.0</v>
      </c>
      <c r="H16" s="27"/>
      <c r="I16" s="27"/>
      <c r="J16" s="28"/>
      <c r="K16" s="27"/>
      <c r="L16" s="25"/>
      <c r="M16" s="26" t="s">
        <v>175</v>
      </c>
      <c r="N16" s="29" t="str">
        <f t="shared" si="1"/>
        <v>#VALUE!</v>
      </c>
    </row>
    <row r="17">
      <c r="B17" s="25">
        <v>10.0</v>
      </c>
      <c r="C17" s="28" t="s">
        <v>115</v>
      </c>
      <c r="D17" s="27">
        <v>10000.0</v>
      </c>
      <c r="E17" s="27"/>
      <c r="F17" s="32"/>
      <c r="G17" s="28">
        <v>20000.0</v>
      </c>
      <c r="H17" s="27">
        <v>7350.0</v>
      </c>
      <c r="I17" s="28"/>
      <c r="J17" s="28"/>
      <c r="K17" s="28"/>
      <c r="L17" s="25"/>
      <c r="M17" s="26"/>
      <c r="N17" s="29">
        <f t="shared" si="1"/>
        <v>37350</v>
      </c>
    </row>
    <row r="18">
      <c r="B18" s="25">
        <v>11.0</v>
      </c>
      <c r="C18" s="28" t="s">
        <v>32</v>
      </c>
      <c r="D18" s="27"/>
      <c r="E18" s="27"/>
      <c r="F18" s="32"/>
      <c r="G18" s="27"/>
      <c r="H18" s="27"/>
      <c r="I18" s="27"/>
      <c r="J18" s="28"/>
      <c r="K18" s="27"/>
      <c r="L18" s="31"/>
      <c r="M18" s="26"/>
      <c r="N18" s="29">
        <f t="shared" si="1"/>
        <v>0</v>
      </c>
    </row>
    <row r="19">
      <c r="B19" s="25">
        <v>12.0</v>
      </c>
      <c r="C19" s="28" t="s">
        <v>33</v>
      </c>
      <c r="D19" s="27"/>
      <c r="E19" s="27">
        <v>20000.0</v>
      </c>
      <c r="F19" s="32">
        <v>12150.0</v>
      </c>
      <c r="G19" s="27">
        <v>27500.0</v>
      </c>
      <c r="H19" s="27">
        <v>21000.0</v>
      </c>
      <c r="I19" s="27">
        <v>13125.0</v>
      </c>
      <c r="J19" s="28"/>
      <c r="K19" s="27"/>
      <c r="L19" s="25"/>
      <c r="M19" s="26"/>
      <c r="N19" s="29">
        <f t="shared" si="1"/>
        <v>93775</v>
      </c>
    </row>
    <row r="20">
      <c r="B20" s="25">
        <v>13.0</v>
      </c>
      <c r="C20" s="28" t="s">
        <v>39</v>
      </c>
      <c r="D20" s="27"/>
      <c r="E20" s="27">
        <v>40000.0</v>
      </c>
      <c r="F20" s="32">
        <v>2000.0</v>
      </c>
      <c r="G20" s="27"/>
      <c r="H20" s="27"/>
      <c r="I20" s="27">
        <v>13125.0</v>
      </c>
      <c r="J20" s="28"/>
      <c r="K20" s="27"/>
      <c r="L20" s="25"/>
      <c r="M20" s="26"/>
      <c r="N20" s="29">
        <f t="shared" si="1"/>
        <v>55125</v>
      </c>
    </row>
    <row r="21" ht="15.75" customHeight="1">
      <c r="B21" s="25">
        <v>14.0</v>
      </c>
      <c r="C21" s="28" t="s">
        <v>40</v>
      </c>
      <c r="D21" s="27">
        <v>5000.0</v>
      </c>
      <c r="E21" s="27"/>
      <c r="F21" s="30"/>
      <c r="G21" s="27"/>
      <c r="H21" s="27"/>
      <c r="I21" s="27"/>
      <c r="J21" s="27"/>
      <c r="K21" s="28"/>
      <c r="L21" s="31">
        <v>50000.0</v>
      </c>
      <c r="M21" s="26"/>
      <c r="N21" s="29">
        <f t="shared" si="1"/>
        <v>55000</v>
      </c>
    </row>
    <row r="22" ht="15.75" customHeight="1">
      <c r="B22" s="25">
        <v>15.0</v>
      </c>
      <c r="C22" s="28" t="s">
        <v>41</v>
      </c>
      <c r="D22" s="27"/>
      <c r="E22" s="27">
        <v>43000.0</v>
      </c>
      <c r="F22" s="33"/>
      <c r="G22" s="27">
        <v>27500.0</v>
      </c>
      <c r="H22" s="28"/>
      <c r="I22" s="27"/>
      <c r="J22" s="27"/>
      <c r="K22" s="27"/>
      <c r="L22" s="31"/>
      <c r="M22" s="26"/>
      <c r="N22" s="29">
        <f t="shared" si="1"/>
        <v>70500</v>
      </c>
    </row>
    <row r="23" ht="15.75" customHeight="1">
      <c r="B23" s="25">
        <v>16.0</v>
      </c>
      <c r="C23" s="28" t="s">
        <v>42</v>
      </c>
      <c r="D23" s="27"/>
      <c r="E23" s="27">
        <v>74000.0</v>
      </c>
      <c r="F23" s="30"/>
      <c r="G23" s="27"/>
      <c r="H23" s="28"/>
      <c r="I23" s="28"/>
      <c r="J23" s="28"/>
      <c r="K23" s="28"/>
      <c r="L23" s="25"/>
      <c r="M23" s="26"/>
      <c r="N23" s="29">
        <f t="shared" si="1"/>
        <v>74000</v>
      </c>
    </row>
    <row r="24" ht="15.75" customHeight="1">
      <c r="B24" s="25">
        <v>17.0</v>
      </c>
      <c r="C24" s="28" t="s">
        <v>43</v>
      </c>
      <c r="D24" s="27"/>
      <c r="E24" s="27"/>
      <c r="F24" s="32">
        <v>7850.0</v>
      </c>
      <c r="G24" s="27"/>
      <c r="H24" s="27">
        <v>63000.0</v>
      </c>
      <c r="I24" s="27">
        <v>9760.0</v>
      </c>
      <c r="J24" s="28"/>
      <c r="K24" s="27">
        <v>36390.0</v>
      </c>
      <c r="L24" s="25"/>
      <c r="M24" s="26"/>
      <c r="N24" s="29">
        <f t="shared" si="1"/>
        <v>117000</v>
      </c>
    </row>
    <row r="25" ht="15.75" customHeight="1">
      <c r="B25" s="25">
        <v>18.0</v>
      </c>
      <c r="C25" s="28" t="s">
        <v>44</v>
      </c>
      <c r="D25" s="27">
        <v>5000.0</v>
      </c>
      <c r="E25" s="27">
        <v>230000.0</v>
      </c>
      <c r="F25" s="30"/>
      <c r="G25" s="27"/>
      <c r="H25" s="28"/>
      <c r="I25" s="28"/>
      <c r="J25" s="28"/>
      <c r="K25" s="28"/>
      <c r="L25" s="25"/>
      <c r="M25" s="26"/>
      <c r="N25" s="29">
        <v>235500.0</v>
      </c>
    </row>
    <row r="26" ht="15.75" customHeight="1">
      <c r="B26" s="25">
        <v>19.0</v>
      </c>
      <c r="C26" s="28" t="s">
        <v>45</v>
      </c>
      <c r="D26" s="27"/>
      <c r="E26" s="27"/>
      <c r="F26" s="32"/>
      <c r="G26" s="27"/>
      <c r="H26" s="27">
        <v>49781.54</v>
      </c>
      <c r="I26" s="27"/>
      <c r="J26" s="27"/>
      <c r="K26" s="27"/>
      <c r="L26" s="31"/>
      <c r="M26" s="26"/>
      <c r="N26" s="29">
        <f t="shared" ref="N26:N52" si="2">D26+E26+F26+G26+H26+I26+J26+K26+L26+M26</f>
        <v>49781.54</v>
      </c>
    </row>
    <row r="27" ht="15.75" customHeight="1">
      <c r="B27" s="25">
        <v>20.0</v>
      </c>
      <c r="C27" s="28" t="s">
        <v>46</v>
      </c>
      <c r="D27" s="27"/>
      <c r="E27" s="34"/>
      <c r="F27" s="32">
        <v>22500.0</v>
      </c>
      <c r="G27" s="27"/>
      <c r="H27" s="27">
        <v>27500.0</v>
      </c>
      <c r="I27" s="27"/>
      <c r="J27" s="27"/>
      <c r="K27" s="27"/>
      <c r="L27" s="25"/>
      <c r="M27" s="26"/>
      <c r="N27" s="29">
        <f t="shared" si="2"/>
        <v>50000</v>
      </c>
    </row>
    <row r="28" ht="15.75" customHeight="1">
      <c r="B28" s="25">
        <v>21.0</v>
      </c>
      <c r="C28" s="28" t="s">
        <v>47</v>
      </c>
      <c r="D28" s="27"/>
      <c r="E28" s="27">
        <v>100000.0</v>
      </c>
      <c r="F28" s="30"/>
      <c r="G28" s="27">
        <v>13750.0</v>
      </c>
      <c r="H28" s="27"/>
      <c r="I28" s="27"/>
      <c r="J28" s="28"/>
      <c r="K28" s="28"/>
      <c r="L28" s="31"/>
      <c r="M28" s="26"/>
      <c r="N28" s="29">
        <f t="shared" si="2"/>
        <v>113750</v>
      </c>
    </row>
    <row r="29" ht="15.75" customHeight="1">
      <c r="B29" s="25">
        <v>22.0</v>
      </c>
      <c r="C29" s="28" t="s">
        <v>50</v>
      </c>
      <c r="D29" s="27"/>
      <c r="E29" s="27">
        <v>33750.0</v>
      </c>
      <c r="F29" s="32"/>
      <c r="G29" s="27"/>
      <c r="H29" s="27">
        <v>21000.0</v>
      </c>
      <c r="I29" s="27"/>
      <c r="J29" s="28"/>
      <c r="K29" s="28"/>
      <c r="L29" s="31"/>
      <c r="M29" s="26"/>
      <c r="N29" s="29">
        <f t="shared" si="2"/>
        <v>54750</v>
      </c>
    </row>
    <row r="30" ht="15.75" customHeight="1">
      <c r="B30" s="25">
        <v>23.0</v>
      </c>
      <c r="C30" s="28" t="s">
        <v>77</v>
      </c>
      <c r="D30" s="27">
        <v>5000.0</v>
      </c>
      <c r="E30" s="28"/>
      <c r="F30" s="32"/>
      <c r="G30" s="28"/>
      <c r="H30" s="28"/>
      <c r="I30" s="28"/>
      <c r="J30" s="28"/>
      <c r="K30" s="28"/>
      <c r="L30" s="25"/>
      <c r="M30" s="26"/>
      <c r="N30" s="29">
        <f t="shared" si="2"/>
        <v>5000</v>
      </c>
    </row>
    <row r="31" ht="15.75" customHeight="1">
      <c r="B31" s="25">
        <v>24.0</v>
      </c>
      <c r="C31" s="28" t="s">
        <v>84</v>
      </c>
      <c r="D31" s="27">
        <v>5000.0</v>
      </c>
      <c r="E31" s="27">
        <v>130000.0</v>
      </c>
      <c r="F31" s="32"/>
      <c r="G31" s="27"/>
      <c r="H31" s="28"/>
      <c r="I31" s="28"/>
      <c r="J31" s="28"/>
      <c r="K31" s="28"/>
      <c r="L31" s="25">
        <v>500.0</v>
      </c>
      <c r="M31" s="26"/>
      <c r="N31" s="29">
        <f t="shared" si="2"/>
        <v>135500</v>
      </c>
    </row>
    <row r="32" ht="15.75" customHeight="1">
      <c r="B32" s="25">
        <v>25.0</v>
      </c>
      <c r="C32" s="28" t="s">
        <v>177</v>
      </c>
      <c r="D32" s="27">
        <v>10000.0</v>
      </c>
      <c r="E32" s="27">
        <v>200000.0</v>
      </c>
      <c r="F32" s="32"/>
      <c r="G32" s="27">
        <v>27500.0</v>
      </c>
      <c r="H32" s="28"/>
      <c r="I32" s="28">
        <v>13125.0</v>
      </c>
      <c r="J32" s="28"/>
      <c r="K32" s="27"/>
      <c r="L32" s="25"/>
      <c r="M32" s="26"/>
      <c r="N32" s="29">
        <f t="shared" si="2"/>
        <v>250625</v>
      </c>
    </row>
    <row r="33" ht="15.75" customHeight="1">
      <c r="B33" s="25">
        <v>26.0</v>
      </c>
      <c r="C33" s="28" t="s">
        <v>86</v>
      </c>
      <c r="D33" s="27"/>
      <c r="E33" s="27">
        <v>184000.0</v>
      </c>
      <c r="F33" s="32"/>
      <c r="G33" s="28"/>
      <c r="H33" s="28"/>
      <c r="I33" s="28"/>
      <c r="J33" s="28"/>
      <c r="K33" s="28"/>
      <c r="L33" s="25"/>
      <c r="M33" s="26"/>
      <c r="N33" s="29">
        <f t="shared" si="2"/>
        <v>184000</v>
      </c>
    </row>
    <row r="34" ht="15.75" customHeight="1">
      <c r="B34" s="25">
        <v>27.0</v>
      </c>
      <c r="C34" s="28" t="s">
        <v>116</v>
      </c>
      <c r="D34" s="27"/>
      <c r="E34" s="27"/>
      <c r="F34" s="27">
        <v>14250.0</v>
      </c>
      <c r="G34" s="28"/>
      <c r="H34" s="27"/>
      <c r="I34" s="28"/>
      <c r="J34" s="28"/>
      <c r="K34" s="28"/>
      <c r="L34" s="25"/>
      <c r="M34" s="26"/>
      <c r="N34" s="29">
        <f t="shared" si="2"/>
        <v>14250</v>
      </c>
    </row>
    <row r="35" ht="15.75" customHeight="1">
      <c r="B35" s="25">
        <v>28.0</v>
      </c>
      <c r="C35" s="28" t="s">
        <v>119</v>
      </c>
      <c r="D35" s="27">
        <v>10000.0</v>
      </c>
      <c r="E35" s="27">
        <v>25000.0</v>
      </c>
      <c r="F35" s="27"/>
      <c r="G35" s="28"/>
      <c r="H35" s="28"/>
      <c r="I35" s="28"/>
      <c r="J35" s="28"/>
      <c r="K35" s="28"/>
      <c r="L35" s="25"/>
      <c r="M35" s="26"/>
      <c r="N35" s="29">
        <f t="shared" si="2"/>
        <v>35000</v>
      </c>
    </row>
    <row r="36" ht="15.75" customHeight="1">
      <c r="B36" s="25">
        <v>29.0</v>
      </c>
      <c r="C36" s="28" t="s">
        <v>120</v>
      </c>
      <c r="D36" s="27"/>
      <c r="E36" s="27">
        <v>43000.0</v>
      </c>
      <c r="F36" s="27"/>
      <c r="G36" s="28"/>
      <c r="H36" s="28"/>
      <c r="I36" s="27">
        <v>13125.0</v>
      </c>
      <c r="J36" s="28"/>
      <c r="K36" s="28"/>
      <c r="L36" s="25">
        <v>500.0</v>
      </c>
      <c r="M36" s="26"/>
      <c r="N36" s="29">
        <f t="shared" si="2"/>
        <v>56625</v>
      </c>
    </row>
    <row r="37" ht="15.75" customHeight="1">
      <c r="B37" s="25">
        <v>30.0</v>
      </c>
      <c r="C37" s="28" t="s">
        <v>131</v>
      </c>
      <c r="D37" s="27">
        <v>3750.0</v>
      </c>
      <c r="E37" s="27">
        <v>18500.0</v>
      </c>
      <c r="F37" s="27"/>
      <c r="G37" s="28"/>
      <c r="H37" s="28">
        <v>21000.0</v>
      </c>
      <c r="I37" s="27"/>
      <c r="J37" s="28"/>
      <c r="K37" s="27">
        <v>31750.0</v>
      </c>
      <c r="L37" s="25"/>
      <c r="M37" s="26"/>
      <c r="N37" s="29">
        <f t="shared" si="2"/>
        <v>75000</v>
      </c>
    </row>
    <row r="38" ht="15.75" customHeight="1">
      <c r="B38" s="25">
        <v>31.0</v>
      </c>
      <c r="C38" s="28" t="s">
        <v>133</v>
      </c>
      <c r="D38" s="27">
        <v>10000.0</v>
      </c>
      <c r="E38" s="27">
        <v>12500.0</v>
      </c>
      <c r="F38" s="27"/>
      <c r="G38" s="28"/>
      <c r="H38" s="28"/>
      <c r="I38" s="28"/>
      <c r="J38" s="28"/>
      <c r="K38" s="28"/>
      <c r="L38" s="25"/>
      <c r="M38" s="26"/>
      <c r="N38" s="29">
        <f t="shared" si="2"/>
        <v>22500</v>
      </c>
    </row>
    <row r="39" ht="15.75" customHeight="1">
      <c r="B39" s="25">
        <v>32.0</v>
      </c>
      <c r="C39" s="28" t="s">
        <v>137</v>
      </c>
      <c r="D39" s="27"/>
      <c r="E39" s="27">
        <v>23000.0</v>
      </c>
      <c r="F39" s="27"/>
      <c r="G39" s="27">
        <v>27500.0</v>
      </c>
      <c r="H39" s="27"/>
      <c r="I39" s="27"/>
      <c r="J39" s="28"/>
      <c r="K39" s="28"/>
      <c r="L39" s="25"/>
      <c r="M39" s="26"/>
      <c r="N39" s="29">
        <f t="shared" si="2"/>
        <v>50500</v>
      </c>
    </row>
    <row r="40" ht="15.75" customHeight="1">
      <c r="B40" s="25">
        <v>33.0</v>
      </c>
      <c r="C40" s="28" t="s">
        <v>143</v>
      </c>
      <c r="D40" s="27"/>
      <c r="E40" s="27">
        <v>30000.0</v>
      </c>
      <c r="F40" s="27"/>
      <c r="G40" s="27">
        <v>26059.85</v>
      </c>
      <c r="H40" s="28"/>
      <c r="I40" s="34"/>
      <c r="J40" s="28"/>
      <c r="K40" s="28"/>
      <c r="L40" s="25"/>
      <c r="M40" s="26"/>
      <c r="N40" s="29">
        <f t="shared" si="2"/>
        <v>56059.85</v>
      </c>
    </row>
    <row r="41" ht="15.75" customHeight="1">
      <c r="B41" s="25">
        <v>34.0</v>
      </c>
      <c r="C41" s="28" t="s">
        <v>144</v>
      </c>
      <c r="D41" s="27">
        <v>10000.0</v>
      </c>
      <c r="E41" s="27"/>
      <c r="F41" s="27">
        <v>2450.0</v>
      </c>
      <c r="G41" s="28"/>
      <c r="H41" s="27"/>
      <c r="I41" s="27"/>
      <c r="J41" s="28"/>
      <c r="K41" s="27"/>
      <c r="L41" s="25"/>
      <c r="M41" s="26"/>
      <c r="N41" s="29">
        <f t="shared" si="2"/>
        <v>12450</v>
      </c>
    </row>
    <row r="42" ht="15.75" customHeight="1">
      <c r="B42" s="25">
        <v>35.0</v>
      </c>
      <c r="C42" s="28" t="s">
        <v>150</v>
      </c>
      <c r="D42" s="27">
        <v>10000.0</v>
      </c>
      <c r="E42" s="27"/>
      <c r="F42" s="27"/>
      <c r="G42" s="27">
        <v>30625.0</v>
      </c>
      <c r="H42" s="27">
        <v>21000.0</v>
      </c>
      <c r="I42" s="27">
        <v>13125.0</v>
      </c>
      <c r="J42" s="28"/>
      <c r="K42" s="27"/>
      <c r="L42" s="25"/>
      <c r="M42" s="26"/>
      <c r="N42" s="29">
        <f t="shared" si="2"/>
        <v>74750</v>
      </c>
    </row>
    <row r="43" ht="15.75" customHeight="1">
      <c r="B43" s="25">
        <v>36.0</v>
      </c>
      <c r="C43" s="28" t="s">
        <v>154</v>
      </c>
      <c r="D43" s="27">
        <v>19125.0</v>
      </c>
      <c r="E43" s="27"/>
      <c r="F43" s="27">
        <v>1450.0</v>
      </c>
      <c r="G43" s="28"/>
      <c r="H43" s="28"/>
      <c r="I43" s="28"/>
      <c r="J43" s="28"/>
      <c r="K43" s="28">
        <v>17850.0</v>
      </c>
      <c r="L43" s="25"/>
      <c r="M43" s="26"/>
      <c r="N43" s="29">
        <f t="shared" si="2"/>
        <v>38425</v>
      </c>
    </row>
    <row r="44" ht="15.75" customHeight="1">
      <c r="B44" s="25">
        <v>37.0</v>
      </c>
      <c r="C44" s="28" t="s">
        <v>162</v>
      </c>
      <c r="D44" s="27">
        <v>50000.0</v>
      </c>
      <c r="E44" s="27"/>
      <c r="F44" s="27"/>
      <c r="G44" s="28"/>
      <c r="H44" s="28"/>
      <c r="I44" s="28"/>
      <c r="J44" s="28"/>
      <c r="K44" s="28"/>
      <c r="L44" s="25"/>
      <c r="M44" s="26"/>
      <c r="N44" s="29">
        <f t="shared" si="2"/>
        <v>50000</v>
      </c>
    </row>
    <row r="45" ht="15.75" customHeight="1">
      <c r="B45" s="25">
        <v>38.0</v>
      </c>
      <c r="C45" s="28" t="s">
        <v>163</v>
      </c>
      <c r="D45" s="27">
        <v>5000.0</v>
      </c>
      <c r="E45" s="27"/>
      <c r="F45" s="27">
        <v>2100.0</v>
      </c>
      <c r="G45" s="28">
        <v>27500.0</v>
      </c>
      <c r="H45" s="28"/>
      <c r="I45" s="28"/>
      <c r="J45" s="28"/>
      <c r="K45" s="28"/>
      <c r="L45" s="25"/>
      <c r="M45" s="26"/>
      <c r="N45" s="29">
        <f t="shared" si="2"/>
        <v>34600</v>
      </c>
    </row>
    <row r="46" ht="15.75" customHeight="1">
      <c r="B46" s="25">
        <v>39.0</v>
      </c>
      <c r="C46" s="28" t="s">
        <v>164</v>
      </c>
      <c r="D46" s="27">
        <v>20000.0</v>
      </c>
      <c r="E46" s="27"/>
      <c r="F46" s="27"/>
      <c r="G46" s="28"/>
      <c r="H46" s="27"/>
      <c r="I46" s="28"/>
      <c r="J46" s="28"/>
      <c r="K46" s="28"/>
      <c r="L46" s="25"/>
      <c r="M46" s="26"/>
      <c r="N46" s="29">
        <f t="shared" si="2"/>
        <v>20000</v>
      </c>
    </row>
    <row r="47" ht="15.75" customHeight="1">
      <c r="B47" s="25">
        <v>40.0</v>
      </c>
      <c r="C47" s="28" t="s">
        <v>172</v>
      </c>
      <c r="D47" s="27">
        <v>15000.0</v>
      </c>
      <c r="E47" s="27"/>
      <c r="F47" s="27"/>
      <c r="G47" s="27">
        <v>27500.0</v>
      </c>
      <c r="H47" s="27"/>
      <c r="I47" s="27">
        <v>13125.0</v>
      </c>
      <c r="J47" s="28"/>
      <c r="K47" s="28"/>
      <c r="L47" s="25"/>
      <c r="M47" s="26"/>
      <c r="N47" s="29">
        <f t="shared" si="2"/>
        <v>55625</v>
      </c>
    </row>
    <row r="48" ht="15.75" customHeight="1">
      <c r="B48" s="25">
        <v>41.0</v>
      </c>
      <c r="C48" s="28" t="s">
        <v>173</v>
      </c>
      <c r="D48" s="27">
        <v>15000.0</v>
      </c>
      <c r="E48" s="27"/>
      <c r="F48" s="27"/>
      <c r="G48" s="28"/>
      <c r="H48" s="28"/>
      <c r="I48" s="28"/>
      <c r="J48" s="28"/>
      <c r="K48" s="28"/>
      <c r="L48" s="25"/>
      <c r="M48" s="26"/>
      <c r="N48" s="29">
        <f t="shared" si="2"/>
        <v>15000</v>
      </c>
    </row>
    <row r="49" ht="15.75" customHeight="1">
      <c r="B49" s="25">
        <v>42.0</v>
      </c>
      <c r="C49" s="28" t="s">
        <v>181</v>
      </c>
      <c r="D49" s="27">
        <v>10000.0</v>
      </c>
      <c r="E49" s="27"/>
      <c r="F49" s="27"/>
      <c r="G49" s="28"/>
      <c r="H49" s="28"/>
      <c r="I49" s="28"/>
      <c r="J49" s="28"/>
      <c r="K49" s="28"/>
      <c r="L49" s="25"/>
      <c r="M49" s="26"/>
      <c r="N49" s="29">
        <f t="shared" si="2"/>
        <v>10000</v>
      </c>
    </row>
    <row r="50" ht="15.75" customHeight="1">
      <c r="B50" s="25">
        <v>43.0</v>
      </c>
      <c r="C50" s="28" t="s">
        <v>183</v>
      </c>
      <c r="D50" s="27">
        <v>5000.0</v>
      </c>
      <c r="E50" s="27"/>
      <c r="F50" s="27"/>
      <c r="G50" s="28"/>
      <c r="H50" s="28"/>
      <c r="I50" s="28"/>
      <c r="J50" s="28"/>
      <c r="K50" s="28"/>
      <c r="L50" s="25"/>
      <c r="M50" s="26"/>
      <c r="N50" s="29">
        <f t="shared" si="2"/>
        <v>5000</v>
      </c>
    </row>
    <row r="51" ht="15.75" customHeight="1">
      <c r="B51" s="25">
        <v>44.0</v>
      </c>
      <c r="C51" s="28" t="s">
        <v>192</v>
      </c>
      <c r="D51" s="27">
        <v>20000.0</v>
      </c>
      <c r="E51" s="27"/>
      <c r="F51" s="27"/>
      <c r="G51" s="28"/>
      <c r="H51" s="28"/>
      <c r="I51" s="28"/>
      <c r="J51" s="28"/>
      <c r="K51" s="28"/>
      <c r="L51" s="25"/>
      <c r="M51" s="26"/>
      <c r="N51" s="29">
        <f t="shared" si="2"/>
        <v>20000</v>
      </c>
    </row>
    <row r="52" ht="15.75" customHeight="1">
      <c r="B52" s="25">
        <v>45.0</v>
      </c>
      <c r="C52" s="28" t="s">
        <v>142</v>
      </c>
      <c r="D52" s="27"/>
      <c r="E52" s="27">
        <v>200000.0</v>
      </c>
      <c r="F52" s="27"/>
      <c r="G52" s="28"/>
      <c r="H52" s="28"/>
      <c r="I52" s="28"/>
      <c r="J52" s="28"/>
      <c r="K52" s="28"/>
      <c r="L52" s="25"/>
      <c r="M52" s="26"/>
      <c r="N52" s="29">
        <f t="shared" si="2"/>
        <v>200000</v>
      </c>
    </row>
    <row r="53" ht="15.75" customHeight="1">
      <c r="B53" s="25"/>
      <c r="C53" s="41" t="s">
        <v>17</v>
      </c>
      <c r="D53" s="29">
        <f t="shared" ref="D53:M53" si="3">SUM(D8:D51)</f>
        <v>282875</v>
      </c>
      <c r="E53" s="29">
        <f t="shared" si="3"/>
        <v>1734750</v>
      </c>
      <c r="F53" s="29">
        <f t="shared" si="3"/>
        <v>64750</v>
      </c>
      <c r="G53" s="29">
        <f t="shared" si="3"/>
        <v>392934.85</v>
      </c>
      <c r="H53" s="29">
        <f t="shared" si="3"/>
        <v>231631.54</v>
      </c>
      <c r="I53" s="29">
        <f t="shared" si="3"/>
        <v>127885</v>
      </c>
      <c r="J53" s="29">
        <f t="shared" si="3"/>
        <v>0</v>
      </c>
      <c r="K53" s="29">
        <f t="shared" si="3"/>
        <v>85990</v>
      </c>
      <c r="L53" s="29">
        <f t="shared" si="3"/>
        <v>51500</v>
      </c>
      <c r="M53" s="29">
        <f t="shared" si="3"/>
        <v>0</v>
      </c>
      <c r="N53" s="29" t="str">
        <f>SUM(N8:N52)</f>
        <v>#VALUE!</v>
      </c>
    </row>
    <row r="54" ht="15.75" customHeight="1">
      <c r="B54" s="8"/>
      <c r="C54" s="1" t="s">
        <v>71</v>
      </c>
      <c r="D54" s="8"/>
      <c r="E54" s="8"/>
      <c r="F54" s="8"/>
      <c r="G54" s="1" t="s">
        <v>72</v>
      </c>
      <c r="H54" s="8"/>
      <c r="I54" s="8" t="s">
        <v>175</v>
      </c>
      <c r="J54" s="8"/>
      <c r="K54" s="8"/>
      <c r="L54" s="8"/>
      <c r="M54" s="8"/>
      <c r="N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5"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14"/>
    <col customWidth="1" min="3" max="3" width="27.0"/>
    <col customWidth="1" min="4" max="4" width="11.57"/>
    <col customWidth="1" min="5" max="5" width="13.0"/>
    <col customWidth="1" min="6" max="6" width="10.14"/>
    <col customWidth="1" min="7" max="7" width="11.0"/>
    <col customWidth="1" min="8" max="8" width="11.57"/>
    <col customWidth="1" min="9" max="9" width="11.43"/>
    <col customWidth="1" min="10" max="10" width="8.71"/>
    <col customWidth="1" min="11" max="11" width="11.57"/>
    <col customWidth="1" min="12" max="12" width="12.14"/>
    <col customWidth="1" min="13" max="13" width="8.71"/>
    <col customWidth="1" min="14" max="14" width="13.0"/>
    <col customWidth="1" min="15" max="26" width="8.71"/>
  </cols>
  <sheetData>
    <row r="2">
      <c r="B2" s="1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3">
      <c r="B3" s="20" t="s">
        <v>193</v>
      </c>
      <c r="C3" s="20"/>
      <c r="D3" s="20"/>
      <c r="E3" s="20"/>
      <c r="F3" s="21"/>
      <c r="G3" s="21"/>
      <c r="H3" s="21"/>
      <c r="I3" s="20"/>
      <c r="J3" s="20"/>
      <c r="K3" s="20"/>
      <c r="L3" s="21"/>
      <c r="M3" s="21"/>
      <c r="N3" s="21"/>
    </row>
    <row r="4">
      <c r="B4" s="21" t="s">
        <v>2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>
      <c r="B5" s="21" t="s">
        <v>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>
      <c r="B6" s="21" t="s">
        <v>4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>
      <c r="B7" s="22" t="s">
        <v>5</v>
      </c>
      <c r="C7" s="23" t="s">
        <v>6</v>
      </c>
      <c r="D7" s="23" t="s">
        <v>7</v>
      </c>
      <c r="E7" s="23" t="s">
        <v>8</v>
      </c>
      <c r="F7" s="23" t="s">
        <v>9</v>
      </c>
      <c r="G7" s="23" t="s">
        <v>10</v>
      </c>
      <c r="H7" s="23" t="s">
        <v>11</v>
      </c>
      <c r="I7" s="23" t="s">
        <v>12</v>
      </c>
      <c r="J7" s="23"/>
      <c r="K7" s="23" t="s">
        <v>14</v>
      </c>
      <c r="L7" s="22" t="s">
        <v>126</v>
      </c>
      <c r="M7" s="24" t="s">
        <v>16</v>
      </c>
      <c r="N7" s="22" t="s">
        <v>17</v>
      </c>
    </row>
    <row r="8">
      <c r="B8" s="25">
        <v>1.0</v>
      </c>
      <c r="C8" s="26" t="s">
        <v>109</v>
      </c>
      <c r="D8" s="39"/>
      <c r="E8" s="27"/>
      <c r="F8" s="27"/>
      <c r="G8" s="27"/>
      <c r="H8" s="27"/>
      <c r="I8" s="27"/>
      <c r="J8" s="28"/>
      <c r="K8" s="27"/>
      <c r="L8" s="25"/>
      <c r="M8" s="26"/>
      <c r="N8" s="29">
        <f t="shared" ref="N8:N24" si="1">D8+E8+F8+G8+H8+I8+J8+K8+L8+M8</f>
        <v>0</v>
      </c>
    </row>
    <row r="9">
      <c r="B9" s="25">
        <v>3.0</v>
      </c>
      <c r="C9" s="28" t="s">
        <v>20</v>
      </c>
      <c r="D9" s="27">
        <v>5000.0</v>
      </c>
      <c r="E9" s="27">
        <v>100000.0</v>
      </c>
      <c r="F9" s="30"/>
      <c r="G9" s="27">
        <v>27500.0</v>
      </c>
      <c r="H9" s="27"/>
      <c r="I9" s="27">
        <v>13125.0</v>
      </c>
      <c r="J9" s="27"/>
      <c r="K9" s="27"/>
      <c r="L9" s="31"/>
      <c r="M9" s="42"/>
      <c r="N9" s="29">
        <f t="shared" si="1"/>
        <v>145625</v>
      </c>
    </row>
    <row r="10">
      <c r="B10" s="25">
        <v>4.0</v>
      </c>
      <c r="C10" s="28" t="s">
        <v>21</v>
      </c>
      <c r="D10" s="27">
        <v>10000.0</v>
      </c>
      <c r="E10" s="27"/>
      <c r="F10" s="30"/>
      <c r="G10" s="27"/>
      <c r="H10" s="28"/>
      <c r="I10" s="28"/>
      <c r="J10" s="28"/>
      <c r="K10" s="28"/>
      <c r="L10" s="25"/>
      <c r="M10" s="26"/>
      <c r="N10" s="29">
        <f t="shared" si="1"/>
        <v>10000</v>
      </c>
    </row>
    <row r="11">
      <c r="B11" s="25">
        <v>5.0</v>
      </c>
      <c r="C11" s="28" t="s">
        <v>122</v>
      </c>
      <c r="D11" s="27"/>
      <c r="E11" s="27">
        <v>164000.0</v>
      </c>
      <c r="F11" s="32"/>
      <c r="G11" s="27">
        <v>55500.0</v>
      </c>
      <c r="H11" s="27"/>
      <c r="I11" s="27">
        <v>13125.0</v>
      </c>
      <c r="J11" s="28"/>
      <c r="K11" s="28"/>
      <c r="L11" s="31"/>
      <c r="M11" s="26"/>
      <c r="N11" s="29">
        <f t="shared" si="1"/>
        <v>232625</v>
      </c>
    </row>
    <row r="12">
      <c r="B12" s="25">
        <v>6.0</v>
      </c>
      <c r="C12" s="28" t="s">
        <v>23</v>
      </c>
      <c r="D12" s="27">
        <v>5000.0</v>
      </c>
      <c r="E12" s="27">
        <v>55000.0</v>
      </c>
      <c r="F12" s="32"/>
      <c r="G12" s="27"/>
      <c r="H12" s="27"/>
      <c r="I12" s="27"/>
      <c r="J12" s="28"/>
      <c r="K12" s="28"/>
      <c r="L12" s="25"/>
      <c r="M12" s="26"/>
      <c r="N12" s="29">
        <f t="shared" si="1"/>
        <v>60000</v>
      </c>
    </row>
    <row r="13">
      <c r="B13" s="25">
        <v>7.0</v>
      </c>
      <c r="C13" s="28" t="s">
        <v>24</v>
      </c>
      <c r="D13" s="27">
        <v>5000.0</v>
      </c>
      <c r="E13" s="27"/>
      <c r="F13" s="32"/>
      <c r="G13" s="27"/>
      <c r="H13" s="27">
        <v>31500.0</v>
      </c>
      <c r="I13" s="27"/>
      <c r="J13" s="27"/>
      <c r="K13" s="28"/>
      <c r="L13" s="25"/>
      <c r="M13" s="26"/>
      <c r="N13" s="29">
        <f t="shared" si="1"/>
        <v>36500</v>
      </c>
    </row>
    <row r="14">
      <c r="B14" s="25">
        <v>9.0</v>
      </c>
      <c r="C14" s="28" t="s">
        <v>82</v>
      </c>
      <c r="D14" s="27"/>
      <c r="E14" s="27">
        <v>160000.0</v>
      </c>
      <c r="F14" s="30"/>
      <c r="G14" s="27">
        <v>27500.0</v>
      </c>
      <c r="H14" s="28"/>
      <c r="I14" s="27">
        <v>13125.0</v>
      </c>
      <c r="J14" s="27"/>
      <c r="K14" s="28"/>
      <c r="L14" s="25"/>
      <c r="M14" s="26"/>
      <c r="N14" s="29">
        <f t="shared" si="1"/>
        <v>200625</v>
      </c>
    </row>
    <row r="15">
      <c r="B15" s="25">
        <v>11.0</v>
      </c>
      <c r="C15" s="28" t="s">
        <v>28</v>
      </c>
      <c r="D15" s="27">
        <v>10000.0</v>
      </c>
      <c r="E15" s="28"/>
      <c r="F15" s="30"/>
      <c r="G15" s="28"/>
      <c r="H15" s="28"/>
      <c r="I15" s="28"/>
      <c r="J15" s="28"/>
      <c r="K15" s="28"/>
      <c r="L15" s="25"/>
      <c r="M15" s="26"/>
      <c r="N15" s="29">
        <f t="shared" si="1"/>
        <v>10000</v>
      </c>
    </row>
    <row r="16">
      <c r="B16" s="25">
        <v>12.0</v>
      </c>
      <c r="C16" s="28" t="s">
        <v>29</v>
      </c>
      <c r="D16" s="27">
        <v>5000.0</v>
      </c>
      <c r="E16" s="27">
        <v>49000.0</v>
      </c>
      <c r="F16" s="32"/>
      <c r="G16" s="27">
        <v>27500.0</v>
      </c>
      <c r="H16" s="27"/>
      <c r="I16" s="27"/>
      <c r="J16" s="28"/>
      <c r="K16" s="27"/>
      <c r="L16" s="25"/>
      <c r="M16" s="26"/>
      <c r="N16" s="29">
        <f t="shared" si="1"/>
        <v>81500</v>
      </c>
    </row>
    <row r="17">
      <c r="B17" s="25">
        <v>13.0</v>
      </c>
      <c r="C17" s="28" t="s">
        <v>115</v>
      </c>
      <c r="D17" s="27">
        <v>10000.0</v>
      </c>
      <c r="E17" s="27"/>
      <c r="F17" s="32"/>
      <c r="G17" s="28">
        <v>20000.0</v>
      </c>
      <c r="H17" s="27"/>
      <c r="I17" s="28"/>
      <c r="J17" s="28"/>
      <c r="K17" s="28"/>
      <c r="L17" s="25"/>
      <c r="M17" s="26"/>
      <c r="N17" s="29">
        <f t="shared" si="1"/>
        <v>30000</v>
      </c>
    </row>
    <row r="18">
      <c r="B18" s="25">
        <v>15.0</v>
      </c>
      <c r="C18" s="28" t="s">
        <v>32</v>
      </c>
      <c r="D18" s="27"/>
      <c r="E18" s="27"/>
      <c r="F18" s="32"/>
      <c r="G18" s="27"/>
      <c r="H18" s="27"/>
      <c r="I18" s="27"/>
      <c r="J18" s="28"/>
      <c r="K18" s="27"/>
      <c r="L18" s="31"/>
      <c r="M18" s="26"/>
      <c r="N18" s="29">
        <f t="shared" si="1"/>
        <v>0</v>
      </c>
    </row>
    <row r="19">
      <c r="B19" s="25">
        <v>16.0</v>
      </c>
      <c r="C19" s="28" t="s">
        <v>33</v>
      </c>
      <c r="D19" s="27"/>
      <c r="E19" s="27">
        <v>20000.0</v>
      </c>
      <c r="F19" s="32">
        <v>8800.0</v>
      </c>
      <c r="G19" s="27">
        <v>27500.0</v>
      </c>
      <c r="H19" s="27">
        <v>21000.0</v>
      </c>
      <c r="I19" s="27"/>
      <c r="J19" s="28"/>
      <c r="K19" s="27">
        <v>13125.0</v>
      </c>
      <c r="L19" s="25"/>
      <c r="M19" s="26"/>
      <c r="N19" s="29">
        <f t="shared" si="1"/>
        <v>90425</v>
      </c>
    </row>
    <row r="20">
      <c r="B20" s="25">
        <v>20.0</v>
      </c>
      <c r="C20" s="28" t="s">
        <v>39</v>
      </c>
      <c r="D20" s="27"/>
      <c r="E20" s="27">
        <v>40000.0</v>
      </c>
      <c r="F20" s="32">
        <v>3550.0</v>
      </c>
      <c r="G20" s="27">
        <v>13750.0</v>
      </c>
      <c r="H20" s="27"/>
      <c r="I20" s="27">
        <v>13125.0</v>
      </c>
      <c r="J20" s="28"/>
      <c r="K20" s="27"/>
      <c r="L20" s="25"/>
      <c r="M20" s="26"/>
      <c r="N20" s="29">
        <f t="shared" si="1"/>
        <v>70425</v>
      </c>
    </row>
    <row r="21" ht="15.75" customHeight="1">
      <c r="B21" s="25">
        <v>21.0</v>
      </c>
      <c r="C21" s="28" t="s">
        <v>40</v>
      </c>
      <c r="D21" s="27">
        <v>5000.0</v>
      </c>
      <c r="E21" s="27"/>
      <c r="F21" s="30"/>
      <c r="G21" s="27"/>
      <c r="H21" s="27"/>
      <c r="I21" s="27"/>
      <c r="J21" s="27"/>
      <c r="K21" s="28"/>
      <c r="L21" s="31">
        <v>50000.0</v>
      </c>
      <c r="M21" s="26"/>
      <c r="N21" s="29">
        <f t="shared" si="1"/>
        <v>55000</v>
      </c>
    </row>
    <row r="22" ht="15.75" customHeight="1">
      <c r="B22" s="25">
        <v>22.0</v>
      </c>
      <c r="C22" s="28" t="s">
        <v>41</v>
      </c>
      <c r="D22" s="27"/>
      <c r="E22" s="27">
        <v>43000.0</v>
      </c>
      <c r="F22" s="33"/>
      <c r="G22" s="27">
        <v>27500.0</v>
      </c>
      <c r="H22" s="28"/>
      <c r="I22" s="27"/>
      <c r="J22" s="27"/>
      <c r="K22" s="27"/>
      <c r="L22" s="31"/>
      <c r="M22" s="26"/>
      <c r="N22" s="29">
        <f t="shared" si="1"/>
        <v>70500</v>
      </c>
    </row>
    <row r="23" ht="15.75" customHeight="1">
      <c r="B23" s="25">
        <v>23.0</v>
      </c>
      <c r="C23" s="28" t="s">
        <v>42</v>
      </c>
      <c r="D23" s="27">
        <v>10000.0</v>
      </c>
      <c r="E23" s="27"/>
      <c r="F23" s="30"/>
      <c r="G23" s="27"/>
      <c r="H23" s="28"/>
      <c r="I23" s="28"/>
      <c r="J23" s="28"/>
      <c r="K23" s="28"/>
      <c r="L23" s="25"/>
      <c r="M23" s="26"/>
      <c r="N23" s="29">
        <f t="shared" si="1"/>
        <v>10000</v>
      </c>
    </row>
    <row r="24" ht="15.75" customHeight="1">
      <c r="B24" s="25">
        <v>24.0</v>
      </c>
      <c r="C24" s="28" t="s">
        <v>43</v>
      </c>
      <c r="D24" s="27"/>
      <c r="E24" s="27"/>
      <c r="F24" s="32"/>
      <c r="G24" s="27">
        <v>25485.0</v>
      </c>
      <c r="H24" s="27">
        <v>42000.0</v>
      </c>
      <c r="I24" s="27">
        <v>13125.0</v>
      </c>
      <c r="J24" s="28"/>
      <c r="K24" s="27">
        <v>36390.0</v>
      </c>
      <c r="L24" s="25"/>
      <c r="M24" s="26"/>
      <c r="N24" s="29">
        <f t="shared" si="1"/>
        <v>117000</v>
      </c>
    </row>
    <row r="25" ht="15.75" customHeight="1">
      <c r="B25" s="25">
        <v>25.0</v>
      </c>
      <c r="C25" s="28" t="s">
        <v>44</v>
      </c>
      <c r="D25" s="27">
        <v>5000.0</v>
      </c>
      <c r="E25" s="27">
        <v>230000.0</v>
      </c>
      <c r="F25" s="30"/>
      <c r="G25" s="27"/>
      <c r="H25" s="28"/>
      <c r="I25" s="28"/>
      <c r="J25" s="28"/>
      <c r="K25" s="28"/>
      <c r="L25" s="25"/>
      <c r="M25" s="26"/>
      <c r="N25" s="29">
        <v>235500.0</v>
      </c>
    </row>
    <row r="26" ht="15.75" customHeight="1">
      <c r="B26" s="25">
        <v>26.0</v>
      </c>
      <c r="C26" s="28" t="s">
        <v>45</v>
      </c>
      <c r="D26" s="27"/>
      <c r="E26" s="27"/>
      <c r="F26" s="32"/>
      <c r="G26" s="27">
        <v>7781.54</v>
      </c>
      <c r="H26" s="27">
        <v>42000.0</v>
      </c>
      <c r="I26" s="27"/>
      <c r="J26" s="27"/>
      <c r="K26" s="27"/>
      <c r="L26" s="31"/>
      <c r="M26" s="26"/>
      <c r="N26" s="29">
        <f t="shared" ref="N26:N52" si="2">D26+E26+F26+G26+H26+I26+J26+K26+L26+M26</f>
        <v>49781.54</v>
      </c>
    </row>
    <row r="27" ht="15.75" customHeight="1">
      <c r="B27" s="25">
        <v>27.0</v>
      </c>
      <c r="C27" s="28" t="s">
        <v>46</v>
      </c>
      <c r="D27" s="27"/>
      <c r="E27" s="34"/>
      <c r="F27" s="32">
        <v>16100.0</v>
      </c>
      <c r="G27" s="27"/>
      <c r="H27" s="27">
        <v>31500.0</v>
      </c>
      <c r="I27" s="27"/>
      <c r="J27" s="27"/>
      <c r="K27" s="27">
        <v>2400.0</v>
      </c>
      <c r="L27" s="25"/>
      <c r="M27" s="26"/>
      <c r="N27" s="29">
        <f t="shared" si="2"/>
        <v>50000</v>
      </c>
    </row>
    <row r="28" ht="15.75" customHeight="1">
      <c r="B28" s="25">
        <v>28.0</v>
      </c>
      <c r="C28" s="28" t="s">
        <v>47</v>
      </c>
      <c r="D28" s="27"/>
      <c r="E28" s="27">
        <v>100000.0</v>
      </c>
      <c r="F28" s="30"/>
      <c r="G28" s="27">
        <v>13750.0</v>
      </c>
      <c r="H28" s="27"/>
      <c r="I28" s="27"/>
      <c r="J28" s="28"/>
      <c r="K28" s="28"/>
      <c r="L28" s="31"/>
      <c r="M28" s="26"/>
      <c r="N28" s="29">
        <f t="shared" si="2"/>
        <v>113750</v>
      </c>
    </row>
    <row r="29" ht="15.75" customHeight="1">
      <c r="B29" s="25">
        <v>30.0</v>
      </c>
      <c r="C29" s="28" t="s">
        <v>50</v>
      </c>
      <c r="D29" s="27"/>
      <c r="E29" s="27">
        <v>33750.0</v>
      </c>
      <c r="F29" s="32">
        <v>2850.0</v>
      </c>
      <c r="G29" s="27"/>
      <c r="H29" s="27"/>
      <c r="I29" s="27"/>
      <c r="J29" s="28"/>
      <c r="K29" s="28"/>
      <c r="L29" s="31"/>
      <c r="M29" s="26"/>
      <c r="N29" s="29">
        <f t="shared" si="2"/>
        <v>36600</v>
      </c>
    </row>
    <row r="30" ht="15.75" customHeight="1">
      <c r="B30" s="25">
        <v>31.0</v>
      </c>
      <c r="C30" s="28" t="s">
        <v>77</v>
      </c>
      <c r="D30" s="27">
        <v>5000.0</v>
      </c>
      <c r="E30" s="28"/>
      <c r="F30" s="32"/>
      <c r="G30" s="28"/>
      <c r="H30" s="28"/>
      <c r="I30" s="28"/>
      <c r="J30" s="28"/>
      <c r="K30" s="28"/>
      <c r="L30" s="25"/>
      <c r="M30" s="26"/>
      <c r="N30" s="29">
        <f t="shared" si="2"/>
        <v>5000</v>
      </c>
    </row>
    <row r="31" ht="15.75" customHeight="1">
      <c r="B31" s="25">
        <v>33.0</v>
      </c>
      <c r="C31" s="28" t="s">
        <v>84</v>
      </c>
      <c r="D31" s="27">
        <v>5000.0</v>
      </c>
      <c r="E31" s="27">
        <v>130000.0</v>
      </c>
      <c r="F31" s="32"/>
      <c r="G31" s="27"/>
      <c r="H31" s="28"/>
      <c r="I31" s="28"/>
      <c r="J31" s="28"/>
      <c r="K31" s="28"/>
      <c r="L31" s="25"/>
      <c r="M31" s="26"/>
      <c r="N31" s="29">
        <f t="shared" si="2"/>
        <v>135000</v>
      </c>
    </row>
    <row r="32" ht="15.75" customHeight="1">
      <c r="B32" s="25">
        <v>34.0</v>
      </c>
      <c r="C32" s="28" t="s">
        <v>177</v>
      </c>
      <c r="D32" s="27">
        <v>10000.0</v>
      </c>
      <c r="E32" s="27">
        <v>200000.0</v>
      </c>
      <c r="F32" s="32"/>
      <c r="G32" s="27">
        <v>40625.0</v>
      </c>
      <c r="H32" s="28"/>
      <c r="I32" s="28"/>
      <c r="J32" s="28"/>
      <c r="K32" s="27"/>
      <c r="L32" s="25"/>
      <c r="M32" s="26"/>
      <c r="N32" s="29">
        <f t="shared" si="2"/>
        <v>250625</v>
      </c>
    </row>
    <row r="33" ht="15.75" customHeight="1">
      <c r="B33" s="25">
        <v>35.0</v>
      </c>
      <c r="C33" s="28" t="s">
        <v>194</v>
      </c>
      <c r="D33" s="27"/>
      <c r="E33" s="27">
        <v>184000.0</v>
      </c>
      <c r="F33" s="32"/>
      <c r="G33" s="28"/>
      <c r="H33" s="28"/>
      <c r="I33" s="28"/>
      <c r="J33" s="28"/>
      <c r="K33" s="28"/>
      <c r="L33" s="25"/>
      <c r="M33" s="26"/>
      <c r="N33" s="29">
        <f t="shared" si="2"/>
        <v>184000</v>
      </c>
    </row>
    <row r="34" ht="15.75" customHeight="1">
      <c r="B34" s="25">
        <v>36.0</v>
      </c>
      <c r="C34" s="28" t="s">
        <v>116</v>
      </c>
      <c r="D34" s="27"/>
      <c r="E34" s="27"/>
      <c r="F34" s="27">
        <v>8200.0</v>
      </c>
      <c r="G34" s="28"/>
      <c r="H34" s="27"/>
      <c r="I34" s="28"/>
      <c r="J34" s="28"/>
      <c r="K34" s="28"/>
      <c r="L34" s="25"/>
      <c r="M34" s="26"/>
      <c r="N34" s="29">
        <f t="shared" si="2"/>
        <v>8200</v>
      </c>
    </row>
    <row r="35" ht="15.75" customHeight="1">
      <c r="B35" s="25">
        <v>37.0</v>
      </c>
      <c r="C35" s="28" t="s">
        <v>119</v>
      </c>
      <c r="D35" s="27">
        <v>10000.0</v>
      </c>
      <c r="E35" s="27">
        <v>25000.0</v>
      </c>
      <c r="F35" s="27"/>
      <c r="G35" s="28"/>
      <c r="H35" s="28"/>
      <c r="I35" s="28"/>
      <c r="J35" s="28"/>
      <c r="K35" s="28"/>
      <c r="L35" s="25"/>
      <c r="M35" s="26"/>
      <c r="N35" s="29">
        <f t="shared" si="2"/>
        <v>35000</v>
      </c>
    </row>
    <row r="36" ht="15.75" customHeight="1">
      <c r="B36" s="25">
        <v>38.0</v>
      </c>
      <c r="C36" s="28" t="s">
        <v>120</v>
      </c>
      <c r="D36" s="27"/>
      <c r="E36" s="27">
        <v>43000.0</v>
      </c>
      <c r="F36" s="27"/>
      <c r="G36" s="28"/>
      <c r="H36" s="28"/>
      <c r="I36" s="27">
        <v>13125.0</v>
      </c>
      <c r="J36" s="28"/>
      <c r="K36" s="28"/>
      <c r="L36" s="25"/>
      <c r="M36" s="26"/>
      <c r="N36" s="29">
        <f t="shared" si="2"/>
        <v>56125</v>
      </c>
    </row>
    <row r="37" ht="15.75" customHeight="1">
      <c r="B37" s="25">
        <v>38.0</v>
      </c>
      <c r="C37" s="28" t="s">
        <v>131</v>
      </c>
      <c r="D37" s="27">
        <v>10000.0</v>
      </c>
      <c r="E37" s="27">
        <v>18500.0</v>
      </c>
      <c r="F37" s="27"/>
      <c r="G37" s="28"/>
      <c r="H37" s="28"/>
      <c r="I37" s="27"/>
      <c r="J37" s="28"/>
      <c r="K37" s="27">
        <v>31750.0</v>
      </c>
      <c r="L37" s="25"/>
      <c r="M37" s="26"/>
      <c r="N37" s="29">
        <f t="shared" si="2"/>
        <v>60250</v>
      </c>
    </row>
    <row r="38" ht="15.75" customHeight="1">
      <c r="B38" s="25">
        <v>39.0</v>
      </c>
      <c r="C38" s="28" t="s">
        <v>133</v>
      </c>
      <c r="D38" s="27">
        <v>10000.0</v>
      </c>
      <c r="E38" s="27">
        <v>40500.0</v>
      </c>
      <c r="F38" s="27"/>
      <c r="G38" s="28"/>
      <c r="H38" s="28"/>
      <c r="I38" s="28"/>
      <c r="J38" s="28"/>
      <c r="K38" s="28"/>
      <c r="L38" s="25"/>
      <c r="M38" s="26"/>
      <c r="N38" s="29">
        <f t="shared" si="2"/>
        <v>50500</v>
      </c>
    </row>
    <row r="39" ht="15.75" customHeight="1">
      <c r="B39" s="25">
        <v>40.0</v>
      </c>
      <c r="C39" s="28" t="s">
        <v>137</v>
      </c>
      <c r="D39" s="27"/>
      <c r="E39" s="27">
        <v>23000.0</v>
      </c>
      <c r="F39" s="27"/>
      <c r="G39" s="27">
        <v>27500.0</v>
      </c>
      <c r="H39" s="27"/>
      <c r="I39" s="27"/>
      <c r="J39" s="28"/>
      <c r="K39" s="28"/>
      <c r="L39" s="25"/>
      <c r="M39" s="26"/>
      <c r="N39" s="29">
        <f t="shared" si="2"/>
        <v>50500</v>
      </c>
    </row>
    <row r="40" ht="15.75" customHeight="1">
      <c r="B40" s="25">
        <v>41.0</v>
      </c>
      <c r="C40" s="28" t="s">
        <v>143</v>
      </c>
      <c r="D40" s="27"/>
      <c r="E40" s="27">
        <v>30000.0</v>
      </c>
      <c r="F40" s="27"/>
      <c r="G40" s="27">
        <v>12659.85</v>
      </c>
      <c r="H40" s="28"/>
      <c r="I40" s="34"/>
      <c r="J40" s="28"/>
      <c r="K40" s="28">
        <v>13400.0</v>
      </c>
      <c r="L40" s="25"/>
      <c r="M40" s="26"/>
      <c r="N40" s="29">
        <f t="shared" si="2"/>
        <v>56059.85</v>
      </c>
    </row>
    <row r="41" ht="15.75" customHeight="1">
      <c r="B41" s="25">
        <v>42.0</v>
      </c>
      <c r="C41" s="28" t="s">
        <v>144</v>
      </c>
      <c r="D41" s="27"/>
      <c r="E41" s="27"/>
      <c r="F41" s="27">
        <v>1600.0</v>
      </c>
      <c r="G41" s="28">
        <v>10000.0</v>
      </c>
      <c r="H41" s="27"/>
      <c r="I41" s="27"/>
      <c r="J41" s="28"/>
      <c r="K41" s="27"/>
      <c r="L41" s="25"/>
      <c r="M41" s="26"/>
      <c r="N41" s="29">
        <f t="shared" si="2"/>
        <v>11600</v>
      </c>
    </row>
    <row r="42" ht="15.75" customHeight="1">
      <c r="B42" s="25">
        <v>43.0</v>
      </c>
      <c r="C42" s="28" t="s">
        <v>150</v>
      </c>
      <c r="D42" s="27"/>
      <c r="E42" s="27">
        <v>46000.0</v>
      </c>
      <c r="F42" s="27"/>
      <c r="G42" s="27">
        <v>20625.0</v>
      </c>
      <c r="H42" s="27"/>
      <c r="I42" s="27">
        <v>13125.0</v>
      </c>
      <c r="J42" s="28"/>
      <c r="K42" s="27"/>
      <c r="L42" s="25">
        <v>500.0</v>
      </c>
      <c r="M42" s="26"/>
      <c r="N42" s="29">
        <f t="shared" si="2"/>
        <v>80250</v>
      </c>
    </row>
    <row r="43" ht="15.75" customHeight="1">
      <c r="B43" s="25">
        <v>44.0</v>
      </c>
      <c r="C43" s="28" t="s">
        <v>154</v>
      </c>
      <c r="D43" s="27">
        <v>19125.0</v>
      </c>
      <c r="E43" s="27"/>
      <c r="F43" s="27">
        <v>17750.0</v>
      </c>
      <c r="G43" s="28"/>
      <c r="H43" s="28"/>
      <c r="I43" s="28"/>
      <c r="J43" s="28"/>
      <c r="K43" s="28">
        <v>17850.0</v>
      </c>
      <c r="L43" s="25"/>
      <c r="M43" s="26"/>
      <c r="N43" s="29">
        <f t="shared" si="2"/>
        <v>54725</v>
      </c>
    </row>
    <row r="44" ht="15.75" customHeight="1">
      <c r="B44" s="25">
        <v>45.0</v>
      </c>
      <c r="C44" s="28" t="s">
        <v>162</v>
      </c>
      <c r="D44" s="27">
        <v>50000.0</v>
      </c>
      <c r="E44" s="27"/>
      <c r="F44" s="27"/>
      <c r="G44" s="28"/>
      <c r="H44" s="28"/>
      <c r="I44" s="28"/>
      <c r="J44" s="28"/>
      <c r="K44" s="28"/>
      <c r="L44" s="25"/>
      <c r="M44" s="26"/>
      <c r="N44" s="29">
        <f t="shared" si="2"/>
        <v>50000</v>
      </c>
    </row>
    <row r="45" ht="15.75" customHeight="1">
      <c r="B45" s="25">
        <v>46.0</v>
      </c>
      <c r="C45" s="28" t="s">
        <v>163</v>
      </c>
      <c r="D45" s="27">
        <v>5000.0</v>
      </c>
      <c r="E45" s="27"/>
      <c r="F45" s="27"/>
      <c r="G45" s="28">
        <v>27500.0</v>
      </c>
      <c r="H45" s="28"/>
      <c r="I45" s="28"/>
      <c r="J45" s="28"/>
      <c r="K45" s="28"/>
      <c r="L45" s="25"/>
      <c r="M45" s="26"/>
      <c r="N45" s="29">
        <f t="shared" si="2"/>
        <v>32500</v>
      </c>
    </row>
    <row r="46" ht="15.75" customHeight="1">
      <c r="B46" s="25">
        <v>47.0</v>
      </c>
      <c r="C46" s="28" t="s">
        <v>164</v>
      </c>
      <c r="D46" s="27">
        <v>20000.0</v>
      </c>
      <c r="E46" s="27"/>
      <c r="F46" s="27"/>
      <c r="G46" s="28"/>
      <c r="H46" s="27"/>
      <c r="I46" s="28"/>
      <c r="J46" s="28"/>
      <c r="K46" s="28"/>
      <c r="L46" s="25"/>
      <c r="M46" s="26"/>
      <c r="N46" s="29">
        <f t="shared" si="2"/>
        <v>20000</v>
      </c>
    </row>
    <row r="47" ht="15.75" customHeight="1">
      <c r="B47" s="25">
        <v>48.0</v>
      </c>
      <c r="C47" s="28" t="s">
        <v>172</v>
      </c>
      <c r="D47" s="27">
        <v>15000.0</v>
      </c>
      <c r="E47" s="27"/>
      <c r="F47" s="27"/>
      <c r="G47" s="27">
        <v>27500.0</v>
      </c>
      <c r="H47" s="27"/>
      <c r="I47" s="27">
        <v>13125.0</v>
      </c>
      <c r="J47" s="28"/>
      <c r="K47" s="28"/>
      <c r="L47" s="25"/>
      <c r="M47" s="26"/>
      <c r="N47" s="29">
        <f t="shared" si="2"/>
        <v>55625</v>
      </c>
    </row>
    <row r="48" ht="15.75" customHeight="1">
      <c r="B48" s="25">
        <v>49.0</v>
      </c>
      <c r="C48" s="28" t="s">
        <v>173</v>
      </c>
      <c r="D48" s="27">
        <v>15000.0</v>
      </c>
      <c r="E48" s="27"/>
      <c r="F48" s="27"/>
      <c r="G48" s="28"/>
      <c r="H48" s="28"/>
      <c r="I48" s="28"/>
      <c r="J48" s="28"/>
      <c r="K48" s="28"/>
      <c r="L48" s="25"/>
      <c r="M48" s="26"/>
      <c r="N48" s="29">
        <f t="shared" si="2"/>
        <v>15000</v>
      </c>
    </row>
    <row r="49" ht="15.75" customHeight="1">
      <c r="B49" s="25">
        <v>50.0</v>
      </c>
      <c r="C49" s="28" t="s">
        <v>181</v>
      </c>
      <c r="D49" s="27">
        <v>10000.0</v>
      </c>
      <c r="E49" s="27"/>
      <c r="F49" s="27"/>
      <c r="G49" s="28"/>
      <c r="H49" s="28"/>
      <c r="I49" s="28"/>
      <c r="J49" s="28"/>
      <c r="K49" s="28">
        <v>30000.0</v>
      </c>
      <c r="L49" s="25"/>
      <c r="M49" s="26"/>
      <c r="N49" s="29">
        <f t="shared" si="2"/>
        <v>40000</v>
      </c>
    </row>
    <row r="50" ht="15.75" customHeight="1">
      <c r="B50" s="25">
        <v>51.0</v>
      </c>
      <c r="C50" s="28" t="s">
        <v>183</v>
      </c>
      <c r="D50" s="27">
        <v>5000.0</v>
      </c>
      <c r="E50" s="27"/>
      <c r="F50" s="27"/>
      <c r="G50" s="28"/>
      <c r="H50" s="28"/>
      <c r="I50" s="28"/>
      <c r="J50" s="28"/>
      <c r="K50" s="28"/>
      <c r="L50" s="25"/>
      <c r="M50" s="26"/>
      <c r="N50" s="29">
        <f t="shared" si="2"/>
        <v>5000</v>
      </c>
    </row>
    <row r="51" ht="15.75" customHeight="1">
      <c r="B51" s="25"/>
      <c r="C51" s="28" t="s">
        <v>195</v>
      </c>
      <c r="D51" s="27">
        <v>200000.0</v>
      </c>
      <c r="E51" s="27"/>
      <c r="F51" s="27"/>
      <c r="G51" s="28"/>
      <c r="H51" s="28"/>
      <c r="I51" s="28"/>
      <c r="J51" s="28"/>
      <c r="K51" s="28"/>
      <c r="L51" s="25"/>
      <c r="M51" s="26"/>
      <c r="N51" s="29">
        <f t="shared" si="2"/>
        <v>200000</v>
      </c>
    </row>
    <row r="52" ht="15.75" customHeight="1">
      <c r="B52" s="25">
        <v>52.0</v>
      </c>
      <c r="C52" s="28" t="s">
        <v>192</v>
      </c>
      <c r="D52" s="27">
        <v>20000.0</v>
      </c>
      <c r="E52" s="27"/>
      <c r="F52" s="27"/>
      <c r="G52" s="28"/>
      <c r="H52" s="28"/>
      <c r="I52" s="28"/>
      <c r="J52" s="28"/>
      <c r="K52" s="28"/>
      <c r="L52" s="25"/>
      <c r="M52" s="26"/>
      <c r="N52" s="29">
        <f t="shared" si="2"/>
        <v>20000</v>
      </c>
    </row>
    <row r="53" ht="15.75" customHeight="1">
      <c r="B53" s="25"/>
      <c r="C53" s="41" t="s">
        <v>17</v>
      </c>
      <c r="D53" s="29">
        <f t="shared" ref="D53:N53" si="3">SUM(D8:D52)</f>
        <v>479125</v>
      </c>
      <c r="E53" s="29">
        <f t="shared" si="3"/>
        <v>1734750</v>
      </c>
      <c r="F53" s="29">
        <f t="shared" si="3"/>
        <v>58850</v>
      </c>
      <c r="G53" s="29">
        <f t="shared" si="3"/>
        <v>440176.39</v>
      </c>
      <c r="H53" s="29">
        <f t="shared" si="3"/>
        <v>168000</v>
      </c>
      <c r="I53" s="29">
        <f t="shared" si="3"/>
        <v>105000</v>
      </c>
      <c r="J53" s="29">
        <f t="shared" si="3"/>
        <v>0</v>
      </c>
      <c r="K53" s="29">
        <f t="shared" si="3"/>
        <v>144915</v>
      </c>
      <c r="L53" s="29">
        <f t="shared" si="3"/>
        <v>50500</v>
      </c>
      <c r="M53" s="29">
        <f t="shared" si="3"/>
        <v>0</v>
      </c>
      <c r="N53" s="29">
        <f t="shared" si="3"/>
        <v>3181816.39</v>
      </c>
    </row>
    <row r="54" ht="15.75" customHeight="1">
      <c r="B54" s="8"/>
      <c r="C54" s="1" t="s">
        <v>71</v>
      </c>
      <c r="D54" s="8"/>
      <c r="E54" s="8"/>
      <c r="F54" s="8"/>
      <c r="G54" s="1" t="s">
        <v>72</v>
      </c>
      <c r="H54" s="8"/>
      <c r="I54" s="8" t="s">
        <v>175</v>
      </c>
      <c r="J54" s="8"/>
      <c r="K54" s="8"/>
      <c r="L54" s="8"/>
      <c r="M54" s="8"/>
      <c r="N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75"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43"/>
    <col customWidth="1" min="3" max="3" width="27.14"/>
    <col customWidth="1" min="4" max="4" width="11.71"/>
    <col customWidth="1" min="5" max="5" width="12.86"/>
    <col customWidth="1" min="6" max="6" width="10.43"/>
    <col customWidth="1" min="7" max="7" width="11.57"/>
    <col customWidth="1" min="8" max="8" width="11.43"/>
    <col customWidth="1" min="9" max="9" width="11.29"/>
    <col customWidth="1" min="10" max="10" width="8.71"/>
    <col customWidth="1" min="11" max="11" width="11.0"/>
    <col customWidth="1" min="12" max="12" width="11.57"/>
    <col customWidth="1" min="13" max="13" width="9.14"/>
    <col customWidth="1" min="14" max="14" width="14.0"/>
    <col customWidth="1" min="15" max="26" width="8.71"/>
  </cols>
  <sheetData>
    <row r="1">
      <c r="B1" s="1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</row>
    <row r="2">
      <c r="B2" s="20" t="s">
        <v>196</v>
      </c>
      <c r="C2" s="20"/>
      <c r="D2" s="20"/>
      <c r="E2" s="20"/>
      <c r="F2" s="21"/>
      <c r="G2" s="21"/>
      <c r="H2" s="21"/>
      <c r="I2" s="20"/>
      <c r="J2" s="20"/>
      <c r="K2" s="20"/>
      <c r="L2" s="21"/>
      <c r="M2" s="21"/>
      <c r="N2" s="21"/>
    </row>
    <row r="3">
      <c r="B3" s="21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>
      <c r="B4" s="21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>
      <c r="B5" s="21" t="s">
        <v>4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>
      <c r="B6" s="22" t="s">
        <v>5</v>
      </c>
      <c r="C6" s="23" t="s">
        <v>6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/>
      <c r="K6" s="23" t="s">
        <v>14</v>
      </c>
      <c r="L6" s="22" t="s">
        <v>126</v>
      </c>
      <c r="M6" s="24" t="s">
        <v>16</v>
      </c>
      <c r="N6" s="22" t="s">
        <v>17</v>
      </c>
    </row>
    <row r="7">
      <c r="B7" s="25">
        <v>1.0</v>
      </c>
      <c r="C7" s="26" t="s">
        <v>109</v>
      </c>
      <c r="D7" s="39"/>
      <c r="E7" s="27">
        <v>300000.0</v>
      </c>
      <c r="F7" s="27"/>
      <c r="G7" s="27"/>
      <c r="H7" s="27">
        <v>26250.0</v>
      </c>
      <c r="I7" s="27"/>
      <c r="J7" s="28"/>
      <c r="K7" s="27"/>
      <c r="L7" s="25"/>
      <c r="M7" s="26"/>
      <c r="N7" s="29">
        <f t="shared" ref="N7:N23" si="1">D7+E7+F7+G7+H7+I7+J7+K7+L7+M7</f>
        <v>326250</v>
      </c>
    </row>
    <row r="8">
      <c r="B8" s="25">
        <v>3.0</v>
      </c>
      <c r="C8" s="28" t="s">
        <v>20</v>
      </c>
      <c r="D8" s="27">
        <v>5000.0</v>
      </c>
      <c r="E8" s="27">
        <v>100000.0</v>
      </c>
      <c r="F8" s="30"/>
      <c r="G8" s="27">
        <v>27500.0</v>
      </c>
      <c r="H8" s="27"/>
      <c r="I8" s="27">
        <v>13125.0</v>
      </c>
      <c r="J8" s="27"/>
      <c r="K8" s="27"/>
      <c r="L8" s="31"/>
      <c r="M8" s="42"/>
      <c r="N8" s="29">
        <f t="shared" si="1"/>
        <v>145625</v>
      </c>
    </row>
    <row r="9">
      <c r="B9" s="25">
        <v>4.0</v>
      </c>
      <c r="C9" s="28" t="s">
        <v>21</v>
      </c>
      <c r="D9" s="27">
        <v>10000.0</v>
      </c>
      <c r="E9" s="27"/>
      <c r="F9" s="30"/>
      <c r="G9" s="27"/>
      <c r="H9" s="28"/>
      <c r="I9" s="28"/>
      <c r="J9" s="28"/>
      <c r="K9" s="28"/>
      <c r="L9" s="25"/>
      <c r="M9" s="26"/>
      <c r="N9" s="29">
        <f t="shared" si="1"/>
        <v>10000</v>
      </c>
    </row>
    <row r="10">
      <c r="B10" s="25">
        <v>5.0</v>
      </c>
      <c r="C10" s="28" t="s">
        <v>122</v>
      </c>
      <c r="D10" s="27"/>
      <c r="E10" s="27">
        <v>180500.0</v>
      </c>
      <c r="F10" s="32"/>
      <c r="G10" s="27">
        <v>147000.0</v>
      </c>
      <c r="H10" s="27"/>
      <c r="I10" s="27">
        <v>13125.0</v>
      </c>
      <c r="J10" s="28"/>
      <c r="K10" s="28"/>
      <c r="L10" s="31"/>
      <c r="M10" s="26"/>
      <c r="N10" s="29">
        <f t="shared" si="1"/>
        <v>340625</v>
      </c>
    </row>
    <row r="11">
      <c r="B11" s="25">
        <v>6.0</v>
      </c>
      <c r="C11" s="28" t="s">
        <v>23</v>
      </c>
      <c r="D11" s="27">
        <v>5000.0</v>
      </c>
      <c r="E11" s="27">
        <v>55000.0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60000</v>
      </c>
    </row>
    <row r="12">
      <c r="B12" s="25">
        <v>7.0</v>
      </c>
      <c r="C12" s="28" t="s">
        <v>24</v>
      </c>
      <c r="D12" s="27">
        <v>5000.0</v>
      </c>
      <c r="E12" s="27"/>
      <c r="F12" s="32"/>
      <c r="G12" s="27"/>
      <c r="H12" s="27">
        <v>31500.0</v>
      </c>
      <c r="I12" s="27"/>
      <c r="J12" s="27"/>
      <c r="K12" s="28"/>
      <c r="L12" s="25"/>
      <c r="M12" s="26"/>
      <c r="N12" s="29">
        <f t="shared" si="1"/>
        <v>36500</v>
      </c>
    </row>
    <row r="13">
      <c r="B13" s="25">
        <v>9.0</v>
      </c>
      <c r="C13" s="28" t="s">
        <v>82</v>
      </c>
      <c r="D13" s="27"/>
      <c r="E13" s="27">
        <v>160000.0</v>
      </c>
      <c r="F13" s="30"/>
      <c r="G13" s="27">
        <v>27500.0</v>
      </c>
      <c r="H13" s="28"/>
      <c r="I13" s="27">
        <v>13125.0</v>
      </c>
      <c r="J13" s="27"/>
      <c r="K13" s="28"/>
      <c r="L13" s="25"/>
      <c r="M13" s="26"/>
      <c r="N13" s="29">
        <f t="shared" si="1"/>
        <v>200625</v>
      </c>
    </row>
    <row r="14">
      <c r="B14" s="25">
        <v>11.0</v>
      </c>
      <c r="C14" s="28" t="s">
        <v>28</v>
      </c>
      <c r="D14" s="27">
        <v>10000.0</v>
      </c>
      <c r="E14" s="28"/>
      <c r="F14" s="30"/>
      <c r="G14" s="28"/>
      <c r="H14" s="28"/>
      <c r="I14" s="28"/>
      <c r="J14" s="28"/>
      <c r="K14" s="28"/>
      <c r="L14" s="25"/>
      <c r="M14" s="26"/>
      <c r="N14" s="29">
        <f t="shared" si="1"/>
        <v>10000</v>
      </c>
    </row>
    <row r="15">
      <c r="B15" s="25">
        <v>12.0</v>
      </c>
      <c r="C15" s="28" t="s">
        <v>29</v>
      </c>
      <c r="D15" s="27">
        <v>5000.0</v>
      </c>
      <c r="E15" s="27">
        <v>49000.0</v>
      </c>
      <c r="F15" s="32"/>
      <c r="G15" s="27">
        <v>27500.0</v>
      </c>
      <c r="H15" s="27"/>
      <c r="I15" s="27"/>
      <c r="J15" s="28"/>
      <c r="K15" s="27"/>
      <c r="L15" s="25"/>
      <c r="M15" s="26"/>
      <c r="N15" s="29">
        <f t="shared" si="1"/>
        <v>81500</v>
      </c>
    </row>
    <row r="16">
      <c r="B16" s="25">
        <v>13.0</v>
      </c>
      <c r="C16" s="28" t="s">
        <v>115</v>
      </c>
      <c r="D16" s="27">
        <v>10000.0</v>
      </c>
      <c r="E16" s="27"/>
      <c r="F16" s="32"/>
      <c r="G16" s="28">
        <v>20000.0</v>
      </c>
      <c r="H16" s="27"/>
      <c r="I16" s="28"/>
      <c r="J16" s="28"/>
      <c r="K16" s="28"/>
      <c r="L16" s="25"/>
      <c r="M16" s="26"/>
      <c r="N16" s="29">
        <f t="shared" si="1"/>
        <v>30000</v>
      </c>
    </row>
    <row r="17">
      <c r="B17" s="25">
        <v>15.0</v>
      </c>
      <c r="C17" s="28" t="s">
        <v>32</v>
      </c>
      <c r="D17" s="27"/>
      <c r="E17" s="27">
        <v>25000.0</v>
      </c>
      <c r="F17" s="32">
        <v>22850.0</v>
      </c>
      <c r="G17" s="27">
        <v>27500.0</v>
      </c>
      <c r="H17" s="27">
        <v>52500.0</v>
      </c>
      <c r="I17" s="27">
        <v>13125.0</v>
      </c>
      <c r="J17" s="28"/>
      <c r="K17" s="27">
        <v>43790.0</v>
      </c>
      <c r="L17" s="31">
        <v>20000.0</v>
      </c>
      <c r="M17" s="26"/>
      <c r="N17" s="29">
        <f t="shared" si="1"/>
        <v>204765</v>
      </c>
    </row>
    <row r="18">
      <c r="B18" s="25">
        <v>16.0</v>
      </c>
      <c r="C18" s="28" t="s">
        <v>33</v>
      </c>
      <c r="D18" s="27"/>
      <c r="E18" s="27">
        <v>20000.0</v>
      </c>
      <c r="F18" s="32">
        <v>8800.0</v>
      </c>
      <c r="G18" s="27">
        <v>25650.0</v>
      </c>
      <c r="H18" s="27">
        <v>21000.0</v>
      </c>
      <c r="I18" s="27"/>
      <c r="J18" s="28"/>
      <c r="K18" s="27">
        <v>13125.0</v>
      </c>
      <c r="L18" s="25"/>
      <c r="M18" s="26"/>
      <c r="N18" s="29">
        <f t="shared" si="1"/>
        <v>88575</v>
      </c>
    </row>
    <row r="19">
      <c r="B19" s="25">
        <v>20.0</v>
      </c>
      <c r="C19" s="28" t="s">
        <v>39</v>
      </c>
      <c r="D19" s="27">
        <v>150.0</v>
      </c>
      <c r="E19" s="27">
        <v>40000.0</v>
      </c>
      <c r="F19" s="32">
        <v>3550.0</v>
      </c>
      <c r="G19" s="27">
        <v>13750.0</v>
      </c>
      <c r="H19" s="27"/>
      <c r="I19" s="27">
        <v>13125.0</v>
      </c>
      <c r="J19" s="28"/>
      <c r="K19" s="27"/>
      <c r="L19" s="25"/>
      <c r="M19" s="26"/>
      <c r="N19" s="29">
        <f t="shared" si="1"/>
        <v>70575</v>
      </c>
    </row>
    <row r="20">
      <c r="B20" s="25">
        <v>21.0</v>
      </c>
      <c r="C20" s="28" t="s">
        <v>40</v>
      </c>
      <c r="D20" s="27">
        <v>5000.0</v>
      </c>
      <c r="E20" s="27"/>
      <c r="F20" s="30"/>
      <c r="G20" s="27"/>
      <c r="H20" s="27"/>
      <c r="I20" s="27"/>
      <c r="J20" s="27"/>
      <c r="K20" s="28"/>
      <c r="L20" s="31">
        <v>50000.0</v>
      </c>
      <c r="M20" s="26"/>
      <c r="N20" s="29">
        <f t="shared" si="1"/>
        <v>55000</v>
      </c>
    </row>
    <row r="21" ht="15.75" customHeight="1">
      <c r="B21" s="25">
        <v>22.0</v>
      </c>
      <c r="C21" s="28" t="s">
        <v>41</v>
      </c>
      <c r="D21" s="27"/>
      <c r="E21" s="27">
        <v>43000.0</v>
      </c>
      <c r="F21" s="33"/>
      <c r="G21" s="27">
        <v>27500.0</v>
      </c>
      <c r="H21" s="28"/>
      <c r="I21" s="27"/>
      <c r="J21" s="27"/>
      <c r="K21" s="27"/>
      <c r="L21" s="31"/>
      <c r="M21" s="26"/>
      <c r="N21" s="29">
        <f t="shared" si="1"/>
        <v>70500</v>
      </c>
    </row>
    <row r="22" ht="15.75" customHeight="1">
      <c r="B22" s="25">
        <v>23.0</v>
      </c>
      <c r="C22" s="28" t="s">
        <v>42</v>
      </c>
      <c r="D22" s="27">
        <v>10000.0</v>
      </c>
      <c r="E22" s="27"/>
      <c r="F22" s="30"/>
      <c r="G22" s="27"/>
      <c r="H22" s="28"/>
      <c r="I22" s="28"/>
      <c r="J22" s="28"/>
      <c r="K22" s="28"/>
      <c r="L22" s="25"/>
      <c r="M22" s="26"/>
      <c r="N22" s="29">
        <f t="shared" si="1"/>
        <v>10000</v>
      </c>
    </row>
    <row r="23" ht="15.75" customHeight="1">
      <c r="B23" s="25">
        <v>24.0</v>
      </c>
      <c r="C23" s="28" t="s">
        <v>43</v>
      </c>
      <c r="D23" s="27"/>
      <c r="E23" s="27"/>
      <c r="F23" s="32"/>
      <c r="G23" s="27">
        <v>66260.0</v>
      </c>
      <c r="H23" s="27">
        <v>95485.0</v>
      </c>
      <c r="I23" s="27"/>
      <c r="J23" s="28"/>
      <c r="K23" s="27">
        <v>36390.0</v>
      </c>
      <c r="L23" s="25"/>
      <c r="M23" s="26"/>
      <c r="N23" s="29">
        <f t="shared" si="1"/>
        <v>198135</v>
      </c>
    </row>
    <row r="24" ht="15.75" customHeight="1">
      <c r="B24" s="25">
        <v>25.0</v>
      </c>
      <c r="C24" s="28" t="s">
        <v>44</v>
      </c>
      <c r="D24" s="27">
        <v>5000.0</v>
      </c>
      <c r="E24" s="27">
        <v>230000.0</v>
      </c>
      <c r="F24" s="30"/>
      <c r="G24" s="27"/>
      <c r="H24" s="28"/>
      <c r="I24" s="28"/>
      <c r="J24" s="28"/>
      <c r="K24" s="28"/>
      <c r="L24" s="25"/>
      <c r="M24" s="26"/>
      <c r="N24" s="29">
        <v>235500.0</v>
      </c>
    </row>
    <row r="25" ht="15.75" customHeight="1">
      <c r="B25" s="25">
        <v>26.0</v>
      </c>
      <c r="C25" s="28" t="s">
        <v>45</v>
      </c>
      <c r="D25" s="27"/>
      <c r="E25" s="27">
        <v>50000.0</v>
      </c>
      <c r="F25" s="32"/>
      <c r="G25" s="27">
        <v>27500.0</v>
      </c>
      <c r="H25" s="27">
        <v>42000.0</v>
      </c>
      <c r="I25" s="27"/>
      <c r="J25" s="27"/>
      <c r="K25" s="27"/>
      <c r="L25" s="31">
        <v>50000.0</v>
      </c>
      <c r="M25" s="26"/>
      <c r="N25" s="29">
        <f t="shared" ref="N25:N51" si="2">D25+E25+F25+G25+H25+I25+J25+K25+L25+M25</f>
        <v>169500</v>
      </c>
    </row>
    <row r="26" ht="15.75" customHeight="1">
      <c r="B26" s="25">
        <v>27.0</v>
      </c>
      <c r="C26" s="28" t="s">
        <v>46</v>
      </c>
      <c r="D26" s="27"/>
      <c r="E26" s="34">
        <v>20000.0</v>
      </c>
      <c r="F26" s="32">
        <v>16100.0</v>
      </c>
      <c r="G26" s="27">
        <v>27500.0</v>
      </c>
      <c r="H26" s="27">
        <v>31500.0</v>
      </c>
      <c r="I26" s="27"/>
      <c r="J26" s="27"/>
      <c r="K26" s="27">
        <v>36250.0</v>
      </c>
      <c r="L26" s="25"/>
      <c r="M26" s="26"/>
      <c r="N26" s="29">
        <f t="shared" si="2"/>
        <v>131350</v>
      </c>
    </row>
    <row r="27" ht="15.75" customHeight="1">
      <c r="B27" s="25">
        <v>28.0</v>
      </c>
      <c r="C27" s="28" t="s">
        <v>47</v>
      </c>
      <c r="D27" s="27"/>
      <c r="E27" s="27">
        <v>100000.0</v>
      </c>
      <c r="F27" s="30"/>
      <c r="G27" s="27">
        <v>59000.0</v>
      </c>
      <c r="H27" s="27"/>
      <c r="I27" s="27"/>
      <c r="J27" s="28"/>
      <c r="K27" s="28"/>
      <c r="L27" s="31"/>
      <c r="M27" s="26"/>
      <c r="N27" s="29">
        <f t="shared" si="2"/>
        <v>159000</v>
      </c>
    </row>
    <row r="28" ht="15.75" customHeight="1">
      <c r="B28" s="25">
        <v>30.0</v>
      </c>
      <c r="C28" s="28" t="s">
        <v>50</v>
      </c>
      <c r="D28" s="27"/>
      <c r="E28" s="27">
        <v>51900.0</v>
      </c>
      <c r="F28" s="32">
        <v>2850.0</v>
      </c>
      <c r="G28" s="27"/>
      <c r="H28" s="27"/>
      <c r="I28" s="27"/>
      <c r="J28" s="28"/>
      <c r="K28" s="28"/>
      <c r="L28" s="31"/>
      <c r="M28" s="26"/>
      <c r="N28" s="29">
        <f t="shared" si="2"/>
        <v>54750</v>
      </c>
    </row>
    <row r="29" ht="15.75" customHeight="1">
      <c r="B29" s="25">
        <v>31.0</v>
      </c>
      <c r="C29" s="28" t="s">
        <v>77</v>
      </c>
      <c r="D29" s="27">
        <v>5000.0</v>
      </c>
      <c r="E29" s="28"/>
      <c r="F29" s="32"/>
      <c r="G29" s="28"/>
      <c r="H29" s="28"/>
      <c r="I29" s="28"/>
      <c r="J29" s="28"/>
      <c r="K29" s="28"/>
      <c r="L29" s="25"/>
      <c r="M29" s="26"/>
      <c r="N29" s="29">
        <f t="shared" si="2"/>
        <v>5000</v>
      </c>
    </row>
    <row r="30" ht="15.75" customHeight="1">
      <c r="B30" s="25">
        <v>33.0</v>
      </c>
      <c r="C30" s="28" t="s">
        <v>84</v>
      </c>
      <c r="D30" s="27">
        <v>5000.0</v>
      </c>
      <c r="E30" s="27">
        <v>130000.0</v>
      </c>
      <c r="F30" s="32"/>
      <c r="G30" s="27"/>
      <c r="H30" s="28"/>
      <c r="I30" s="28"/>
      <c r="J30" s="28"/>
      <c r="K30" s="28"/>
      <c r="L30" s="25"/>
      <c r="M30" s="26"/>
      <c r="N30" s="29">
        <f t="shared" si="2"/>
        <v>135000</v>
      </c>
    </row>
    <row r="31" ht="15.75" customHeight="1">
      <c r="B31" s="25">
        <v>34.0</v>
      </c>
      <c r="C31" s="28" t="s">
        <v>177</v>
      </c>
      <c r="D31" s="27">
        <v>10000.0</v>
      </c>
      <c r="E31" s="27">
        <v>200000.0</v>
      </c>
      <c r="F31" s="32"/>
      <c r="G31" s="27">
        <v>40625.0</v>
      </c>
      <c r="H31" s="28"/>
      <c r="I31" s="28"/>
      <c r="J31" s="28"/>
      <c r="K31" s="27"/>
      <c r="L31" s="25"/>
      <c r="M31" s="26"/>
      <c r="N31" s="29">
        <f t="shared" si="2"/>
        <v>250625</v>
      </c>
    </row>
    <row r="32" ht="15.75" customHeight="1">
      <c r="B32" s="25">
        <v>35.0</v>
      </c>
      <c r="C32" s="28" t="s">
        <v>86</v>
      </c>
      <c r="D32" s="27"/>
      <c r="E32" s="27">
        <v>184000.0</v>
      </c>
      <c r="F32" s="32"/>
      <c r="G32" s="28"/>
      <c r="H32" s="28"/>
      <c r="I32" s="28"/>
      <c r="J32" s="28"/>
      <c r="K32" s="28"/>
      <c r="L32" s="25"/>
      <c r="M32" s="26"/>
      <c r="N32" s="29">
        <f t="shared" si="2"/>
        <v>184000</v>
      </c>
    </row>
    <row r="33" ht="15.75" customHeight="1">
      <c r="B33" s="25">
        <v>36.0</v>
      </c>
      <c r="C33" s="28" t="s">
        <v>116</v>
      </c>
      <c r="D33" s="27">
        <v>10000.0</v>
      </c>
      <c r="E33" s="27">
        <v>31000.0</v>
      </c>
      <c r="F33" s="27">
        <v>8200.0</v>
      </c>
      <c r="G33" s="28"/>
      <c r="H33" s="27"/>
      <c r="I33" s="28"/>
      <c r="J33" s="28"/>
      <c r="K33" s="28"/>
      <c r="L33" s="25"/>
      <c r="M33" s="26"/>
      <c r="N33" s="29">
        <f t="shared" si="2"/>
        <v>49200</v>
      </c>
    </row>
    <row r="34" ht="15.75" customHeight="1">
      <c r="B34" s="25">
        <v>37.0</v>
      </c>
      <c r="C34" s="28" t="s">
        <v>119</v>
      </c>
      <c r="D34" s="27">
        <v>10000.0</v>
      </c>
      <c r="E34" s="27">
        <v>25000.0</v>
      </c>
      <c r="F34" s="27"/>
      <c r="G34" s="28"/>
      <c r="H34" s="28"/>
      <c r="I34" s="28"/>
      <c r="J34" s="28"/>
      <c r="K34" s="28"/>
      <c r="L34" s="25"/>
      <c r="M34" s="26"/>
      <c r="N34" s="29">
        <f t="shared" si="2"/>
        <v>35000</v>
      </c>
    </row>
    <row r="35" ht="15.75" customHeight="1">
      <c r="B35" s="25">
        <v>38.0</v>
      </c>
      <c r="C35" s="28" t="s">
        <v>120</v>
      </c>
      <c r="D35" s="27"/>
      <c r="E35" s="27">
        <v>43000.0</v>
      </c>
      <c r="F35" s="27"/>
      <c r="G35" s="28"/>
      <c r="H35" s="28"/>
      <c r="I35" s="27">
        <v>13125.0</v>
      </c>
      <c r="J35" s="28"/>
      <c r="K35" s="28"/>
      <c r="L35" s="25"/>
      <c r="M35" s="26"/>
      <c r="N35" s="29">
        <f t="shared" si="2"/>
        <v>56125</v>
      </c>
    </row>
    <row r="36" ht="15.75" customHeight="1">
      <c r="B36" s="25">
        <v>38.0</v>
      </c>
      <c r="C36" s="28" t="s">
        <v>131</v>
      </c>
      <c r="D36" s="27"/>
      <c r="E36" s="27">
        <v>18250.0</v>
      </c>
      <c r="F36" s="27"/>
      <c r="G36" s="28"/>
      <c r="H36" s="28"/>
      <c r="I36" s="27"/>
      <c r="J36" s="28"/>
      <c r="K36" s="27">
        <v>31750.0</v>
      </c>
      <c r="L36" s="25"/>
      <c r="M36" s="26"/>
      <c r="N36" s="29">
        <f t="shared" si="2"/>
        <v>50000</v>
      </c>
    </row>
    <row r="37" ht="15.75" customHeight="1">
      <c r="B37" s="25">
        <v>39.0</v>
      </c>
      <c r="C37" s="28" t="s">
        <v>133</v>
      </c>
      <c r="D37" s="27">
        <v>10000.0</v>
      </c>
      <c r="E37" s="27">
        <v>12500.0</v>
      </c>
      <c r="F37" s="27"/>
      <c r="G37" s="28"/>
      <c r="H37" s="28"/>
      <c r="I37" s="28"/>
      <c r="J37" s="28"/>
      <c r="K37" s="28"/>
      <c r="L37" s="25"/>
      <c r="M37" s="26"/>
      <c r="N37" s="29">
        <f t="shared" si="2"/>
        <v>22500</v>
      </c>
    </row>
    <row r="38" ht="15.75" customHeight="1">
      <c r="B38" s="25">
        <v>40.0</v>
      </c>
      <c r="C38" s="28" t="s">
        <v>137</v>
      </c>
      <c r="D38" s="27"/>
      <c r="E38" s="27">
        <v>23000.0</v>
      </c>
      <c r="F38" s="27"/>
      <c r="G38" s="27">
        <v>27500.0</v>
      </c>
      <c r="H38" s="27"/>
      <c r="I38" s="27"/>
      <c r="J38" s="28"/>
      <c r="K38" s="28"/>
      <c r="L38" s="25"/>
      <c r="M38" s="26"/>
      <c r="N38" s="29">
        <f t="shared" si="2"/>
        <v>50500</v>
      </c>
    </row>
    <row r="39" ht="15.75" customHeight="1">
      <c r="B39" s="25">
        <v>41.0</v>
      </c>
      <c r="C39" s="28" t="s">
        <v>143</v>
      </c>
      <c r="D39" s="27"/>
      <c r="E39" s="27">
        <v>30000.0</v>
      </c>
      <c r="F39" s="27"/>
      <c r="G39" s="27">
        <v>20000.0</v>
      </c>
      <c r="H39" s="28">
        <v>21000.0</v>
      </c>
      <c r="I39" s="34"/>
      <c r="J39" s="28"/>
      <c r="K39" s="28">
        <v>18400.0</v>
      </c>
      <c r="L39" s="25"/>
      <c r="M39" s="26"/>
      <c r="N39" s="29">
        <f t="shared" si="2"/>
        <v>89400</v>
      </c>
    </row>
    <row r="40" ht="15.75" customHeight="1">
      <c r="B40" s="25">
        <v>42.0</v>
      </c>
      <c r="C40" s="28" t="s">
        <v>144</v>
      </c>
      <c r="D40" s="27">
        <v>8400.0</v>
      </c>
      <c r="E40" s="27"/>
      <c r="F40" s="27">
        <v>1600.0</v>
      </c>
      <c r="G40" s="28">
        <v>13750.0</v>
      </c>
      <c r="H40" s="27"/>
      <c r="I40" s="27"/>
      <c r="J40" s="28"/>
      <c r="K40" s="27"/>
      <c r="L40" s="25"/>
      <c r="M40" s="26"/>
      <c r="N40" s="29">
        <f t="shared" si="2"/>
        <v>23750</v>
      </c>
    </row>
    <row r="41" ht="15.75" customHeight="1">
      <c r="B41" s="25">
        <v>43.0</v>
      </c>
      <c r="C41" s="28" t="s">
        <v>150</v>
      </c>
      <c r="D41" s="27"/>
      <c r="E41" s="27">
        <v>46000.0</v>
      </c>
      <c r="F41" s="27"/>
      <c r="G41" s="27">
        <v>20625.0</v>
      </c>
      <c r="H41" s="27"/>
      <c r="I41" s="27">
        <v>13125.0</v>
      </c>
      <c r="J41" s="28"/>
      <c r="K41" s="27"/>
      <c r="L41" s="25">
        <v>500.0</v>
      </c>
      <c r="M41" s="26"/>
      <c r="N41" s="29">
        <f t="shared" si="2"/>
        <v>80250</v>
      </c>
    </row>
    <row r="42" ht="15.75" customHeight="1">
      <c r="B42" s="25">
        <v>44.0</v>
      </c>
      <c r="C42" s="28" t="s">
        <v>154</v>
      </c>
      <c r="D42" s="27">
        <v>14325.0</v>
      </c>
      <c r="E42" s="27"/>
      <c r="F42" s="27">
        <v>17750.0</v>
      </c>
      <c r="G42" s="28"/>
      <c r="H42" s="28"/>
      <c r="I42" s="28"/>
      <c r="J42" s="28"/>
      <c r="K42" s="28">
        <v>17850.0</v>
      </c>
      <c r="L42" s="25"/>
      <c r="M42" s="26"/>
      <c r="N42" s="29">
        <f t="shared" si="2"/>
        <v>49925</v>
      </c>
    </row>
    <row r="43" ht="15.75" customHeight="1">
      <c r="B43" s="25">
        <v>45.0</v>
      </c>
      <c r="C43" s="28" t="s">
        <v>162</v>
      </c>
      <c r="D43" s="27">
        <v>50000.0</v>
      </c>
      <c r="E43" s="27"/>
      <c r="F43" s="27"/>
      <c r="G43" s="28"/>
      <c r="H43" s="28"/>
      <c r="I43" s="28"/>
      <c r="J43" s="28"/>
      <c r="K43" s="28"/>
      <c r="L43" s="25"/>
      <c r="M43" s="26"/>
      <c r="N43" s="29">
        <f t="shared" si="2"/>
        <v>50000</v>
      </c>
    </row>
    <row r="44" ht="15.75" customHeight="1">
      <c r="B44" s="25">
        <v>46.0</v>
      </c>
      <c r="C44" s="28" t="s">
        <v>163</v>
      </c>
      <c r="D44" s="27">
        <v>5000.0</v>
      </c>
      <c r="E44" s="27"/>
      <c r="F44" s="27"/>
      <c r="G44" s="28">
        <v>27500.0</v>
      </c>
      <c r="H44" s="28"/>
      <c r="I44" s="28"/>
      <c r="J44" s="28"/>
      <c r="K44" s="28"/>
      <c r="L44" s="25"/>
      <c r="M44" s="26"/>
      <c r="N44" s="29">
        <f t="shared" si="2"/>
        <v>32500</v>
      </c>
    </row>
    <row r="45" ht="15.75" customHeight="1">
      <c r="B45" s="25">
        <v>47.0</v>
      </c>
      <c r="C45" s="28" t="s">
        <v>164</v>
      </c>
      <c r="D45" s="27">
        <v>20000.0</v>
      </c>
      <c r="E45" s="27"/>
      <c r="F45" s="27"/>
      <c r="G45" s="28"/>
      <c r="H45" s="27"/>
      <c r="I45" s="28"/>
      <c r="J45" s="28"/>
      <c r="K45" s="28"/>
      <c r="L45" s="25"/>
      <c r="M45" s="26"/>
      <c r="N45" s="29">
        <f t="shared" si="2"/>
        <v>20000</v>
      </c>
    </row>
    <row r="46" ht="15.75" customHeight="1">
      <c r="B46" s="25">
        <v>48.0</v>
      </c>
      <c r="C46" s="28" t="s">
        <v>172</v>
      </c>
      <c r="D46" s="27">
        <v>57000.0</v>
      </c>
      <c r="E46" s="27"/>
      <c r="F46" s="27"/>
      <c r="G46" s="27">
        <v>27500.0</v>
      </c>
      <c r="H46" s="27"/>
      <c r="I46" s="27"/>
      <c r="J46" s="28"/>
      <c r="K46" s="28"/>
      <c r="L46" s="25"/>
      <c r="M46" s="26"/>
      <c r="N46" s="29">
        <f t="shared" si="2"/>
        <v>84500</v>
      </c>
    </row>
    <row r="47" ht="15.75" customHeight="1">
      <c r="B47" s="25">
        <v>49.0</v>
      </c>
      <c r="C47" s="28" t="s">
        <v>173</v>
      </c>
      <c r="D47" s="27">
        <v>15000.0</v>
      </c>
      <c r="E47" s="27"/>
      <c r="F47" s="27"/>
      <c r="G47" s="28"/>
      <c r="H47" s="28"/>
      <c r="I47" s="28"/>
      <c r="J47" s="28"/>
      <c r="K47" s="28"/>
      <c r="L47" s="25"/>
      <c r="M47" s="26"/>
      <c r="N47" s="29">
        <f t="shared" si="2"/>
        <v>15000</v>
      </c>
    </row>
    <row r="48" ht="15.75" customHeight="1">
      <c r="B48" s="25">
        <v>50.0</v>
      </c>
      <c r="C48" s="28" t="s">
        <v>181</v>
      </c>
      <c r="D48" s="27">
        <v>10000.0</v>
      </c>
      <c r="E48" s="27"/>
      <c r="F48" s="27"/>
      <c r="G48" s="28"/>
      <c r="H48" s="28"/>
      <c r="I48" s="28"/>
      <c r="J48" s="28"/>
      <c r="K48" s="28">
        <v>30000.0</v>
      </c>
      <c r="L48" s="25"/>
      <c r="M48" s="26"/>
      <c r="N48" s="29">
        <f t="shared" si="2"/>
        <v>40000</v>
      </c>
    </row>
    <row r="49" ht="15.75" customHeight="1">
      <c r="B49" s="25">
        <v>51.0</v>
      </c>
      <c r="C49" s="28" t="s">
        <v>183</v>
      </c>
      <c r="D49" s="27">
        <v>5000.0</v>
      </c>
      <c r="E49" s="27"/>
      <c r="F49" s="27"/>
      <c r="G49" s="28"/>
      <c r="H49" s="28"/>
      <c r="I49" s="28"/>
      <c r="J49" s="28"/>
      <c r="K49" s="28"/>
      <c r="L49" s="25"/>
      <c r="M49" s="26"/>
      <c r="N49" s="29">
        <f t="shared" si="2"/>
        <v>5000</v>
      </c>
    </row>
    <row r="50" ht="15.75" customHeight="1">
      <c r="B50" s="25">
        <v>52.0</v>
      </c>
      <c r="C50" s="28" t="s">
        <v>192</v>
      </c>
      <c r="D50" s="27">
        <v>20000.0</v>
      </c>
      <c r="E50" s="27"/>
      <c r="F50" s="27"/>
      <c r="G50" s="28"/>
      <c r="H50" s="28"/>
      <c r="I50" s="28"/>
      <c r="J50" s="28"/>
      <c r="K50" s="28"/>
      <c r="L50" s="25"/>
      <c r="M50" s="26"/>
      <c r="N50" s="29">
        <f t="shared" si="2"/>
        <v>20000</v>
      </c>
    </row>
    <row r="51" ht="15.75" customHeight="1">
      <c r="B51" s="25">
        <v>53.0</v>
      </c>
      <c r="C51" s="28" t="s">
        <v>197</v>
      </c>
      <c r="D51" s="27">
        <v>40000.0</v>
      </c>
      <c r="E51" s="27"/>
      <c r="F51" s="27"/>
      <c r="G51" s="28"/>
      <c r="H51" s="28"/>
      <c r="I51" s="28"/>
      <c r="J51" s="28"/>
      <c r="K51" s="28"/>
      <c r="L51" s="25"/>
      <c r="M51" s="26"/>
      <c r="N51" s="29">
        <f t="shared" si="2"/>
        <v>40000</v>
      </c>
    </row>
    <row r="52" ht="15.75" customHeight="1">
      <c r="B52" s="25"/>
      <c r="C52" s="41" t="s">
        <v>17</v>
      </c>
      <c r="D52" s="29">
        <f>SUM(D7:D51)</f>
        <v>364875</v>
      </c>
      <c r="E52" s="29">
        <f t="shared" ref="E52:M52" si="3">SUM(E7:E50)</f>
        <v>2167150</v>
      </c>
      <c r="F52" s="29">
        <f t="shared" si="3"/>
        <v>81700</v>
      </c>
      <c r="G52" s="29">
        <f t="shared" si="3"/>
        <v>701660</v>
      </c>
      <c r="H52" s="29">
        <f t="shared" si="3"/>
        <v>321235</v>
      </c>
      <c r="I52" s="29">
        <f t="shared" si="3"/>
        <v>91875</v>
      </c>
      <c r="J52" s="29">
        <f t="shared" si="3"/>
        <v>0</v>
      </c>
      <c r="K52" s="29">
        <f t="shared" si="3"/>
        <v>227555</v>
      </c>
      <c r="L52" s="29">
        <f t="shared" si="3"/>
        <v>120500</v>
      </c>
      <c r="M52" s="29">
        <f t="shared" si="3"/>
        <v>0</v>
      </c>
      <c r="N52" s="29">
        <f>SUM(N7:N51)</f>
        <v>4077050</v>
      </c>
    </row>
    <row r="53" ht="15.75" customHeight="1">
      <c r="B53" s="8"/>
      <c r="C53" s="1" t="s">
        <v>71</v>
      </c>
      <c r="D53" s="8"/>
      <c r="E53" s="8"/>
      <c r="F53" s="8"/>
      <c r="G53" s="1" t="s">
        <v>72</v>
      </c>
      <c r="H53" s="8"/>
      <c r="I53" s="8" t="s">
        <v>175</v>
      </c>
      <c r="J53" s="8"/>
      <c r="K53" s="8"/>
      <c r="L53" s="8"/>
      <c r="M53" s="8"/>
      <c r="N53" s="8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.86"/>
    <col customWidth="1" min="3" max="3" width="30.71"/>
    <col customWidth="1" min="4" max="4" width="12.14"/>
    <col customWidth="1" min="5" max="5" width="14.86"/>
    <col customWidth="1" min="6" max="6" width="9.86"/>
    <col customWidth="1" min="7" max="7" width="13.14"/>
    <col customWidth="1" min="8" max="8" width="11.43"/>
    <col customWidth="1" min="9" max="9" width="11.14"/>
    <col customWidth="1" min="10" max="10" width="0.14"/>
    <col customWidth="1" min="11" max="12" width="11.71"/>
    <col customWidth="1" min="13" max="13" width="10.0"/>
    <col customWidth="1" min="14" max="14" width="13.29"/>
    <col customWidth="1" min="15" max="26" width="8.71"/>
  </cols>
  <sheetData>
    <row r="1" ht="15.75" customHeight="1">
      <c r="A1" s="21"/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1"/>
      <c r="B2" s="20" t="s">
        <v>198</v>
      </c>
      <c r="C2" s="20"/>
      <c r="D2" s="20"/>
      <c r="E2" s="20"/>
      <c r="F2" s="21"/>
      <c r="G2" s="21"/>
      <c r="H2" s="21"/>
      <c r="I2" s="20"/>
      <c r="J2" s="20"/>
      <c r="K2" s="20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1"/>
      <c r="B3" s="21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1"/>
      <c r="B4" s="21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1"/>
      <c r="B5" s="21" t="s">
        <v>4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1"/>
      <c r="B6" s="22" t="s">
        <v>5</v>
      </c>
      <c r="C6" s="23" t="s">
        <v>6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/>
      <c r="K6" s="23" t="s">
        <v>14</v>
      </c>
      <c r="L6" s="22" t="s">
        <v>126</v>
      </c>
      <c r="M6" s="24" t="s">
        <v>16</v>
      </c>
      <c r="N6" s="22" t="s">
        <v>199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1"/>
      <c r="B7" s="25">
        <v>1.0</v>
      </c>
      <c r="C7" s="26" t="s">
        <v>109</v>
      </c>
      <c r="D7" s="39"/>
      <c r="E7" s="27">
        <v>300000.0</v>
      </c>
      <c r="F7" s="27"/>
      <c r="G7" s="27"/>
      <c r="H7" s="27"/>
      <c r="I7" s="27"/>
      <c r="J7" s="28"/>
      <c r="K7" s="27"/>
      <c r="L7" s="25"/>
      <c r="M7" s="26"/>
      <c r="N7" s="29">
        <f t="shared" ref="N7:N51" si="1">D7+E7+F7+G7+H7+I7+J7+K7+L7+M7</f>
        <v>300000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1"/>
      <c r="B8" s="25">
        <v>3.0</v>
      </c>
      <c r="C8" s="28" t="s">
        <v>20</v>
      </c>
      <c r="D8" s="27">
        <v>5000.0</v>
      </c>
      <c r="E8" s="27">
        <v>100000.0</v>
      </c>
      <c r="F8" s="30"/>
      <c r="G8" s="27">
        <v>27500.0</v>
      </c>
      <c r="H8" s="27"/>
      <c r="I8" s="27">
        <v>13125.0</v>
      </c>
      <c r="J8" s="27"/>
      <c r="K8" s="27"/>
      <c r="L8" s="31"/>
      <c r="M8" s="42"/>
      <c r="N8" s="29">
        <f t="shared" si="1"/>
        <v>145625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1"/>
      <c r="B9" s="25">
        <v>4.0</v>
      </c>
      <c r="C9" s="28" t="s">
        <v>21</v>
      </c>
      <c r="D9" s="27">
        <v>10000.0</v>
      </c>
      <c r="E9" s="27"/>
      <c r="F9" s="30"/>
      <c r="G9" s="27"/>
      <c r="H9" s="28"/>
      <c r="I9" s="28"/>
      <c r="J9" s="28"/>
      <c r="K9" s="28"/>
      <c r="L9" s="25"/>
      <c r="M9" s="26"/>
      <c r="N9" s="29">
        <f t="shared" si="1"/>
        <v>10000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1"/>
      <c r="B10" s="25">
        <v>5.0</v>
      </c>
      <c r="C10" s="28" t="s">
        <v>122</v>
      </c>
      <c r="D10" s="27">
        <v>625.0</v>
      </c>
      <c r="E10" s="27">
        <v>340000.0</v>
      </c>
      <c r="F10" s="32"/>
      <c r="G10" s="27"/>
      <c r="H10" s="27"/>
      <c r="I10" s="27"/>
      <c r="J10" s="28"/>
      <c r="K10" s="28"/>
      <c r="L10" s="31"/>
      <c r="M10" s="26"/>
      <c r="N10" s="29">
        <f t="shared" si="1"/>
        <v>340625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1"/>
      <c r="B11" s="25">
        <v>6.0</v>
      </c>
      <c r="C11" s="28" t="s">
        <v>23</v>
      </c>
      <c r="D11" s="27">
        <v>5000.0</v>
      </c>
      <c r="E11" s="27">
        <v>55000.0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60000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1"/>
      <c r="B12" s="25">
        <v>7.0</v>
      </c>
      <c r="C12" s="28" t="s">
        <v>24</v>
      </c>
      <c r="D12" s="27">
        <v>5000.0</v>
      </c>
      <c r="E12" s="27"/>
      <c r="F12" s="32"/>
      <c r="G12" s="27"/>
      <c r="H12" s="27"/>
      <c r="I12" s="27"/>
      <c r="J12" s="27"/>
      <c r="K12" s="28"/>
      <c r="L12" s="25"/>
      <c r="M12" s="26"/>
      <c r="N12" s="29">
        <f t="shared" si="1"/>
        <v>5000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1"/>
      <c r="B13" s="25">
        <v>9.0</v>
      </c>
      <c r="C13" s="28" t="s">
        <v>82</v>
      </c>
      <c r="D13" s="27"/>
      <c r="E13" s="27">
        <v>160000.0</v>
      </c>
      <c r="F13" s="30"/>
      <c r="G13" s="27">
        <v>27500.0</v>
      </c>
      <c r="H13" s="28"/>
      <c r="I13" s="27">
        <v>13125.0</v>
      </c>
      <c r="J13" s="27"/>
      <c r="K13" s="28"/>
      <c r="L13" s="25"/>
      <c r="M13" s="26"/>
      <c r="N13" s="29">
        <f t="shared" si="1"/>
        <v>200625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1"/>
      <c r="B14" s="25">
        <v>10.0</v>
      </c>
      <c r="C14" s="28" t="s">
        <v>28</v>
      </c>
      <c r="D14" s="27">
        <v>10000.0</v>
      </c>
      <c r="E14" s="28"/>
      <c r="F14" s="30"/>
      <c r="G14" s="28"/>
      <c r="H14" s="28"/>
      <c r="I14" s="28"/>
      <c r="J14" s="28"/>
      <c r="K14" s="28"/>
      <c r="L14" s="25"/>
      <c r="M14" s="26"/>
      <c r="N14" s="29">
        <f t="shared" si="1"/>
        <v>10000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1"/>
      <c r="B15" s="25">
        <v>11.0</v>
      </c>
      <c r="C15" s="28" t="s">
        <v>29</v>
      </c>
      <c r="D15" s="27">
        <v>5000.0</v>
      </c>
      <c r="E15" s="27">
        <v>49000.0</v>
      </c>
      <c r="F15" s="32"/>
      <c r="G15" s="27">
        <v>27500.0</v>
      </c>
      <c r="H15" s="27"/>
      <c r="I15" s="27"/>
      <c r="J15" s="28"/>
      <c r="K15" s="27"/>
      <c r="L15" s="25"/>
      <c r="M15" s="26"/>
      <c r="N15" s="29">
        <f t="shared" si="1"/>
        <v>81500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1"/>
      <c r="B16" s="25">
        <v>12.0</v>
      </c>
      <c r="C16" s="28" t="s">
        <v>115</v>
      </c>
      <c r="D16" s="27">
        <v>10000.0</v>
      </c>
      <c r="E16" s="27"/>
      <c r="F16" s="32"/>
      <c r="G16" s="28">
        <v>20000.0</v>
      </c>
      <c r="H16" s="27">
        <v>10500.0</v>
      </c>
      <c r="I16" s="28"/>
      <c r="J16" s="28"/>
      <c r="K16" s="28"/>
      <c r="L16" s="25"/>
      <c r="M16" s="26"/>
      <c r="N16" s="29">
        <f t="shared" si="1"/>
        <v>40500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1"/>
      <c r="B17" s="25">
        <v>13.0</v>
      </c>
      <c r="C17" s="28" t="s">
        <v>32</v>
      </c>
      <c r="D17" s="27"/>
      <c r="E17" s="27">
        <v>25000.0</v>
      </c>
      <c r="F17" s="32">
        <v>8850.0</v>
      </c>
      <c r="G17" s="27">
        <v>27500.0</v>
      </c>
      <c r="H17" s="27">
        <v>42000.0</v>
      </c>
      <c r="I17" s="27">
        <v>13125.0</v>
      </c>
      <c r="J17" s="28"/>
      <c r="K17" s="27">
        <v>43790.0</v>
      </c>
      <c r="L17" s="31">
        <v>20000.0</v>
      </c>
      <c r="M17" s="26"/>
      <c r="N17" s="29">
        <f t="shared" si="1"/>
        <v>180265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1"/>
      <c r="B18" s="25">
        <v>14.0</v>
      </c>
      <c r="C18" s="28" t="s">
        <v>33</v>
      </c>
      <c r="D18" s="27"/>
      <c r="E18" s="27">
        <v>20000.0</v>
      </c>
      <c r="F18" s="32">
        <v>9750.0</v>
      </c>
      <c r="G18" s="27">
        <v>24700.0</v>
      </c>
      <c r="H18" s="27">
        <v>21000.0</v>
      </c>
      <c r="I18" s="27"/>
      <c r="J18" s="28"/>
      <c r="K18" s="27">
        <v>13125.0</v>
      </c>
      <c r="L18" s="25"/>
      <c r="M18" s="26"/>
      <c r="N18" s="29">
        <f t="shared" si="1"/>
        <v>88575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1"/>
      <c r="B19" s="25">
        <v>15.0</v>
      </c>
      <c r="C19" s="28" t="s">
        <v>39</v>
      </c>
      <c r="D19" s="27"/>
      <c r="E19" s="27">
        <v>40000.0</v>
      </c>
      <c r="F19" s="32">
        <v>14850.0</v>
      </c>
      <c r="G19" s="27">
        <v>15725.0</v>
      </c>
      <c r="H19" s="27"/>
      <c r="I19" s="27"/>
      <c r="J19" s="28"/>
      <c r="K19" s="27"/>
      <c r="L19" s="25"/>
      <c r="M19" s="26"/>
      <c r="N19" s="29">
        <f t="shared" si="1"/>
        <v>70575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1"/>
      <c r="B20" s="25">
        <v>16.0</v>
      </c>
      <c r="C20" s="28" t="s">
        <v>40</v>
      </c>
      <c r="D20" s="27">
        <v>5000.0</v>
      </c>
      <c r="E20" s="27"/>
      <c r="F20" s="30"/>
      <c r="G20" s="27"/>
      <c r="H20" s="27"/>
      <c r="I20" s="27"/>
      <c r="J20" s="27"/>
      <c r="K20" s="28"/>
      <c r="L20" s="31">
        <v>50000.0</v>
      </c>
      <c r="M20" s="26"/>
      <c r="N20" s="29">
        <f t="shared" si="1"/>
        <v>55000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5">
        <v>17.0</v>
      </c>
      <c r="C21" s="28" t="s">
        <v>41</v>
      </c>
      <c r="D21" s="27"/>
      <c r="E21" s="27">
        <v>43000.0</v>
      </c>
      <c r="F21" s="33"/>
      <c r="G21" s="27">
        <v>27500.0</v>
      </c>
      <c r="H21" s="28"/>
      <c r="I21" s="27"/>
      <c r="J21" s="27"/>
      <c r="K21" s="27"/>
      <c r="L21" s="31"/>
      <c r="M21" s="26"/>
      <c r="N21" s="29">
        <f t="shared" si="1"/>
        <v>70500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5">
        <v>18.0</v>
      </c>
      <c r="C22" s="28" t="s">
        <v>42</v>
      </c>
      <c r="D22" s="27">
        <v>10000.0</v>
      </c>
      <c r="E22" s="27"/>
      <c r="F22" s="30"/>
      <c r="G22" s="27"/>
      <c r="H22" s="28"/>
      <c r="I22" s="28"/>
      <c r="J22" s="28"/>
      <c r="K22" s="28"/>
      <c r="L22" s="25"/>
      <c r="M22" s="26"/>
      <c r="N22" s="29">
        <f t="shared" si="1"/>
        <v>10000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5">
        <v>19.0</v>
      </c>
      <c r="C23" s="28" t="s">
        <v>43</v>
      </c>
      <c r="D23" s="27"/>
      <c r="E23" s="27"/>
      <c r="F23" s="32"/>
      <c r="G23" s="27">
        <v>68125.0</v>
      </c>
      <c r="H23" s="27">
        <v>212000.0</v>
      </c>
      <c r="I23" s="27"/>
      <c r="J23" s="28"/>
      <c r="K23" s="27">
        <v>36390.0</v>
      </c>
      <c r="L23" s="25"/>
      <c r="M23" s="26"/>
      <c r="N23" s="29">
        <f t="shared" si="1"/>
        <v>316515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5">
        <v>20.0</v>
      </c>
      <c r="C24" s="28" t="s">
        <v>44</v>
      </c>
      <c r="D24" s="27">
        <v>5000.0</v>
      </c>
      <c r="E24" s="27">
        <v>230000.0</v>
      </c>
      <c r="F24" s="30"/>
      <c r="G24" s="27"/>
      <c r="H24" s="28"/>
      <c r="I24" s="28"/>
      <c r="J24" s="28"/>
      <c r="K24" s="28"/>
      <c r="L24" s="25"/>
      <c r="M24" s="26"/>
      <c r="N24" s="29">
        <f t="shared" si="1"/>
        <v>235000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5">
        <v>21.0</v>
      </c>
      <c r="C25" s="28" t="s">
        <v>45</v>
      </c>
      <c r="D25" s="27"/>
      <c r="E25" s="27"/>
      <c r="F25" s="32"/>
      <c r="G25" s="27"/>
      <c r="H25" s="27">
        <v>50000.0</v>
      </c>
      <c r="I25" s="27"/>
      <c r="J25" s="27"/>
      <c r="K25" s="27"/>
      <c r="L25" s="31"/>
      <c r="M25" s="26"/>
      <c r="N25" s="29">
        <f t="shared" si="1"/>
        <v>50000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5">
        <v>22.0</v>
      </c>
      <c r="C26" s="28" t="s">
        <v>46</v>
      </c>
      <c r="D26" s="27"/>
      <c r="E26" s="34">
        <v>20000.0</v>
      </c>
      <c r="F26" s="32">
        <v>16000.0</v>
      </c>
      <c r="G26" s="27">
        <v>27500.0</v>
      </c>
      <c r="H26" s="27">
        <v>52500.0</v>
      </c>
      <c r="I26" s="27"/>
      <c r="J26" s="27"/>
      <c r="K26" s="27">
        <v>36250.0</v>
      </c>
      <c r="L26" s="25"/>
      <c r="M26" s="26"/>
      <c r="N26" s="29">
        <f t="shared" si="1"/>
        <v>152250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5">
        <v>23.0</v>
      </c>
      <c r="C27" s="28" t="s">
        <v>47</v>
      </c>
      <c r="D27" s="27"/>
      <c r="E27" s="27">
        <v>100000.0</v>
      </c>
      <c r="F27" s="30"/>
      <c r="G27" s="27">
        <v>17000.0</v>
      </c>
      <c r="H27" s="27">
        <v>42000.0</v>
      </c>
      <c r="I27" s="27"/>
      <c r="J27" s="28"/>
      <c r="K27" s="28"/>
      <c r="L27" s="31"/>
      <c r="M27" s="26"/>
      <c r="N27" s="29">
        <f t="shared" si="1"/>
        <v>159000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5">
        <v>24.0</v>
      </c>
      <c r="C28" s="28" t="s">
        <v>50</v>
      </c>
      <c r="D28" s="27"/>
      <c r="E28" s="27">
        <v>31750.0</v>
      </c>
      <c r="F28" s="32">
        <v>2000.0</v>
      </c>
      <c r="G28" s="27"/>
      <c r="H28" s="27">
        <v>21000.0</v>
      </c>
      <c r="I28" s="27"/>
      <c r="J28" s="28"/>
      <c r="K28" s="28"/>
      <c r="L28" s="31"/>
      <c r="M28" s="26"/>
      <c r="N28" s="29">
        <f t="shared" si="1"/>
        <v>54750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5">
        <v>25.0</v>
      </c>
      <c r="C29" s="28" t="s">
        <v>77</v>
      </c>
      <c r="D29" s="27">
        <v>5000.0</v>
      </c>
      <c r="E29" s="28"/>
      <c r="F29" s="32"/>
      <c r="G29" s="28"/>
      <c r="H29" s="28"/>
      <c r="I29" s="28"/>
      <c r="J29" s="28"/>
      <c r="K29" s="28"/>
      <c r="L29" s="25"/>
      <c r="M29" s="26"/>
      <c r="N29" s="29">
        <f t="shared" si="1"/>
        <v>5000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5">
        <v>26.0</v>
      </c>
      <c r="C30" s="28" t="s">
        <v>84</v>
      </c>
      <c r="D30" s="27">
        <v>5000.0</v>
      </c>
      <c r="E30" s="27">
        <v>130000.0</v>
      </c>
      <c r="F30" s="32"/>
      <c r="G30" s="27"/>
      <c r="H30" s="28"/>
      <c r="I30" s="28"/>
      <c r="J30" s="28"/>
      <c r="K30" s="28"/>
      <c r="L30" s="25"/>
      <c r="M30" s="26"/>
      <c r="N30" s="29">
        <f t="shared" si="1"/>
        <v>135000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5">
        <v>27.0</v>
      </c>
      <c r="C31" s="28" t="s">
        <v>177</v>
      </c>
      <c r="D31" s="27">
        <v>10000.0</v>
      </c>
      <c r="E31" s="27">
        <v>200000.0</v>
      </c>
      <c r="F31" s="32"/>
      <c r="G31" s="27">
        <v>40625.0</v>
      </c>
      <c r="H31" s="28"/>
      <c r="I31" s="28"/>
      <c r="J31" s="28"/>
      <c r="K31" s="27"/>
      <c r="L31" s="25"/>
      <c r="M31" s="26"/>
      <c r="N31" s="29">
        <f t="shared" si="1"/>
        <v>250625</v>
      </c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5">
        <v>28.0</v>
      </c>
      <c r="C32" s="28" t="s">
        <v>86</v>
      </c>
      <c r="D32" s="27"/>
      <c r="E32" s="27">
        <v>184000.0</v>
      </c>
      <c r="F32" s="32"/>
      <c r="G32" s="28"/>
      <c r="H32" s="28"/>
      <c r="I32" s="28"/>
      <c r="J32" s="28"/>
      <c r="K32" s="28"/>
      <c r="L32" s="25"/>
      <c r="M32" s="26"/>
      <c r="N32" s="29">
        <f t="shared" si="1"/>
        <v>184000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5">
        <v>29.0</v>
      </c>
      <c r="C33" s="28" t="s">
        <v>116</v>
      </c>
      <c r="D33" s="27"/>
      <c r="E33" s="27">
        <v>31000.0</v>
      </c>
      <c r="F33" s="27">
        <v>19250.0</v>
      </c>
      <c r="G33" s="28"/>
      <c r="H33" s="27"/>
      <c r="I33" s="28"/>
      <c r="J33" s="28"/>
      <c r="K33" s="28"/>
      <c r="L33" s="25"/>
      <c r="M33" s="26"/>
      <c r="N33" s="29">
        <f t="shared" si="1"/>
        <v>50250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5">
        <v>30.0</v>
      </c>
      <c r="C34" s="28" t="s">
        <v>119</v>
      </c>
      <c r="D34" s="27">
        <v>10000.0</v>
      </c>
      <c r="E34" s="27">
        <v>25000.0</v>
      </c>
      <c r="F34" s="27"/>
      <c r="G34" s="28"/>
      <c r="H34" s="28"/>
      <c r="I34" s="28"/>
      <c r="J34" s="28"/>
      <c r="K34" s="28"/>
      <c r="L34" s="25"/>
      <c r="M34" s="26"/>
      <c r="N34" s="29">
        <f t="shared" si="1"/>
        <v>35000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5">
        <v>31.0</v>
      </c>
      <c r="C35" s="28" t="s">
        <v>120</v>
      </c>
      <c r="D35" s="27"/>
      <c r="E35" s="27">
        <v>43000.0</v>
      </c>
      <c r="F35" s="27"/>
      <c r="G35" s="28"/>
      <c r="H35" s="28"/>
      <c r="I35" s="27">
        <v>13125.0</v>
      </c>
      <c r="J35" s="28"/>
      <c r="K35" s="28"/>
      <c r="L35" s="25"/>
      <c r="M35" s="26"/>
      <c r="N35" s="29">
        <f t="shared" si="1"/>
        <v>56125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5">
        <v>32.0</v>
      </c>
      <c r="C36" s="28" t="s">
        <v>131</v>
      </c>
      <c r="D36" s="27">
        <v>7550.0</v>
      </c>
      <c r="E36" s="27"/>
      <c r="F36" s="27">
        <v>700.0</v>
      </c>
      <c r="G36" s="28">
        <v>18675.0</v>
      </c>
      <c r="H36" s="28"/>
      <c r="I36" s="27"/>
      <c r="J36" s="28"/>
      <c r="K36" s="27">
        <v>23075.0</v>
      </c>
      <c r="L36" s="25"/>
      <c r="M36" s="26"/>
      <c r="N36" s="29">
        <f t="shared" si="1"/>
        <v>50000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5">
        <v>33.0</v>
      </c>
      <c r="C37" s="28" t="s">
        <v>133</v>
      </c>
      <c r="D37" s="27">
        <v>10000.0</v>
      </c>
      <c r="E37" s="27">
        <v>12500.0</v>
      </c>
      <c r="F37" s="27"/>
      <c r="G37" s="28"/>
      <c r="H37" s="28"/>
      <c r="I37" s="28"/>
      <c r="J37" s="28"/>
      <c r="K37" s="28"/>
      <c r="L37" s="25"/>
      <c r="M37" s="26"/>
      <c r="N37" s="29">
        <f t="shared" si="1"/>
        <v>22500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5">
        <v>34.0</v>
      </c>
      <c r="C38" s="28" t="s">
        <v>137</v>
      </c>
      <c r="D38" s="27"/>
      <c r="E38" s="27">
        <v>23000.0</v>
      </c>
      <c r="F38" s="27"/>
      <c r="G38" s="27">
        <v>27500.0</v>
      </c>
      <c r="H38" s="27"/>
      <c r="I38" s="27"/>
      <c r="J38" s="28"/>
      <c r="K38" s="28"/>
      <c r="L38" s="25"/>
      <c r="M38" s="26"/>
      <c r="N38" s="29">
        <f t="shared" si="1"/>
        <v>50500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5">
        <v>35.0</v>
      </c>
      <c r="C39" s="28" t="s">
        <v>143</v>
      </c>
      <c r="D39" s="27"/>
      <c r="E39" s="27">
        <v>30000.0</v>
      </c>
      <c r="F39" s="27"/>
      <c r="G39" s="27">
        <v>20000.0</v>
      </c>
      <c r="H39" s="28">
        <v>21000.0</v>
      </c>
      <c r="I39" s="34"/>
      <c r="J39" s="28"/>
      <c r="K39" s="28">
        <v>18400.0</v>
      </c>
      <c r="L39" s="25"/>
      <c r="M39" s="26"/>
      <c r="N39" s="29">
        <f t="shared" si="1"/>
        <v>89400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5">
        <v>36.0</v>
      </c>
      <c r="C40" s="28" t="s">
        <v>144</v>
      </c>
      <c r="D40" s="27"/>
      <c r="E40" s="27"/>
      <c r="F40" s="27"/>
      <c r="G40" s="28">
        <v>10625.0</v>
      </c>
      <c r="H40" s="27"/>
      <c r="I40" s="27">
        <v>13125.0</v>
      </c>
      <c r="J40" s="28"/>
      <c r="K40" s="27"/>
      <c r="L40" s="25"/>
      <c r="M40" s="26"/>
      <c r="N40" s="29">
        <f t="shared" si="1"/>
        <v>23750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5">
        <v>37.0</v>
      </c>
      <c r="C41" s="28" t="s">
        <v>150</v>
      </c>
      <c r="D41" s="27"/>
      <c r="E41" s="27">
        <v>46000.0</v>
      </c>
      <c r="F41" s="27"/>
      <c r="G41" s="27">
        <v>20625.0</v>
      </c>
      <c r="H41" s="27"/>
      <c r="I41" s="27">
        <v>13125.0</v>
      </c>
      <c r="J41" s="28"/>
      <c r="K41" s="27"/>
      <c r="L41" s="25">
        <v>500.0</v>
      </c>
      <c r="M41" s="26"/>
      <c r="N41" s="29">
        <f t="shared" si="1"/>
        <v>80250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5">
        <v>38.0</v>
      </c>
      <c r="C42" s="28" t="s">
        <v>154</v>
      </c>
      <c r="D42" s="27">
        <v>11375.0</v>
      </c>
      <c r="E42" s="27"/>
      <c r="F42" s="27">
        <v>2850.0</v>
      </c>
      <c r="G42" s="28"/>
      <c r="H42" s="28">
        <v>21000.0</v>
      </c>
      <c r="I42" s="28"/>
      <c r="J42" s="28"/>
      <c r="K42" s="28">
        <v>14700.0</v>
      </c>
      <c r="L42" s="25"/>
      <c r="M42" s="26"/>
      <c r="N42" s="29">
        <f t="shared" si="1"/>
        <v>49925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5">
        <v>39.0</v>
      </c>
      <c r="C43" s="28" t="s">
        <v>162</v>
      </c>
      <c r="D43" s="27">
        <v>50000.0</v>
      </c>
      <c r="E43" s="27"/>
      <c r="F43" s="27"/>
      <c r="G43" s="28"/>
      <c r="H43" s="28"/>
      <c r="I43" s="28"/>
      <c r="J43" s="28"/>
      <c r="K43" s="28"/>
      <c r="L43" s="25"/>
      <c r="M43" s="26"/>
      <c r="N43" s="29">
        <f t="shared" si="1"/>
        <v>50000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5">
        <v>40.0</v>
      </c>
      <c r="C44" s="28" t="s">
        <v>163</v>
      </c>
      <c r="D44" s="27">
        <v>5000.0</v>
      </c>
      <c r="E44" s="27"/>
      <c r="F44" s="27">
        <v>2850.0</v>
      </c>
      <c r="G44" s="28">
        <v>27500.0</v>
      </c>
      <c r="H44" s="28"/>
      <c r="I44" s="28"/>
      <c r="J44" s="28"/>
      <c r="K44" s="28"/>
      <c r="L44" s="25"/>
      <c r="M44" s="26"/>
      <c r="N44" s="29">
        <f t="shared" si="1"/>
        <v>35350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5">
        <v>41.0</v>
      </c>
      <c r="C45" s="28" t="s">
        <v>164</v>
      </c>
      <c r="D45" s="27">
        <v>20000.0</v>
      </c>
      <c r="E45" s="27"/>
      <c r="F45" s="27"/>
      <c r="G45" s="28"/>
      <c r="H45" s="27"/>
      <c r="I45" s="28"/>
      <c r="J45" s="28"/>
      <c r="K45" s="28"/>
      <c r="L45" s="25"/>
      <c r="M45" s="26"/>
      <c r="N45" s="29">
        <f t="shared" si="1"/>
        <v>20000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5">
        <v>42.0</v>
      </c>
      <c r="C46" s="28" t="s">
        <v>172</v>
      </c>
      <c r="D46" s="27">
        <v>22875.0</v>
      </c>
      <c r="E46" s="27"/>
      <c r="F46" s="27"/>
      <c r="G46" s="27">
        <v>40625.0</v>
      </c>
      <c r="H46" s="27">
        <v>21000.0</v>
      </c>
      <c r="I46" s="27"/>
      <c r="J46" s="28"/>
      <c r="K46" s="28"/>
      <c r="L46" s="25"/>
      <c r="M46" s="26"/>
      <c r="N46" s="29">
        <f t="shared" si="1"/>
        <v>84500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5">
        <v>43.0</v>
      </c>
      <c r="C47" s="28" t="s">
        <v>173</v>
      </c>
      <c r="D47" s="27">
        <v>15000.0</v>
      </c>
      <c r="E47" s="27"/>
      <c r="F47" s="27"/>
      <c r="G47" s="28"/>
      <c r="H47" s="28"/>
      <c r="I47" s="28"/>
      <c r="J47" s="28"/>
      <c r="K47" s="28"/>
      <c r="L47" s="25"/>
      <c r="M47" s="26"/>
      <c r="N47" s="29">
        <f t="shared" si="1"/>
        <v>15000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5">
        <v>44.0</v>
      </c>
      <c r="C48" s="28" t="s">
        <v>181</v>
      </c>
      <c r="D48" s="27">
        <v>10000.0</v>
      </c>
      <c r="E48" s="27"/>
      <c r="F48" s="27"/>
      <c r="G48" s="28"/>
      <c r="H48" s="28"/>
      <c r="I48" s="28"/>
      <c r="J48" s="28"/>
      <c r="K48" s="28">
        <v>30000.0</v>
      </c>
      <c r="L48" s="25"/>
      <c r="M48" s="26"/>
      <c r="N48" s="29">
        <f t="shared" si="1"/>
        <v>40000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5">
        <v>45.0</v>
      </c>
      <c r="C49" s="28" t="s">
        <v>183</v>
      </c>
      <c r="D49" s="27">
        <v>5000.0</v>
      </c>
      <c r="E49" s="27"/>
      <c r="F49" s="27"/>
      <c r="G49" s="28">
        <v>13750.0</v>
      </c>
      <c r="H49" s="28">
        <v>21000.0</v>
      </c>
      <c r="I49" s="28"/>
      <c r="J49" s="28"/>
      <c r="K49" s="28"/>
      <c r="L49" s="25"/>
      <c r="M49" s="26"/>
      <c r="N49" s="29">
        <f t="shared" si="1"/>
        <v>39750</v>
      </c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5">
        <v>46.0</v>
      </c>
      <c r="C50" s="28" t="s">
        <v>192</v>
      </c>
      <c r="D50" s="27">
        <v>20000.0</v>
      </c>
      <c r="E50" s="27"/>
      <c r="F50" s="27"/>
      <c r="G50" s="28"/>
      <c r="H50" s="28"/>
      <c r="I50" s="28"/>
      <c r="J50" s="28"/>
      <c r="K50" s="28"/>
      <c r="L50" s="25"/>
      <c r="M50" s="26"/>
      <c r="N50" s="29">
        <f t="shared" si="1"/>
        <v>20000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5">
        <v>47.0</v>
      </c>
      <c r="C51" s="28" t="s">
        <v>197</v>
      </c>
      <c r="D51" s="27">
        <v>40000.0</v>
      </c>
      <c r="E51" s="27"/>
      <c r="F51" s="27"/>
      <c r="G51" s="28"/>
      <c r="H51" s="28"/>
      <c r="I51" s="28"/>
      <c r="J51" s="28"/>
      <c r="K51" s="28"/>
      <c r="L51" s="25"/>
      <c r="M51" s="26"/>
      <c r="N51" s="29">
        <f t="shared" si="1"/>
        <v>40000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5" t="s">
        <v>175</v>
      </c>
      <c r="C52" s="41" t="s">
        <v>17</v>
      </c>
      <c r="D52" s="29">
        <f>SUM(D7:D51)</f>
        <v>317425</v>
      </c>
      <c r="E52" s="29">
        <f t="shared" ref="E52:M52" si="2">SUM(E7:E50)</f>
        <v>2238250</v>
      </c>
      <c r="F52" s="29">
        <f t="shared" si="2"/>
        <v>77100</v>
      </c>
      <c r="G52" s="29">
        <f t="shared" si="2"/>
        <v>530475</v>
      </c>
      <c r="H52" s="29">
        <f t="shared" si="2"/>
        <v>535000</v>
      </c>
      <c r="I52" s="29">
        <f t="shared" si="2"/>
        <v>78750</v>
      </c>
      <c r="J52" s="29">
        <f t="shared" si="2"/>
        <v>0</v>
      </c>
      <c r="K52" s="29">
        <f t="shared" si="2"/>
        <v>215730</v>
      </c>
      <c r="L52" s="29">
        <f t="shared" si="2"/>
        <v>70500</v>
      </c>
      <c r="M52" s="29">
        <f t="shared" si="2"/>
        <v>0</v>
      </c>
      <c r="N52" s="29">
        <f>SUM(N7:N51)</f>
        <v>4063230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0" t="s">
        <v>71</v>
      </c>
      <c r="D53" s="21"/>
      <c r="E53" s="21"/>
      <c r="F53" s="21"/>
      <c r="G53" s="20" t="s">
        <v>72</v>
      </c>
      <c r="H53" s="21"/>
      <c r="I53" s="21" t="s">
        <v>175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paperSize="9" scale="60"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.86"/>
    <col customWidth="1" min="3" max="3" width="30.71"/>
    <col customWidth="1" min="4" max="4" width="12.14"/>
    <col customWidth="1" min="5" max="5" width="14.86"/>
    <col customWidth="1" min="6" max="6" width="9.86"/>
    <col customWidth="1" min="7" max="7" width="13.14"/>
    <col customWidth="1" min="8" max="8" width="11.43"/>
    <col customWidth="1" min="9" max="9" width="12.29"/>
    <col customWidth="1" min="10" max="10" width="0.14"/>
    <col customWidth="1" min="11" max="12" width="11.71"/>
    <col customWidth="1" min="13" max="13" width="10.0"/>
    <col customWidth="1" min="14" max="14" width="13.29"/>
    <col customWidth="1" min="15" max="26" width="8.71"/>
  </cols>
  <sheetData>
    <row r="1" ht="15.75" customHeight="1">
      <c r="A1" s="21"/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1"/>
      <c r="B2" s="20" t="s">
        <v>200</v>
      </c>
      <c r="C2" s="20"/>
      <c r="D2" s="20"/>
      <c r="E2" s="20"/>
      <c r="F2" s="21"/>
      <c r="G2" s="21"/>
      <c r="H2" s="21"/>
      <c r="I2" s="20"/>
      <c r="J2" s="20"/>
      <c r="K2" s="20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1"/>
      <c r="B3" s="21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1"/>
      <c r="B4" s="21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1"/>
      <c r="B5" s="21" t="s">
        <v>4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1"/>
      <c r="B6" s="22" t="s">
        <v>5</v>
      </c>
      <c r="C6" s="23" t="s">
        <v>6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/>
      <c r="K6" s="23" t="s">
        <v>14</v>
      </c>
      <c r="L6" s="22" t="s">
        <v>126</v>
      </c>
      <c r="M6" s="24" t="s">
        <v>16</v>
      </c>
      <c r="N6" s="22" t="s">
        <v>199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1"/>
      <c r="B7" s="25">
        <v>1.0</v>
      </c>
      <c r="C7" s="26" t="s">
        <v>109</v>
      </c>
      <c r="D7" s="39"/>
      <c r="E7" s="27">
        <v>300000.0</v>
      </c>
      <c r="F7" s="27"/>
      <c r="G7" s="27"/>
      <c r="H7" s="27"/>
      <c r="I7" s="27"/>
      <c r="J7" s="28"/>
      <c r="K7" s="27"/>
      <c r="L7" s="25"/>
      <c r="M7" s="26"/>
      <c r="N7" s="29">
        <f t="shared" ref="N7:N51" si="1">D7+E7+F7+G7+H7+I7+J7+K7+L7+M7</f>
        <v>300000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1"/>
      <c r="B8" s="25">
        <v>3.0</v>
      </c>
      <c r="C8" s="28" t="s">
        <v>20</v>
      </c>
      <c r="D8" s="27">
        <v>63125.0</v>
      </c>
      <c r="E8" s="27"/>
      <c r="F8" s="30"/>
      <c r="G8" s="27">
        <v>14375.0</v>
      </c>
      <c r="H8" s="27"/>
      <c r="I8" s="27"/>
      <c r="J8" s="27"/>
      <c r="K8" s="27"/>
      <c r="L8" s="31"/>
      <c r="M8" s="42"/>
      <c r="N8" s="29">
        <f t="shared" si="1"/>
        <v>77500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1"/>
      <c r="B9" s="25">
        <v>4.0</v>
      </c>
      <c r="C9" s="28" t="s">
        <v>21</v>
      </c>
      <c r="D9" s="27">
        <v>10000.0</v>
      </c>
      <c r="E9" s="27"/>
      <c r="F9" s="30"/>
      <c r="G9" s="27"/>
      <c r="H9" s="28"/>
      <c r="I9" s="28"/>
      <c r="J9" s="28"/>
      <c r="K9" s="28"/>
      <c r="L9" s="25"/>
      <c r="M9" s="26"/>
      <c r="N9" s="29">
        <f t="shared" si="1"/>
        <v>10000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1"/>
      <c r="B10" s="25">
        <v>5.0</v>
      </c>
      <c r="C10" s="28" t="s">
        <v>122</v>
      </c>
      <c r="D10" s="27"/>
      <c r="E10" s="27">
        <v>110500.0</v>
      </c>
      <c r="F10" s="32"/>
      <c r="G10" s="27"/>
      <c r="H10" s="27"/>
      <c r="I10" s="27"/>
      <c r="J10" s="28"/>
      <c r="K10" s="28"/>
      <c r="L10" s="31"/>
      <c r="M10" s="26"/>
      <c r="N10" s="29">
        <f t="shared" si="1"/>
        <v>110500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1"/>
      <c r="B11" s="25">
        <v>6.0</v>
      </c>
      <c r="C11" s="28" t="s">
        <v>23</v>
      </c>
      <c r="D11" s="27">
        <v>5000.0</v>
      </c>
      <c r="E11" s="27">
        <v>55000.0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60000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1"/>
      <c r="B12" s="25">
        <v>7.0</v>
      </c>
      <c r="C12" s="28" t="s">
        <v>24</v>
      </c>
      <c r="D12" s="27">
        <v>5000.0</v>
      </c>
      <c r="E12" s="27"/>
      <c r="F12" s="32"/>
      <c r="G12" s="27"/>
      <c r="H12" s="27"/>
      <c r="I12" s="27"/>
      <c r="J12" s="27"/>
      <c r="K12" s="28"/>
      <c r="L12" s="25"/>
      <c r="M12" s="26"/>
      <c r="N12" s="29">
        <f t="shared" si="1"/>
        <v>5000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1"/>
      <c r="B13" s="25">
        <v>9.0</v>
      </c>
      <c r="C13" s="28" t="s">
        <v>82</v>
      </c>
      <c r="D13" s="27"/>
      <c r="E13" s="27">
        <v>160000.0</v>
      </c>
      <c r="F13" s="30"/>
      <c r="G13" s="27">
        <v>27500.0</v>
      </c>
      <c r="H13" s="28"/>
      <c r="I13" s="27">
        <v>13125.0</v>
      </c>
      <c r="J13" s="27"/>
      <c r="K13" s="28"/>
      <c r="L13" s="25"/>
      <c r="M13" s="26"/>
      <c r="N13" s="29">
        <f t="shared" si="1"/>
        <v>200625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1"/>
      <c r="B14" s="25">
        <v>10.0</v>
      </c>
      <c r="C14" s="28" t="s">
        <v>28</v>
      </c>
      <c r="D14" s="27">
        <v>10000.0</v>
      </c>
      <c r="E14" s="28"/>
      <c r="F14" s="30"/>
      <c r="G14" s="28"/>
      <c r="H14" s="28"/>
      <c r="I14" s="28"/>
      <c r="J14" s="28"/>
      <c r="K14" s="28"/>
      <c r="L14" s="25"/>
      <c r="M14" s="26"/>
      <c r="N14" s="29">
        <f t="shared" si="1"/>
        <v>10000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1"/>
      <c r="B15" s="25">
        <v>11.0</v>
      </c>
      <c r="C15" s="28" t="s">
        <v>29</v>
      </c>
      <c r="D15" s="27">
        <v>5000.0</v>
      </c>
      <c r="E15" s="27">
        <v>49000.0</v>
      </c>
      <c r="F15" s="32"/>
      <c r="G15" s="27">
        <v>27500.0</v>
      </c>
      <c r="H15" s="27"/>
      <c r="I15" s="27"/>
      <c r="J15" s="28"/>
      <c r="K15" s="27"/>
      <c r="L15" s="25"/>
      <c r="M15" s="26"/>
      <c r="N15" s="29">
        <f t="shared" si="1"/>
        <v>81500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1"/>
      <c r="B16" s="25">
        <v>12.0</v>
      </c>
      <c r="C16" s="28" t="s">
        <v>115</v>
      </c>
      <c r="D16" s="27">
        <v>10000.0</v>
      </c>
      <c r="E16" s="27"/>
      <c r="F16" s="32">
        <v>26400.0</v>
      </c>
      <c r="G16" s="28">
        <v>20000.0</v>
      </c>
      <c r="H16" s="27">
        <v>10500.0</v>
      </c>
      <c r="I16" s="28"/>
      <c r="J16" s="28"/>
      <c r="K16" s="28"/>
      <c r="L16" s="25"/>
      <c r="M16" s="26"/>
      <c r="N16" s="29">
        <f t="shared" si="1"/>
        <v>66900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1"/>
      <c r="B17" s="25">
        <v>13.0</v>
      </c>
      <c r="C17" s="28" t="s">
        <v>32</v>
      </c>
      <c r="D17" s="27"/>
      <c r="E17" s="27"/>
      <c r="F17" s="32">
        <v>14100.0</v>
      </c>
      <c r="G17" s="27">
        <v>26460.0</v>
      </c>
      <c r="H17" s="27">
        <v>88000.0</v>
      </c>
      <c r="I17" s="27">
        <v>13125.0</v>
      </c>
      <c r="J17" s="28"/>
      <c r="K17" s="27">
        <v>43790.0</v>
      </c>
      <c r="L17" s="31"/>
      <c r="M17" s="26"/>
      <c r="N17" s="29">
        <f t="shared" si="1"/>
        <v>185475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1"/>
      <c r="B18" s="25">
        <v>14.0</v>
      </c>
      <c r="C18" s="28" t="s">
        <v>33</v>
      </c>
      <c r="D18" s="27"/>
      <c r="E18" s="27"/>
      <c r="F18" s="32">
        <v>10450.0</v>
      </c>
      <c r="G18" s="27"/>
      <c r="H18" s="27">
        <v>31500.0</v>
      </c>
      <c r="I18" s="27"/>
      <c r="J18" s="28"/>
      <c r="K18" s="27"/>
      <c r="L18" s="25"/>
      <c r="M18" s="26"/>
      <c r="N18" s="29">
        <f t="shared" si="1"/>
        <v>41950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1"/>
      <c r="B19" s="25">
        <v>15.0</v>
      </c>
      <c r="C19" s="28" t="s">
        <v>39</v>
      </c>
      <c r="D19" s="27">
        <v>10000.0</v>
      </c>
      <c r="E19" s="27">
        <v>60000.0</v>
      </c>
      <c r="F19" s="32">
        <v>1850.0</v>
      </c>
      <c r="G19" s="27">
        <v>13975.0</v>
      </c>
      <c r="H19" s="27"/>
      <c r="I19" s="27"/>
      <c r="J19" s="28"/>
      <c r="K19" s="27"/>
      <c r="L19" s="25"/>
      <c r="M19" s="26"/>
      <c r="N19" s="29">
        <f t="shared" si="1"/>
        <v>85825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1"/>
      <c r="B20" s="25">
        <v>16.0</v>
      </c>
      <c r="C20" s="28" t="s">
        <v>40</v>
      </c>
      <c r="D20" s="27">
        <v>5000.0</v>
      </c>
      <c r="E20" s="27">
        <v>50000.0</v>
      </c>
      <c r="F20" s="30"/>
      <c r="G20" s="27"/>
      <c r="H20" s="27"/>
      <c r="I20" s="27"/>
      <c r="J20" s="27"/>
      <c r="K20" s="28"/>
      <c r="L20" s="31">
        <v>500.0</v>
      </c>
      <c r="M20" s="26"/>
      <c r="N20" s="29">
        <f t="shared" si="1"/>
        <v>55500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5">
        <v>17.0</v>
      </c>
      <c r="C21" s="28" t="s">
        <v>41</v>
      </c>
      <c r="D21" s="27"/>
      <c r="E21" s="27">
        <v>43000.0</v>
      </c>
      <c r="F21" s="33"/>
      <c r="G21" s="27">
        <v>27500.0</v>
      </c>
      <c r="H21" s="28"/>
      <c r="I21" s="27"/>
      <c r="J21" s="27"/>
      <c r="K21" s="27"/>
      <c r="L21" s="31"/>
      <c r="M21" s="26"/>
      <c r="N21" s="29">
        <f t="shared" si="1"/>
        <v>70500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5">
        <v>18.0</v>
      </c>
      <c r="C22" s="28" t="s">
        <v>42</v>
      </c>
      <c r="D22" s="27">
        <v>10000.0</v>
      </c>
      <c r="E22" s="27">
        <v>92000.0</v>
      </c>
      <c r="F22" s="30"/>
      <c r="G22" s="27"/>
      <c r="H22" s="28"/>
      <c r="I22" s="28"/>
      <c r="J22" s="28"/>
      <c r="K22" s="28"/>
      <c r="L22" s="25">
        <v>500.0</v>
      </c>
      <c r="M22" s="26"/>
      <c r="N22" s="29">
        <f t="shared" si="1"/>
        <v>102500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5">
        <v>19.0</v>
      </c>
      <c r="C23" s="28" t="s">
        <v>43</v>
      </c>
      <c r="D23" s="27"/>
      <c r="E23" s="27"/>
      <c r="F23" s="32"/>
      <c r="G23" s="27">
        <v>55275.0</v>
      </c>
      <c r="H23" s="27">
        <v>173500.0</v>
      </c>
      <c r="I23" s="27"/>
      <c r="J23" s="28"/>
      <c r="K23" s="27">
        <v>70000.0</v>
      </c>
      <c r="L23" s="25"/>
      <c r="M23" s="26"/>
      <c r="N23" s="29">
        <f t="shared" si="1"/>
        <v>298775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5">
        <v>20.0</v>
      </c>
      <c r="C24" s="28" t="s">
        <v>44</v>
      </c>
      <c r="D24" s="27">
        <v>5000.0</v>
      </c>
      <c r="E24" s="27">
        <v>230000.0</v>
      </c>
      <c r="F24" s="30"/>
      <c r="G24" s="27"/>
      <c r="H24" s="28"/>
      <c r="I24" s="28"/>
      <c r="J24" s="28"/>
      <c r="K24" s="28"/>
      <c r="L24" s="25"/>
      <c r="M24" s="26"/>
      <c r="N24" s="29">
        <f t="shared" si="1"/>
        <v>235000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5">
        <v>21.0</v>
      </c>
      <c r="C25" s="28" t="s">
        <v>45</v>
      </c>
      <c r="D25" s="27"/>
      <c r="E25" s="27">
        <v>52500.0</v>
      </c>
      <c r="F25" s="32"/>
      <c r="G25" s="27">
        <v>27500.0</v>
      </c>
      <c r="H25" s="27">
        <v>42000.0</v>
      </c>
      <c r="I25" s="27">
        <v>13125.0</v>
      </c>
      <c r="J25" s="27"/>
      <c r="K25" s="27"/>
      <c r="L25" s="31"/>
      <c r="M25" s="26"/>
      <c r="N25" s="29">
        <f t="shared" si="1"/>
        <v>135125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5">
        <v>22.0</v>
      </c>
      <c r="C26" s="28" t="s">
        <v>46</v>
      </c>
      <c r="D26" s="27"/>
      <c r="E26" s="34">
        <v>20000.0</v>
      </c>
      <c r="F26" s="32">
        <v>15000.0</v>
      </c>
      <c r="G26" s="27">
        <v>27500.0</v>
      </c>
      <c r="H26" s="27">
        <v>36750.0</v>
      </c>
      <c r="I26" s="27"/>
      <c r="J26" s="27"/>
      <c r="K26" s="27">
        <v>20000.0</v>
      </c>
      <c r="L26" s="25"/>
      <c r="M26" s="26"/>
      <c r="N26" s="29">
        <f t="shared" si="1"/>
        <v>119250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5">
        <v>23.0</v>
      </c>
      <c r="C27" s="28" t="s">
        <v>47</v>
      </c>
      <c r="D27" s="27"/>
      <c r="E27" s="27">
        <v>20625.0</v>
      </c>
      <c r="F27" s="30"/>
      <c r="G27" s="27">
        <v>13750.0</v>
      </c>
      <c r="H27" s="27">
        <v>52500.0</v>
      </c>
      <c r="I27" s="27">
        <v>13125.0</v>
      </c>
      <c r="J27" s="28"/>
      <c r="K27" s="28"/>
      <c r="L27" s="31"/>
      <c r="M27" s="26"/>
      <c r="N27" s="29">
        <f t="shared" si="1"/>
        <v>100000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5">
        <v>24.0</v>
      </c>
      <c r="C28" s="28" t="s">
        <v>50</v>
      </c>
      <c r="D28" s="27"/>
      <c r="E28" s="27">
        <v>42450.0</v>
      </c>
      <c r="F28" s="32"/>
      <c r="G28" s="27"/>
      <c r="H28" s="27">
        <v>21000.0</v>
      </c>
      <c r="I28" s="27"/>
      <c r="J28" s="28"/>
      <c r="K28" s="28"/>
      <c r="L28" s="31"/>
      <c r="M28" s="26"/>
      <c r="N28" s="29">
        <f t="shared" si="1"/>
        <v>63450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5">
        <v>25.0</v>
      </c>
      <c r="C29" s="28" t="s">
        <v>77</v>
      </c>
      <c r="D29" s="27">
        <v>5000.0</v>
      </c>
      <c r="E29" s="28"/>
      <c r="F29" s="32"/>
      <c r="G29" s="28"/>
      <c r="H29" s="28"/>
      <c r="I29" s="28"/>
      <c r="J29" s="28"/>
      <c r="K29" s="28"/>
      <c r="L29" s="25"/>
      <c r="M29" s="26"/>
      <c r="N29" s="29">
        <f t="shared" si="1"/>
        <v>5000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5">
        <v>26.0</v>
      </c>
      <c r="C30" s="28" t="s">
        <v>84</v>
      </c>
      <c r="D30" s="27">
        <v>5000.0</v>
      </c>
      <c r="E30" s="27">
        <v>130000.0</v>
      </c>
      <c r="F30" s="32"/>
      <c r="G30" s="27"/>
      <c r="H30" s="28"/>
      <c r="I30" s="28"/>
      <c r="J30" s="28"/>
      <c r="K30" s="28"/>
      <c r="L30" s="25"/>
      <c r="M30" s="26"/>
      <c r="N30" s="29">
        <f t="shared" si="1"/>
        <v>135000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5">
        <v>27.0</v>
      </c>
      <c r="C31" s="28" t="s">
        <v>177</v>
      </c>
      <c r="D31" s="27">
        <v>10000.0</v>
      </c>
      <c r="E31" s="27">
        <v>100000.0</v>
      </c>
      <c r="F31" s="32"/>
      <c r="G31" s="27">
        <v>40625.0</v>
      </c>
      <c r="H31" s="28"/>
      <c r="I31" s="28"/>
      <c r="J31" s="28"/>
      <c r="K31" s="27"/>
      <c r="L31" s="25"/>
      <c r="M31" s="26"/>
      <c r="N31" s="29">
        <f t="shared" si="1"/>
        <v>150625</v>
      </c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5">
        <v>28.0</v>
      </c>
      <c r="C32" s="28" t="s">
        <v>86</v>
      </c>
      <c r="D32" s="27"/>
      <c r="E32" s="27">
        <v>40000.0</v>
      </c>
      <c r="F32" s="32"/>
      <c r="G32" s="28"/>
      <c r="H32" s="28"/>
      <c r="I32" s="28"/>
      <c r="J32" s="28"/>
      <c r="K32" s="28"/>
      <c r="L32" s="25"/>
      <c r="M32" s="26"/>
      <c r="N32" s="29">
        <f t="shared" si="1"/>
        <v>40000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5">
        <v>29.0</v>
      </c>
      <c r="C33" s="28" t="s">
        <v>116</v>
      </c>
      <c r="D33" s="27">
        <v>10000.0</v>
      </c>
      <c r="E33" s="27">
        <v>31000.0</v>
      </c>
      <c r="F33" s="27">
        <v>7850.0</v>
      </c>
      <c r="G33" s="28">
        <v>27500.0</v>
      </c>
      <c r="H33" s="27"/>
      <c r="I33" s="28">
        <v>13125.0</v>
      </c>
      <c r="J33" s="28"/>
      <c r="K33" s="28"/>
      <c r="L33" s="25"/>
      <c r="M33" s="26"/>
      <c r="N33" s="29">
        <f t="shared" si="1"/>
        <v>89475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5">
        <v>30.0</v>
      </c>
      <c r="C34" s="28" t="s">
        <v>119</v>
      </c>
      <c r="D34" s="27">
        <v>10000.0</v>
      </c>
      <c r="E34" s="27">
        <v>25000.0</v>
      </c>
      <c r="F34" s="27"/>
      <c r="G34" s="28"/>
      <c r="H34" s="28"/>
      <c r="I34" s="28"/>
      <c r="J34" s="28"/>
      <c r="K34" s="28"/>
      <c r="L34" s="25"/>
      <c r="M34" s="26"/>
      <c r="N34" s="29">
        <f t="shared" si="1"/>
        <v>35000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5">
        <v>31.0</v>
      </c>
      <c r="C35" s="28" t="s">
        <v>120</v>
      </c>
      <c r="D35" s="27"/>
      <c r="E35" s="27">
        <v>43000.0</v>
      </c>
      <c r="F35" s="27"/>
      <c r="G35" s="28"/>
      <c r="H35" s="28"/>
      <c r="I35" s="27">
        <v>13125.0</v>
      </c>
      <c r="J35" s="28"/>
      <c r="K35" s="28"/>
      <c r="L35" s="25"/>
      <c r="M35" s="26"/>
      <c r="N35" s="29">
        <f t="shared" si="1"/>
        <v>56125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5">
        <v>32.0</v>
      </c>
      <c r="C36" s="28" t="s">
        <v>131</v>
      </c>
      <c r="D36" s="27">
        <v>10600.0</v>
      </c>
      <c r="E36" s="27"/>
      <c r="F36" s="27"/>
      <c r="G36" s="28">
        <v>25000.0</v>
      </c>
      <c r="H36" s="28">
        <v>10500.0</v>
      </c>
      <c r="I36" s="27"/>
      <c r="J36" s="28"/>
      <c r="K36" s="27"/>
      <c r="L36" s="25"/>
      <c r="M36" s="26"/>
      <c r="N36" s="29">
        <f t="shared" si="1"/>
        <v>46100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5">
        <v>33.0</v>
      </c>
      <c r="C37" s="28" t="s">
        <v>133</v>
      </c>
      <c r="D37" s="27">
        <v>10000.0</v>
      </c>
      <c r="E37" s="27">
        <v>12500.0</v>
      </c>
      <c r="F37" s="27"/>
      <c r="G37" s="28"/>
      <c r="H37" s="28"/>
      <c r="I37" s="28"/>
      <c r="J37" s="28"/>
      <c r="K37" s="28"/>
      <c r="L37" s="25"/>
      <c r="M37" s="26"/>
      <c r="N37" s="29">
        <f t="shared" si="1"/>
        <v>22500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5">
        <v>34.0</v>
      </c>
      <c r="C38" s="28" t="s">
        <v>137</v>
      </c>
      <c r="D38" s="27"/>
      <c r="E38" s="27">
        <v>23000.0</v>
      </c>
      <c r="F38" s="27">
        <v>3350.0</v>
      </c>
      <c r="G38" s="27">
        <v>27500.0</v>
      </c>
      <c r="H38" s="27"/>
      <c r="I38" s="27"/>
      <c r="J38" s="28"/>
      <c r="K38" s="28"/>
      <c r="L38" s="25"/>
      <c r="M38" s="26"/>
      <c r="N38" s="29">
        <f t="shared" si="1"/>
        <v>53850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5">
        <v>35.0</v>
      </c>
      <c r="C39" s="28" t="s">
        <v>143</v>
      </c>
      <c r="D39" s="27"/>
      <c r="E39" s="27">
        <v>15000.0</v>
      </c>
      <c r="F39" s="27"/>
      <c r="G39" s="27">
        <v>15000.0</v>
      </c>
      <c r="H39" s="28"/>
      <c r="I39" s="34"/>
      <c r="J39" s="28"/>
      <c r="K39" s="28">
        <v>11125.0</v>
      </c>
      <c r="L39" s="25"/>
      <c r="M39" s="26"/>
      <c r="N39" s="29">
        <f t="shared" si="1"/>
        <v>41125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5">
        <v>36.0</v>
      </c>
      <c r="C40" s="28" t="s">
        <v>144</v>
      </c>
      <c r="D40" s="27">
        <v>5975.0</v>
      </c>
      <c r="E40" s="27"/>
      <c r="F40" s="27"/>
      <c r="G40" s="28">
        <v>20000.0</v>
      </c>
      <c r="H40" s="27"/>
      <c r="I40" s="27">
        <v>13125.0</v>
      </c>
      <c r="J40" s="28"/>
      <c r="K40" s="27"/>
      <c r="L40" s="25"/>
      <c r="M40" s="26"/>
      <c r="N40" s="29">
        <f t="shared" si="1"/>
        <v>39100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5">
        <v>37.0</v>
      </c>
      <c r="C41" s="28" t="s">
        <v>150</v>
      </c>
      <c r="D41" s="27"/>
      <c r="E41" s="27">
        <v>46000.0</v>
      </c>
      <c r="F41" s="27"/>
      <c r="G41" s="27">
        <v>20625.0</v>
      </c>
      <c r="H41" s="27">
        <v>21000.0</v>
      </c>
      <c r="I41" s="27">
        <v>13125.0</v>
      </c>
      <c r="J41" s="28"/>
      <c r="K41" s="27"/>
      <c r="L41" s="25"/>
      <c r="M41" s="26"/>
      <c r="N41" s="29">
        <f t="shared" si="1"/>
        <v>100750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5">
        <v>38.0</v>
      </c>
      <c r="C42" s="28" t="s">
        <v>154</v>
      </c>
      <c r="D42" s="27">
        <v>7185.0</v>
      </c>
      <c r="E42" s="27"/>
      <c r="F42" s="27"/>
      <c r="G42" s="28"/>
      <c r="H42" s="28"/>
      <c r="I42" s="28"/>
      <c r="J42" s="28"/>
      <c r="K42" s="28">
        <v>14340.0</v>
      </c>
      <c r="L42" s="25"/>
      <c r="M42" s="26"/>
      <c r="N42" s="29">
        <f t="shared" si="1"/>
        <v>21525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5">
        <v>39.0</v>
      </c>
      <c r="C43" s="28" t="s">
        <v>162</v>
      </c>
      <c r="D43" s="27">
        <v>50000.0</v>
      </c>
      <c r="E43" s="27"/>
      <c r="F43" s="27"/>
      <c r="G43" s="28"/>
      <c r="H43" s="28"/>
      <c r="I43" s="28"/>
      <c r="J43" s="28"/>
      <c r="K43" s="28"/>
      <c r="L43" s="25"/>
      <c r="M43" s="26"/>
      <c r="N43" s="29">
        <f t="shared" si="1"/>
        <v>50000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5">
        <v>40.0</v>
      </c>
      <c r="C44" s="28" t="s">
        <v>163</v>
      </c>
      <c r="D44" s="27">
        <v>5000.0</v>
      </c>
      <c r="E44" s="27"/>
      <c r="F44" s="27">
        <v>2000.0</v>
      </c>
      <c r="G44" s="28">
        <v>27500.0</v>
      </c>
      <c r="H44" s="28"/>
      <c r="I44" s="28"/>
      <c r="J44" s="28"/>
      <c r="K44" s="28"/>
      <c r="L44" s="25"/>
      <c r="M44" s="26"/>
      <c r="N44" s="29">
        <f t="shared" si="1"/>
        <v>34500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5">
        <v>41.0</v>
      </c>
      <c r="C45" s="28" t="s">
        <v>164</v>
      </c>
      <c r="D45" s="27">
        <v>20000.0</v>
      </c>
      <c r="E45" s="27"/>
      <c r="F45" s="27"/>
      <c r="G45" s="28"/>
      <c r="H45" s="27"/>
      <c r="I45" s="28"/>
      <c r="J45" s="28"/>
      <c r="K45" s="28"/>
      <c r="L45" s="25"/>
      <c r="M45" s="26"/>
      <c r="N45" s="29">
        <f t="shared" si="1"/>
        <v>20000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5">
        <v>42.0</v>
      </c>
      <c r="C46" s="28" t="s">
        <v>172</v>
      </c>
      <c r="D46" s="27"/>
      <c r="E46" s="27"/>
      <c r="F46" s="27"/>
      <c r="G46" s="27">
        <v>15000.0</v>
      </c>
      <c r="H46" s="27"/>
      <c r="I46" s="27"/>
      <c r="J46" s="28"/>
      <c r="K46" s="28"/>
      <c r="L46" s="25"/>
      <c r="M46" s="26"/>
      <c r="N46" s="29">
        <f t="shared" si="1"/>
        <v>15000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5">
        <v>43.0</v>
      </c>
      <c r="C47" s="28" t="s">
        <v>173</v>
      </c>
      <c r="D47" s="27">
        <v>15000.0</v>
      </c>
      <c r="E47" s="27"/>
      <c r="F47" s="27"/>
      <c r="G47" s="28"/>
      <c r="H47" s="28"/>
      <c r="I47" s="28"/>
      <c r="J47" s="28"/>
      <c r="K47" s="28"/>
      <c r="L47" s="25"/>
      <c r="M47" s="26"/>
      <c r="N47" s="29">
        <f t="shared" si="1"/>
        <v>15000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5">
        <v>44.0</v>
      </c>
      <c r="C48" s="28" t="s">
        <v>181</v>
      </c>
      <c r="D48" s="27">
        <v>10000.0</v>
      </c>
      <c r="E48" s="27"/>
      <c r="F48" s="27"/>
      <c r="G48" s="28"/>
      <c r="H48" s="28"/>
      <c r="I48" s="28"/>
      <c r="J48" s="28"/>
      <c r="K48" s="28"/>
      <c r="L48" s="25"/>
      <c r="M48" s="26"/>
      <c r="N48" s="29">
        <f t="shared" si="1"/>
        <v>10000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5">
        <v>45.0</v>
      </c>
      <c r="C49" s="28" t="s">
        <v>183</v>
      </c>
      <c r="D49" s="27">
        <v>5000.0</v>
      </c>
      <c r="E49" s="27"/>
      <c r="F49" s="27"/>
      <c r="G49" s="28">
        <v>13750.0</v>
      </c>
      <c r="H49" s="28">
        <v>21000.0</v>
      </c>
      <c r="I49" s="28"/>
      <c r="J49" s="28"/>
      <c r="K49" s="28"/>
      <c r="L49" s="25"/>
      <c r="M49" s="26"/>
      <c r="N49" s="29">
        <f t="shared" si="1"/>
        <v>39750</v>
      </c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5">
        <v>46.0</v>
      </c>
      <c r="C50" s="28" t="s">
        <v>192</v>
      </c>
      <c r="D50" s="27">
        <v>20000.0</v>
      </c>
      <c r="E50" s="27"/>
      <c r="F50" s="27"/>
      <c r="G50" s="28"/>
      <c r="H50" s="28"/>
      <c r="I50" s="28"/>
      <c r="J50" s="28"/>
      <c r="K50" s="28"/>
      <c r="L50" s="25"/>
      <c r="M50" s="26"/>
      <c r="N50" s="29">
        <f t="shared" si="1"/>
        <v>20000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5">
        <v>47.0</v>
      </c>
      <c r="C51" s="28" t="s">
        <v>197</v>
      </c>
      <c r="D51" s="27">
        <v>40000.0</v>
      </c>
      <c r="E51" s="27"/>
      <c r="F51" s="27">
        <v>1150.0</v>
      </c>
      <c r="G51" s="28"/>
      <c r="H51" s="28"/>
      <c r="I51" s="28"/>
      <c r="J51" s="28"/>
      <c r="K51" s="28"/>
      <c r="L51" s="25"/>
      <c r="M51" s="26"/>
      <c r="N51" s="29">
        <f t="shared" si="1"/>
        <v>41150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5" t="s">
        <v>175</v>
      </c>
      <c r="C52" s="41" t="s">
        <v>17</v>
      </c>
      <c r="D52" s="29">
        <f t="shared" ref="D52:N52" si="2">SUM(D7:D51)</f>
        <v>376885</v>
      </c>
      <c r="E52" s="29">
        <f t="shared" si="2"/>
        <v>1750575</v>
      </c>
      <c r="F52" s="29">
        <f t="shared" si="2"/>
        <v>82150</v>
      </c>
      <c r="G52" s="29">
        <f t="shared" si="2"/>
        <v>513835</v>
      </c>
      <c r="H52" s="29">
        <f t="shared" si="2"/>
        <v>508250</v>
      </c>
      <c r="I52" s="29">
        <f t="shared" si="2"/>
        <v>105000</v>
      </c>
      <c r="J52" s="29">
        <f t="shared" si="2"/>
        <v>0</v>
      </c>
      <c r="K52" s="29">
        <f t="shared" si="2"/>
        <v>159255</v>
      </c>
      <c r="L52" s="29">
        <f t="shared" si="2"/>
        <v>1000</v>
      </c>
      <c r="M52" s="29">
        <f t="shared" si="2"/>
        <v>0</v>
      </c>
      <c r="N52" s="29">
        <f t="shared" si="2"/>
        <v>3496950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0" t="s">
        <v>71</v>
      </c>
      <c r="D53" s="21"/>
      <c r="E53" s="21"/>
      <c r="F53" s="21"/>
      <c r="G53" s="20" t="s">
        <v>72</v>
      </c>
      <c r="H53" s="21"/>
      <c r="I53" s="21" t="s">
        <v>175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paperSize="9" scale="80"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.86"/>
    <col customWidth="1" min="3" max="3" width="30.71"/>
    <col customWidth="1" min="4" max="4" width="12.14"/>
    <col customWidth="1" min="5" max="5" width="14.86"/>
    <col customWidth="1" min="6" max="6" width="9.86"/>
    <col customWidth="1" min="7" max="7" width="13.14"/>
    <col customWidth="1" min="8" max="8" width="11.43"/>
    <col customWidth="1" min="9" max="9" width="12.29"/>
    <col customWidth="1" min="10" max="10" width="0.14"/>
    <col customWidth="1" min="11" max="12" width="11.71"/>
    <col customWidth="1" min="13" max="13" width="10.0"/>
    <col customWidth="1" min="14" max="14" width="13.29"/>
    <col customWidth="1" min="15" max="26" width="8.71"/>
  </cols>
  <sheetData>
    <row r="1" ht="15.75" customHeight="1">
      <c r="A1" s="21"/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1"/>
      <c r="B2" s="20" t="s">
        <v>201</v>
      </c>
      <c r="C2" s="20"/>
      <c r="D2" s="20"/>
      <c r="E2" s="20"/>
      <c r="F2" s="21"/>
      <c r="G2" s="21"/>
      <c r="H2" s="21"/>
      <c r="I2" s="20"/>
      <c r="J2" s="20"/>
      <c r="K2" s="20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1"/>
      <c r="B3" s="21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1"/>
      <c r="B4" s="21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1"/>
      <c r="B5" s="21" t="s">
        <v>4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1"/>
      <c r="B6" s="22" t="s">
        <v>5</v>
      </c>
      <c r="C6" s="23" t="s">
        <v>6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/>
      <c r="K6" s="23" t="s">
        <v>14</v>
      </c>
      <c r="L6" s="22" t="s">
        <v>126</v>
      </c>
      <c r="M6" s="24" t="s">
        <v>16</v>
      </c>
      <c r="N6" s="22" t="s">
        <v>199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1"/>
      <c r="B7" s="25">
        <v>1.0</v>
      </c>
      <c r="C7" s="26" t="s">
        <v>109</v>
      </c>
      <c r="D7" s="39"/>
      <c r="E7" s="27">
        <v>300000.0</v>
      </c>
      <c r="F7" s="27"/>
      <c r="G7" s="27"/>
      <c r="H7" s="27">
        <v>42000.0</v>
      </c>
      <c r="I7" s="27"/>
      <c r="J7" s="28"/>
      <c r="K7" s="27"/>
      <c r="L7" s="25"/>
      <c r="M7" s="26"/>
      <c r="N7" s="29">
        <f t="shared" ref="N7:N51" si="1">D7+E7+F7+G7+H7+I7+J7+K7+L7+M7</f>
        <v>342000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1"/>
      <c r="B8" s="25">
        <v>3.0</v>
      </c>
      <c r="C8" s="28" t="s">
        <v>20</v>
      </c>
      <c r="D8" s="27">
        <v>50000.0</v>
      </c>
      <c r="E8" s="27"/>
      <c r="F8" s="30"/>
      <c r="G8" s="27"/>
      <c r="H8" s="27"/>
      <c r="I8" s="27"/>
      <c r="J8" s="27"/>
      <c r="K8" s="27"/>
      <c r="L8" s="31"/>
      <c r="M8" s="42"/>
      <c r="N8" s="29">
        <f t="shared" si="1"/>
        <v>50000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1"/>
      <c r="B9" s="25">
        <v>4.0</v>
      </c>
      <c r="C9" s="28" t="s">
        <v>21</v>
      </c>
      <c r="D9" s="27">
        <v>10000.0</v>
      </c>
      <c r="E9" s="27"/>
      <c r="F9" s="30"/>
      <c r="G9" s="27"/>
      <c r="H9" s="28"/>
      <c r="I9" s="28"/>
      <c r="J9" s="28"/>
      <c r="K9" s="28"/>
      <c r="L9" s="25"/>
      <c r="M9" s="26"/>
      <c r="N9" s="29">
        <f t="shared" si="1"/>
        <v>10000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1"/>
      <c r="B10" s="25">
        <v>5.0</v>
      </c>
      <c r="C10" s="28" t="s">
        <v>122</v>
      </c>
      <c r="D10" s="27">
        <v>625.0</v>
      </c>
      <c r="E10" s="27">
        <v>340000.0</v>
      </c>
      <c r="F10" s="32"/>
      <c r="G10" s="27"/>
      <c r="H10" s="27"/>
      <c r="I10" s="27"/>
      <c r="J10" s="28"/>
      <c r="K10" s="28"/>
      <c r="L10" s="31"/>
      <c r="M10" s="26"/>
      <c r="N10" s="29">
        <f t="shared" si="1"/>
        <v>340625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1"/>
      <c r="B11" s="25">
        <v>6.0</v>
      </c>
      <c r="C11" s="28" t="s">
        <v>23</v>
      </c>
      <c r="D11" s="27">
        <v>5000.0</v>
      </c>
      <c r="E11" s="27">
        <v>55000.0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60000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1"/>
      <c r="B12" s="25">
        <v>7.0</v>
      </c>
      <c r="C12" s="28" t="s">
        <v>24</v>
      </c>
      <c r="D12" s="27">
        <v>5000.0</v>
      </c>
      <c r="E12" s="27"/>
      <c r="F12" s="32"/>
      <c r="G12" s="27"/>
      <c r="H12" s="27"/>
      <c r="I12" s="27"/>
      <c r="J12" s="27"/>
      <c r="K12" s="28"/>
      <c r="L12" s="25"/>
      <c r="M12" s="26"/>
      <c r="N12" s="29">
        <f t="shared" si="1"/>
        <v>5000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1"/>
      <c r="B13" s="25">
        <v>9.0</v>
      </c>
      <c r="C13" s="28" t="s">
        <v>82</v>
      </c>
      <c r="D13" s="27"/>
      <c r="E13" s="27">
        <v>160000.0</v>
      </c>
      <c r="F13" s="30"/>
      <c r="G13" s="27">
        <v>27500.0</v>
      </c>
      <c r="H13" s="28"/>
      <c r="I13" s="27">
        <v>13125.0</v>
      </c>
      <c r="J13" s="27"/>
      <c r="K13" s="28"/>
      <c r="L13" s="25"/>
      <c r="M13" s="26"/>
      <c r="N13" s="29">
        <f t="shared" si="1"/>
        <v>200625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1"/>
      <c r="B14" s="25">
        <v>10.0</v>
      </c>
      <c r="C14" s="28" t="s">
        <v>28</v>
      </c>
      <c r="D14" s="27">
        <v>10000.0</v>
      </c>
      <c r="E14" s="28"/>
      <c r="F14" s="30"/>
      <c r="G14" s="28"/>
      <c r="H14" s="28"/>
      <c r="I14" s="28"/>
      <c r="J14" s="28"/>
      <c r="K14" s="28"/>
      <c r="L14" s="25"/>
      <c r="M14" s="26"/>
      <c r="N14" s="29">
        <f t="shared" si="1"/>
        <v>10000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1"/>
      <c r="B15" s="25">
        <v>11.0</v>
      </c>
      <c r="C15" s="28" t="s">
        <v>29</v>
      </c>
      <c r="D15" s="27">
        <v>5000.0</v>
      </c>
      <c r="E15" s="27">
        <v>49000.0</v>
      </c>
      <c r="F15" s="32"/>
      <c r="G15" s="27">
        <v>27500.0</v>
      </c>
      <c r="H15" s="27">
        <v>31500.0</v>
      </c>
      <c r="I15" s="27"/>
      <c r="J15" s="28"/>
      <c r="K15" s="27"/>
      <c r="L15" s="25"/>
      <c r="M15" s="26"/>
      <c r="N15" s="29">
        <f t="shared" si="1"/>
        <v>113000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1"/>
      <c r="B16" s="25">
        <v>12.0</v>
      </c>
      <c r="C16" s="28" t="s">
        <v>115</v>
      </c>
      <c r="D16" s="27">
        <v>10000.0</v>
      </c>
      <c r="E16" s="27"/>
      <c r="F16" s="32"/>
      <c r="G16" s="28">
        <v>20000.0</v>
      </c>
      <c r="H16" s="27">
        <v>15750.0</v>
      </c>
      <c r="I16" s="28"/>
      <c r="J16" s="28"/>
      <c r="K16" s="28"/>
      <c r="L16" s="25"/>
      <c r="M16" s="26"/>
      <c r="N16" s="29">
        <f t="shared" si="1"/>
        <v>45750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1"/>
      <c r="B17" s="25">
        <v>13.0</v>
      </c>
      <c r="C17" s="28" t="s">
        <v>32</v>
      </c>
      <c r="D17" s="27"/>
      <c r="E17" s="27">
        <v>25000.0</v>
      </c>
      <c r="F17" s="32">
        <v>5050.0</v>
      </c>
      <c r="G17" s="27">
        <v>27500.0</v>
      </c>
      <c r="H17" s="27">
        <v>97050.0</v>
      </c>
      <c r="I17" s="27">
        <v>13125.0</v>
      </c>
      <c r="J17" s="28"/>
      <c r="K17" s="27">
        <v>43790.0</v>
      </c>
      <c r="L17" s="31">
        <v>20000.0</v>
      </c>
      <c r="M17" s="26"/>
      <c r="N17" s="29">
        <f t="shared" si="1"/>
        <v>231515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1"/>
      <c r="B18" s="25">
        <v>14.0</v>
      </c>
      <c r="C18" s="28" t="s">
        <v>33</v>
      </c>
      <c r="D18" s="27"/>
      <c r="E18" s="27">
        <v>20000.0</v>
      </c>
      <c r="F18" s="32">
        <v>22950.0</v>
      </c>
      <c r="G18" s="27"/>
      <c r="H18" s="27">
        <v>58650.0</v>
      </c>
      <c r="I18" s="27"/>
      <c r="J18" s="28"/>
      <c r="K18" s="27">
        <v>29835.0</v>
      </c>
      <c r="L18" s="25"/>
      <c r="M18" s="26"/>
      <c r="N18" s="29">
        <f t="shared" si="1"/>
        <v>131435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1"/>
      <c r="B19" s="25">
        <v>15.0</v>
      </c>
      <c r="C19" s="28" t="s">
        <v>39</v>
      </c>
      <c r="D19" s="27"/>
      <c r="E19" s="27">
        <v>36000.0</v>
      </c>
      <c r="F19" s="32">
        <v>4800.0</v>
      </c>
      <c r="G19" s="27">
        <v>14700.0</v>
      </c>
      <c r="H19" s="27"/>
      <c r="I19" s="27"/>
      <c r="J19" s="28"/>
      <c r="K19" s="27"/>
      <c r="L19" s="25"/>
      <c r="M19" s="26"/>
      <c r="N19" s="29">
        <f t="shared" si="1"/>
        <v>55500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1"/>
      <c r="B20" s="25">
        <v>16.0</v>
      </c>
      <c r="C20" s="28" t="s">
        <v>40</v>
      </c>
      <c r="D20" s="27">
        <v>50000.0</v>
      </c>
      <c r="E20" s="27">
        <v>50000.0</v>
      </c>
      <c r="F20" s="30"/>
      <c r="G20" s="27"/>
      <c r="H20" s="27"/>
      <c r="I20" s="27"/>
      <c r="J20" s="27"/>
      <c r="K20" s="28"/>
      <c r="L20" s="31"/>
      <c r="M20" s="26"/>
      <c r="N20" s="29">
        <f t="shared" si="1"/>
        <v>100000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5">
        <v>17.0</v>
      </c>
      <c r="C21" s="28" t="s">
        <v>41</v>
      </c>
      <c r="D21" s="27"/>
      <c r="E21" s="27">
        <v>43000.0</v>
      </c>
      <c r="F21" s="33"/>
      <c r="G21" s="27">
        <v>27500.0</v>
      </c>
      <c r="H21" s="28"/>
      <c r="I21" s="27"/>
      <c r="J21" s="27"/>
      <c r="K21" s="27"/>
      <c r="L21" s="31"/>
      <c r="M21" s="26"/>
      <c r="N21" s="29">
        <f t="shared" si="1"/>
        <v>70500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5">
        <v>18.0</v>
      </c>
      <c r="C22" s="28" t="s">
        <v>42</v>
      </c>
      <c r="D22" s="27">
        <v>10000.0</v>
      </c>
      <c r="E22" s="27">
        <v>92000.0</v>
      </c>
      <c r="F22" s="30"/>
      <c r="G22" s="27"/>
      <c r="H22" s="28"/>
      <c r="I22" s="28"/>
      <c r="J22" s="28"/>
      <c r="K22" s="28"/>
      <c r="L22" s="25"/>
      <c r="M22" s="26"/>
      <c r="N22" s="29">
        <f t="shared" si="1"/>
        <v>102000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5">
        <v>19.0</v>
      </c>
      <c r="C23" s="28" t="s">
        <v>43</v>
      </c>
      <c r="D23" s="27"/>
      <c r="E23" s="27"/>
      <c r="F23" s="32"/>
      <c r="G23" s="27">
        <v>117755.0</v>
      </c>
      <c r="H23" s="27">
        <v>159848.0</v>
      </c>
      <c r="I23" s="27"/>
      <c r="J23" s="28"/>
      <c r="K23" s="27">
        <v>13022.0</v>
      </c>
      <c r="L23" s="25"/>
      <c r="M23" s="26"/>
      <c r="N23" s="29">
        <f t="shared" si="1"/>
        <v>290625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5">
        <v>20.0</v>
      </c>
      <c r="C24" s="28" t="s">
        <v>44</v>
      </c>
      <c r="D24" s="27">
        <v>5000.0</v>
      </c>
      <c r="E24" s="27">
        <v>230000.0</v>
      </c>
      <c r="F24" s="30"/>
      <c r="G24" s="27"/>
      <c r="H24" s="28"/>
      <c r="I24" s="28"/>
      <c r="J24" s="28"/>
      <c r="K24" s="28"/>
      <c r="L24" s="25"/>
      <c r="M24" s="26"/>
      <c r="N24" s="29">
        <f t="shared" si="1"/>
        <v>235000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5">
        <v>21.0</v>
      </c>
      <c r="C25" s="28" t="s">
        <v>45</v>
      </c>
      <c r="D25" s="27"/>
      <c r="E25" s="27">
        <v>100000.0</v>
      </c>
      <c r="F25" s="32"/>
      <c r="G25" s="27">
        <v>27500.0</v>
      </c>
      <c r="H25" s="27">
        <v>42000.0</v>
      </c>
      <c r="I25" s="27">
        <v>13125.0</v>
      </c>
      <c r="J25" s="27"/>
      <c r="K25" s="27"/>
      <c r="L25" s="31"/>
      <c r="M25" s="26"/>
      <c r="N25" s="29">
        <f t="shared" si="1"/>
        <v>182625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5">
        <v>22.0</v>
      </c>
      <c r="C26" s="28" t="s">
        <v>46</v>
      </c>
      <c r="D26" s="27"/>
      <c r="E26" s="34">
        <v>20000.0</v>
      </c>
      <c r="F26" s="32">
        <v>10850.0</v>
      </c>
      <c r="G26" s="27">
        <v>27500.0</v>
      </c>
      <c r="H26" s="27">
        <v>36750.0</v>
      </c>
      <c r="I26" s="27"/>
      <c r="J26" s="27"/>
      <c r="K26" s="27">
        <v>20000.0</v>
      </c>
      <c r="L26" s="25"/>
      <c r="M26" s="26"/>
      <c r="N26" s="29">
        <f t="shared" si="1"/>
        <v>115100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5">
        <v>23.0</v>
      </c>
      <c r="C27" s="28" t="s">
        <v>47</v>
      </c>
      <c r="D27" s="27"/>
      <c r="E27" s="27">
        <v>125625.0</v>
      </c>
      <c r="F27" s="30"/>
      <c r="G27" s="27">
        <v>27500.0</v>
      </c>
      <c r="H27" s="27"/>
      <c r="I27" s="27">
        <v>26250.0</v>
      </c>
      <c r="J27" s="28"/>
      <c r="K27" s="28"/>
      <c r="L27" s="31"/>
      <c r="M27" s="26"/>
      <c r="N27" s="29">
        <f t="shared" si="1"/>
        <v>179375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5">
        <v>24.0</v>
      </c>
      <c r="C28" s="28" t="s">
        <v>50</v>
      </c>
      <c r="D28" s="27"/>
      <c r="E28" s="27">
        <v>33750.0</v>
      </c>
      <c r="F28" s="32"/>
      <c r="G28" s="27"/>
      <c r="H28" s="27">
        <v>21000.0</v>
      </c>
      <c r="I28" s="27"/>
      <c r="J28" s="28"/>
      <c r="K28" s="28"/>
      <c r="L28" s="31"/>
      <c r="M28" s="26"/>
      <c r="N28" s="29">
        <f t="shared" si="1"/>
        <v>54750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5">
        <v>25.0</v>
      </c>
      <c r="C29" s="28" t="s">
        <v>77</v>
      </c>
      <c r="D29" s="27">
        <v>5000.0</v>
      </c>
      <c r="E29" s="28"/>
      <c r="F29" s="32"/>
      <c r="G29" s="28"/>
      <c r="H29" s="28"/>
      <c r="I29" s="28"/>
      <c r="J29" s="28"/>
      <c r="K29" s="28"/>
      <c r="L29" s="25"/>
      <c r="M29" s="26"/>
      <c r="N29" s="29">
        <f t="shared" si="1"/>
        <v>5000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5">
        <v>26.0</v>
      </c>
      <c r="C30" s="28" t="s">
        <v>84</v>
      </c>
      <c r="D30" s="27">
        <v>5000.0</v>
      </c>
      <c r="E30" s="27">
        <v>130000.0</v>
      </c>
      <c r="F30" s="32"/>
      <c r="G30" s="27"/>
      <c r="H30" s="28"/>
      <c r="I30" s="28"/>
      <c r="J30" s="28"/>
      <c r="K30" s="28"/>
      <c r="L30" s="25"/>
      <c r="M30" s="26"/>
      <c r="N30" s="29">
        <f t="shared" si="1"/>
        <v>135000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5">
        <v>27.0</v>
      </c>
      <c r="C31" s="28" t="s">
        <v>177</v>
      </c>
      <c r="D31" s="27">
        <v>10000.0</v>
      </c>
      <c r="E31" s="27">
        <v>200000.0</v>
      </c>
      <c r="F31" s="32"/>
      <c r="G31" s="27">
        <v>40625.0</v>
      </c>
      <c r="H31" s="28"/>
      <c r="I31" s="28"/>
      <c r="J31" s="28"/>
      <c r="K31" s="27"/>
      <c r="L31" s="25"/>
      <c r="M31" s="26"/>
      <c r="N31" s="29">
        <f t="shared" si="1"/>
        <v>250625</v>
      </c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5">
        <v>28.0</v>
      </c>
      <c r="C32" s="28" t="s">
        <v>86</v>
      </c>
      <c r="D32" s="27"/>
      <c r="E32" s="27">
        <v>184000.0</v>
      </c>
      <c r="F32" s="32"/>
      <c r="G32" s="28"/>
      <c r="H32" s="28"/>
      <c r="I32" s="28"/>
      <c r="J32" s="28"/>
      <c r="K32" s="28"/>
      <c r="L32" s="25"/>
      <c r="M32" s="26"/>
      <c r="N32" s="29">
        <f t="shared" si="1"/>
        <v>184000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5">
        <v>29.0</v>
      </c>
      <c r="C33" s="28" t="s">
        <v>116</v>
      </c>
      <c r="D33" s="27"/>
      <c r="E33" s="27">
        <v>32300.0</v>
      </c>
      <c r="F33" s="27">
        <v>16550.0</v>
      </c>
      <c r="G33" s="28">
        <v>27500.0</v>
      </c>
      <c r="H33" s="27"/>
      <c r="I33" s="28">
        <v>13125.0</v>
      </c>
      <c r="J33" s="28"/>
      <c r="K33" s="28"/>
      <c r="L33" s="25"/>
      <c r="M33" s="26"/>
      <c r="N33" s="29">
        <f t="shared" si="1"/>
        <v>89475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5">
        <v>30.0</v>
      </c>
      <c r="C34" s="28" t="s">
        <v>119</v>
      </c>
      <c r="D34" s="27">
        <v>10000.0</v>
      </c>
      <c r="E34" s="27">
        <v>25000.0</v>
      </c>
      <c r="F34" s="27"/>
      <c r="G34" s="28"/>
      <c r="H34" s="28"/>
      <c r="I34" s="28"/>
      <c r="J34" s="28"/>
      <c r="K34" s="28"/>
      <c r="L34" s="25"/>
      <c r="M34" s="26"/>
      <c r="N34" s="29">
        <f t="shared" si="1"/>
        <v>35000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5">
        <v>31.0</v>
      </c>
      <c r="C35" s="28" t="s">
        <v>120</v>
      </c>
      <c r="D35" s="27"/>
      <c r="E35" s="27">
        <v>43000.0</v>
      </c>
      <c r="F35" s="27"/>
      <c r="G35" s="28"/>
      <c r="H35" s="28"/>
      <c r="I35" s="27">
        <v>13125.0</v>
      </c>
      <c r="J35" s="28"/>
      <c r="K35" s="28"/>
      <c r="L35" s="25"/>
      <c r="M35" s="26"/>
      <c r="N35" s="29">
        <f t="shared" si="1"/>
        <v>56125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5">
        <v>32.0</v>
      </c>
      <c r="C36" s="28" t="s">
        <v>131</v>
      </c>
      <c r="D36" s="27">
        <v>10000.0</v>
      </c>
      <c r="E36" s="27"/>
      <c r="F36" s="27">
        <v>700.0</v>
      </c>
      <c r="G36" s="28">
        <v>8300.0</v>
      </c>
      <c r="H36" s="28"/>
      <c r="I36" s="27"/>
      <c r="J36" s="28"/>
      <c r="K36" s="27">
        <v>20000.0</v>
      </c>
      <c r="L36" s="25"/>
      <c r="M36" s="26"/>
      <c r="N36" s="29">
        <f t="shared" si="1"/>
        <v>39000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5">
        <v>33.0</v>
      </c>
      <c r="C37" s="28" t="s">
        <v>133</v>
      </c>
      <c r="D37" s="27">
        <v>10000.0</v>
      </c>
      <c r="E37" s="27">
        <v>12500.0</v>
      </c>
      <c r="F37" s="27"/>
      <c r="G37" s="28"/>
      <c r="H37" s="28"/>
      <c r="I37" s="28"/>
      <c r="J37" s="28"/>
      <c r="K37" s="28"/>
      <c r="L37" s="25"/>
      <c r="M37" s="26"/>
      <c r="N37" s="29">
        <f t="shared" si="1"/>
        <v>22500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5">
        <v>34.0</v>
      </c>
      <c r="C38" s="28" t="s">
        <v>137</v>
      </c>
      <c r="D38" s="27"/>
      <c r="E38" s="27">
        <v>23000.0</v>
      </c>
      <c r="F38" s="27">
        <v>2700.0</v>
      </c>
      <c r="G38" s="27">
        <v>27500.0</v>
      </c>
      <c r="H38" s="27"/>
      <c r="I38" s="27"/>
      <c r="J38" s="28"/>
      <c r="K38" s="28"/>
      <c r="L38" s="25"/>
      <c r="M38" s="26"/>
      <c r="N38" s="29">
        <f t="shared" si="1"/>
        <v>53200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5">
        <v>35.0</v>
      </c>
      <c r="C39" s="28" t="s">
        <v>143</v>
      </c>
      <c r="D39" s="27"/>
      <c r="E39" s="27">
        <v>15000.0</v>
      </c>
      <c r="F39" s="27"/>
      <c r="G39" s="27">
        <v>10000.0</v>
      </c>
      <c r="H39" s="27">
        <v>21000.0</v>
      </c>
      <c r="I39" s="34"/>
      <c r="J39" s="28"/>
      <c r="K39" s="28">
        <v>9000.0</v>
      </c>
      <c r="L39" s="25"/>
      <c r="M39" s="26"/>
      <c r="N39" s="29">
        <f t="shared" si="1"/>
        <v>55000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5">
        <v>36.0</v>
      </c>
      <c r="C40" s="28" t="s">
        <v>144</v>
      </c>
      <c r="D40" s="27"/>
      <c r="E40" s="27"/>
      <c r="F40" s="27"/>
      <c r="G40" s="28">
        <v>10000.0</v>
      </c>
      <c r="H40" s="27"/>
      <c r="I40" s="27">
        <v>13125.0</v>
      </c>
      <c r="J40" s="28"/>
      <c r="K40" s="27"/>
      <c r="L40" s="25"/>
      <c r="M40" s="26"/>
      <c r="N40" s="29">
        <f t="shared" si="1"/>
        <v>23125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5">
        <v>37.0</v>
      </c>
      <c r="C41" s="28" t="s">
        <v>150</v>
      </c>
      <c r="D41" s="27"/>
      <c r="E41" s="27">
        <v>161000.0</v>
      </c>
      <c r="F41" s="27"/>
      <c r="G41" s="27">
        <v>20625.0</v>
      </c>
      <c r="H41" s="27"/>
      <c r="I41" s="27">
        <v>13125.0</v>
      </c>
      <c r="J41" s="28"/>
      <c r="K41" s="27"/>
      <c r="L41" s="25">
        <v>500.0</v>
      </c>
      <c r="M41" s="26"/>
      <c r="N41" s="29">
        <f t="shared" si="1"/>
        <v>195250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5">
        <v>38.0</v>
      </c>
      <c r="C42" s="28" t="s">
        <v>154</v>
      </c>
      <c r="D42" s="27">
        <v>4000.0</v>
      </c>
      <c r="E42" s="27"/>
      <c r="F42" s="27">
        <v>2000.0</v>
      </c>
      <c r="G42" s="28"/>
      <c r="H42" s="28"/>
      <c r="I42" s="28"/>
      <c r="J42" s="28"/>
      <c r="K42" s="28">
        <v>14340.0</v>
      </c>
      <c r="L42" s="25"/>
      <c r="M42" s="26"/>
      <c r="N42" s="29">
        <f t="shared" si="1"/>
        <v>20340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5">
        <v>39.0</v>
      </c>
      <c r="C43" s="28" t="s">
        <v>162</v>
      </c>
      <c r="D43" s="27">
        <v>50000.0</v>
      </c>
      <c r="E43" s="27"/>
      <c r="F43" s="27"/>
      <c r="G43" s="28"/>
      <c r="H43" s="28"/>
      <c r="I43" s="28"/>
      <c r="J43" s="28"/>
      <c r="K43" s="28"/>
      <c r="L43" s="25"/>
      <c r="M43" s="26"/>
      <c r="N43" s="29">
        <f t="shared" si="1"/>
        <v>50000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5">
        <v>40.0</v>
      </c>
      <c r="C44" s="28" t="s">
        <v>163</v>
      </c>
      <c r="D44" s="27">
        <v>5000.0</v>
      </c>
      <c r="E44" s="27"/>
      <c r="F44" s="27">
        <v>4350.0</v>
      </c>
      <c r="G44" s="28">
        <v>27500.0</v>
      </c>
      <c r="H44" s="28"/>
      <c r="I44" s="28"/>
      <c r="J44" s="28"/>
      <c r="K44" s="28"/>
      <c r="L44" s="25"/>
      <c r="M44" s="26"/>
      <c r="N44" s="29">
        <f t="shared" si="1"/>
        <v>36850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5">
        <v>41.0</v>
      </c>
      <c r="C45" s="28" t="s">
        <v>164</v>
      </c>
      <c r="D45" s="27">
        <v>20000.0</v>
      </c>
      <c r="E45" s="27"/>
      <c r="F45" s="27"/>
      <c r="G45" s="28"/>
      <c r="H45" s="27"/>
      <c r="I45" s="28"/>
      <c r="J45" s="28"/>
      <c r="K45" s="28"/>
      <c r="L45" s="25"/>
      <c r="M45" s="26"/>
      <c r="N45" s="29">
        <f t="shared" si="1"/>
        <v>20000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5">
        <v>42.0</v>
      </c>
      <c r="C46" s="28" t="s">
        <v>172</v>
      </c>
      <c r="D46" s="27"/>
      <c r="E46" s="27">
        <v>41000.0</v>
      </c>
      <c r="F46" s="27"/>
      <c r="G46" s="27">
        <v>14625.0</v>
      </c>
      <c r="H46" s="27"/>
      <c r="I46" s="27"/>
      <c r="J46" s="28"/>
      <c r="K46" s="28"/>
      <c r="L46" s="25"/>
      <c r="M46" s="26"/>
      <c r="N46" s="29">
        <f t="shared" si="1"/>
        <v>55625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5">
        <v>43.0</v>
      </c>
      <c r="C47" s="28" t="s">
        <v>173</v>
      </c>
      <c r="D47" s="27">
        <v>15000.0</v>
      </c>
      <c r="E47" s="27"/>
      <c r="F47" s="27"/>
      <c r="G47" s="28"/>
      <c r="H47" s="28"/>
      <c r="I47" s="28"/>
      <c r="J47" s="28"/>
      <c r="K47" s="28"/>
      <c r="L47" s="25"/>
      <c r="M47" s="26"/>
      <c r="N47" s="29">
        <f t="shared" si="1"/>
        <v>15000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5">
        <v>44.0</v>
      </c>
      <c r="C48" s="28" t="s">
        <v>181</v>
      </c>
      <c r="D48" s="27">
        <v>10000.0</v>
      </c>
      <c r="E48" s="27"/>
      <c r="F48" s="27"/>
      <c r="G48" s="28"/>
      <c r="H48" s="28"/>
      <c r="I48" s="28"/>
      <c r="J48" s="28"/>
      <c r="K48" s="28"/>
      <c r="L48" s="25"/>
      <c r="M48" s="26"/>
      <c r="N48" s="29">
        <f t="shared" si="1"/>
        <v>10000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5">
        <v>45.0</v>
      </c>
      <c r="C49" s="28" t="s">
        <v>183</v>
      </c>
      <c r="D49" s="27">
        <v>5000.0</v>
      </c>
      <c r="E49" s="27"/>
      <c r="F49" s="27"/>
      <c r="G49" s="28">
        <v>13750.0</v>
      </c>
      <c r="H49" s="27">
        <v>21000.0</v>
      </c>
      <c r="I49" s="28"/>
      <c r="J49" s="28"/>
      <c r="K49" s="28"/>
      <c r="L49" s="25"/>
      <c r="M49" s="26"/>
      <c r="N49" s="29">
        <f t="shared" si="1"/>
        <v>39750</v>
      </c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5">
        <v>46.0</v>
      </c>
      <c r="C50" s="28" t="s">
        <v>192</v>
      </c>
      <c r="D50" s="27">
        <v>20000.0</v>
      </c>
      <c r="E50" s="27"/>
      <c r="F50" s="27"/>
      <c r="G50" s="28"/>
      <c r="H50" s="27">
        <v>21000.0</v>
      </c>
      <c r="I50" s="28"/>
      <c r="J50" s="28"/>
      <c r="K50" s="28"/>
      <c r="L50" s="25"/>
      <c r="M50" s="26"/>
      <c r="N50" s="29">
        <f t="shared" si="1"/>
        <v>41000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5">
        <v>47.0</v>
      </c>
      <c r="C51" s="28" t="s">
        <v>197</v>
      </c>
      <c r="D51" s="27">
        <v>40000.0</v>
      </c>
      <c r="E51" s="27"/>
      <c r="F51" s="27"/>
      <c r="G51" s="28"/>
      <c r="H51" s="28"/>
      <c r="I51" s="28"/>
      <c r="J51" s="28"/>
      <c r="K51" s="28"/>
      <c r="L51" s="25"/>
      <c r="M51" s="26"/>
      <c r="N51" s="29">
        <f t="shared" si="1"/>
        <v>40000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5" t="s">
        <v>175</v>
      </c>
      <c r="C52" s="41" t="s">
        <v>17</v>
      </c>
      <c r="D52" s="29">
        <f t="shared" ref="D52:N52" si="2">SUM(D7:D51)</f>
        <v>379625</v>
      </c>
      <c r="E52" s="29">
        <f t="shared" si="2"/>
        <v>2546175</v>
      </c>
      <c r="F52" s="29">
        <f t="shared" si="2"/>
        <v>69950</v>
      </c>
      <c r="G52" s="29">
        <f t="shared" si="2"/>
        <v>545380</v>
      </c>
      <c r="H52" s="29">
        <f t="shared" si="2"/>
        <v>567548</v>
      </c>
      <c r="I52" s="29">
        <f t="shared" si="2"/>
        <v>118125</v>
      </c>
      <c r="J52" s="29">
        <f t="shared" si="2"/>
        <v>0</v>
      </c>
      <c r="K52" s="29">
        <f t="shared" si="2"/>
        <v>149987</v>
      </c>
      <c r="L52" s="29">
        <f t="shared" si="2"/>
        <v>20500</v>
      </c>
      <c r="M52" s="29">
        <f t="shared" si="2"/>
        <v>0</v>
      </c>
      <c r="N52" s="29">
        <f t="shared" si="2"/>
        <v>4397290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0" t="s">
        <v>71</v>
      </c>
      <c r="D53" s="21"/>
      <c r="E53" s="21"/>
      <c r="F53" s="21"/>
      <c r="G53" s="20" t="s">
        <v>72</v>
      </c>
      <c r="H53" s="21"/>
      <c r="I53" s="21" t="s">
        <v>175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paperSize="9" scale="80"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.86"/>
    <col customWidth="1" min="3" max="3" width="30.71"/>
    <col customWidth="1" min="4" max="4" width="12.14"/>
    <col customWidth="1" min="5" max="5" width="14.86"/>
    <col customWidth="1" min="6" max="6" width="9.86"/>
    <col customWidth="1" min="7" max="7" width="13.14"/>
    <col customWidth="1" min="8" max="8" width="11.43"/>
    <col customWidth="1" min="9" max="9" width="12.29"/>
    <col customWidth="1" min="10" max="10" width="0.14"/>
    <col customWidth="1" min="11" max="12" width="11.71"/>
    <col customWidth="1" min="13" max="13" width="10.0"/>
    <col customWidth="1" min="14" max="14" width="13.29"/>
    <col customWidth="1" min="15" max="26" width="8.71"/>
  </cols>
  <sheetData>
    <row r="1" ht="15.75" customHeight="1">
      <c r="A1" s="21"/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1"/>
      <c r="B2" s="20" t="s">
        <v>202</v>
      </c>
      <c r="C2" s="20"/>
      <c r="D2" s="20"/>
      <c r="E2" s="20"/>
      <c r="F2" s="21"/>
      <c r="G2" s="21"/>
      <c r="H2" s="21"/>
      <c r="I2" s="20"/>
      <c r="J2" s="20"/>
      <c r="K2" s="20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1"/>
      <c r="B3" s="21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1"/>
      <c r="B4" s="21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1"/>
      <c r="B5" s="21" t="s">
        <v>4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1"/>
      <c r="B6" s="22" t="s">
        <v>5</v>
      </c>
      <c r="C6" s="23" t="s">
        <v>6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/>
      <c r="K6" s="23" t="s">
        <v>14</v>
      </c>
      <c r="L6" s="22" t="s">
        <v>126</v>
      </c>
      <c r="M6" s="24" t="s">
        <v>16</v>
      </c>
      <c r="N6" s="22" t="s">
        <v>199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1"/>
      <c r="B7" s="25">
        <v>1.0</v>
      </c>
      <c r="C7" s="26" t="s">
        <v>109</v>
      </c>
      <c r="D7" s="39"/>
      <c r="E7" s="27">
        <v>300000.0</v>
      </c>
      <c r="F7" s="27"/>
      <c r="G7" s="27"/>
      <c r="H7" s="27">
        <v>42000.0</v>
      </c>
      <c r="I7" s="27"/>
      <c r="J7" s="28"/>
      <c r="K7" s="27"/>
      <c r="L7" s="25"/>
      <c r="M7" s="26"/>
      <c r="N7" s="29">
        <f t="shared" ref="N7:N51" si="1">D7+E7+F7+G7+H7+I7+J7+K7+L7+M7</f>
        <v>342000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1"/>
      <c r="B8" s="25">
        <v>3.0</v>
      </c>
      <c r="C8" s="28" t="s">
        <v>20</v>
      </c>
      <c r="D8" s="27">
        <v>50000.0</v>
      </c>
      <c r="E8" s="27"/>
      <c r="F8" s="30"/>
      <c r="G8" s="27"/>
      <c r="H8" s="27"/>
      <c r="I8" s="27"/>
      <c r="J8" s="27"/>
      <c r="K8" s="27"/>
      <c r="L8" s="31"/>
      <c r="M8" s="42"/>
      <c r="N8" s="29">
        <f t="shared" si="1"/>
        <v>50000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1"/>
      <c r="B9" s="25">
        <v>4.0</v>
      </c>
      <c r="C9" s="28" t="s">
        <v>21</v>
      </c>
      <c r="D9" s="27">
        <v>10000.0</v>
      </c>
      <c r="E9" s="27"/>
      <c r="F9" s="30"/>
      <c r="G9" s="27"/>
      <c r="H9" s="28"/>
      <c r="I9" s="28"/>
      <c r="J9" s="28"/>
      <c r="K9" s="28"/>
      <c r="L9" s="25"/>
      <c r="M9" s="26"/>
      <c r="N9" s="29">
        <f t="shared" si="1"/>
        <v>10000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1"/>
      <c r="B10" s="25">
        <v>5.0</v>
      </c>
      <c r="C10" s="28" t="s">
        <v>122</v>
      </c>
      <c r="D10" s="27">
        <v>625.0</v>
      </c>
      <c r="E10" s="27">
        <v>340000.0</v>
      </c>
      <c r="F10" s="32"/>
      <c r="G10" s="27"/>
      <c r="H10" s="27"/>
      <c r="I10" s="27"/>
      <c r="J10" s="28"/>
      <c r="K10" s="28"/>
      <c r="L10" s="31"/>
      <c r="M10" s="26"/>
      <c r="N10" s="29">
        <f t="shared" si="1"/>
        <v>340625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1"/>
      <c r="B11" s="25">
        <v>6.0</v>
      </c>
      <c r="C11" s="28" t="s">
        <v>23</v>
      </c>
      <c r="D11" s="27">
        <v>5000.0</v>
      </c>
      <c r="E11" s="27">
        <v>55000.0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60000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1"/>
      <c r="B12" s="25">
        <v>7.0</v>
      </c>
      <c r="C12" s="28" t="s">
        <v>24</v>
      </c>
      <c r="D12" s="27">
        <v>5000.0</v>
      </c>
      <c r="E12" s="27"/>
      <c r="F12" s="32"/>
      <c r="G12" s="27"/>
      <c r="H12" s="27"/>
      <c r="I12" s="27"/>
      <c r="J12" s="27"/>
      <c r="K12" s="28"/>
      <c r="L12" s="25"/>
      <c r="M12" s="26"/>
      <c r="N12" s="29">
        <f t="shared" si="1"/>
        <v>5000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1"/>
      <c r="B13" s="25">
        <v>9.0</v>
      </c>
      <c r="C13" s="28" t="s">
        <v>82</v>
      </c>
      <c r="D13" s="27"/>
      <c r="E13" s="27">
        <v>184000.0</v>
      </c>
      <c r="F13" s="30"/>
      <c r="G13" s="27">
        <v>27500.0</v>
      </c>
      <c r="H13" s="28"/>
      <c r="I13" s="27">
        <v>13125.0</v>
      </c>
      <c r="J13" s="27"/>
      <c r="K13" s="28"/>
      <c r="L13" s="25"/>
      <c r="M13" s="26">
        <v>500.0</v>
      </c>
      <c r="N13" s="29">
        <f t="shared" si="1"/>
        <v>225125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1"/>
      <c r="B14" s="25">
        <v>10.0</v>
      </c>
      <c r="C14" s="28" t="s">
        <v>28</v>
      </c>
      <c r="D14" s="27">
        <v>10000.0</v>
      </c>
      <c r="E14" s="28"/>
      <c r="F14" s="30"/>
      <c r="G14" s="28"/>
      <c r="H14" s="28"/>
      <c r="I14" s="28"/>
      <c r="J14" s="28"/>
      <c r="K14" s="28"/>
      <c r="L14" s="25"/>
      <c r="M14" s="26"/>
      <c r="N14" s="29">
        <f t="shared" si="1"/>
        <v>10000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1"/>
      <c r="B15" s="25">
        <v>11.0</v>
      </c>
      <c r="C15" s="28" t="s">
        <v>29</v>
      </c>
      <c r="D15" s="27">
        <v>5000.0</v>
      </c>
      <c r="E15" s="27">
        <v>49000.0</v>
      </c>
      <c r="F15" s="32"/>
      <c r="G15" s="27">
        <v>27500.0</v>
      </c>
      <c r="H15" s="27"/>
      <c r="I15" s="27"/>
      <c r="J15" s="28"/>
      <c r="K15" s="27"/>
      <c r="L15" s="25"/>
      <c r="M15" s="26"/>
      <c r="N15" s="29">
        <f t="shared" si="1"/>
        <v>81500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1"/>
      <c r="B16" s="25">
        <v>12.0</v>
      </c>
      <c r="C16" s="28" t="s">
        <v>115</v>
      </c>
      <c r="D16" s="27">
        <v>10000.0</v>
      </c>
      <c r="E16" s="27"/>
      <c r="F16" s="32">
        <v>50450.0</v>
      </c>
      <c r="G16" s="28">
        <v>20000.0</v>
      </c>
      <c r="H16" s="27">
        <v>21000.0</v>
      </c>
      <c r="I16" s="28"/>
      <c r="J16" s="28"/>
      <c r="K16" s="28"/>
      <c r="L16" s="25"/>
      <c r="M16" s="26"/>
      <c r="N16" s="29">
        <f t="shared" si="1"/>
        <v>101450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1"/>
      <c r="B17" s="25">
        <v>13.0</v>
      </c>
      <c r="C17" s="28" t="s">
        <v>32</v>
      </c>
      <c r="D17" s="27"/>
      <c r="E17" s="27"/>
      <c r="F17" s="32">
        <v>20050.0</v>
      </c>
      <c r="G17" s="27">
        <v>22228.0</v>
      </c>
      <c r="H17" s="27">
        <v>89272.0</v>
      </c>
      <c r="I17" s="27">
        <v>13125.0</v>
      </c>
      <c r="J17" s="28"/>
      <c r="K17" s="27">
        <v>72770.0</v>
      </c>
      <c r="L17" s="31">
        <v>14070.0</v>
      </c>
      <c r="M17" s="26"/>
      <c r="N17" s="29">
        <f t="shared" si="1"/>
        <v>231515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1"/>
      <c r="B18" s="25">
        <v>14.0</v>
      </c>
      <c r="C18" s="28" t="s">
        <v>33</v>
      </c>
      <c r="D18" s="27"/>
      <c r="E18" s="27">
        <v>20000.0</v>
      </c>
      <c r="F18" s="32"/>
      <c r="G18" s="27">
        <v>27500.0</v>
      </c>
      <c r="H18" s="27">
        <v>31500.0</v>
      </c>
      <c r="I18" s="27"/>
      <c r="J18" s="28"/>
      <c r="K18" s="27">
        <v>52435.0</v>
      </c>
      <c r="L18" s="25"/>
      <c r="M18" s="26"/>
      <c r="N18" s="29">
        <f t="shared" si="1"/>
        <v>131435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1"/>
      <c r="B19" s="25">
        <v>15.0</v>
      </c>
      <c r="C19" s="28" t="s">
        <v>39</v>
      </c>
      <c r="D19" s="27"/>
      <c r="E19" s="27">
        <v>40000.0</v>
      </c>
      <c r="F19" s="32"/>
      <c r="G19" s="27">
        <v>15500.0</v>
      </c>
      <c r="H19" s="27"/>
      <c r="I19" s="27"/>
      <c r="J19" s="28"/>
      <c r="K19" s="27"/>
      <c r="L19" s="25"/>
      <c r="M19" s="26"/>
      <c r="N19" s="29">
        <f t="shared" si="1"/>
        <v>55500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1"/>
      <c r="B20" s="25">
        <v>16.0</v>
      </c>
      <c r="C20" s="28" t="s">
        <v>40</v>
      </c>
      <c r="D20" s="27">
        <v>50000.0</v>
      </c>
      <c r="E20" s="27">
        <v>50000.0</v>
      </c>
      <c r="F20" s="30"/>
      <c r="G20" s="27"/>
      <c r="H20" s="27"/>
      <c r="I20" s="27"/>
      <c r="J20" s="27"/>
      <c r="K20" s="28"/>
      <c r="L20" s="31"/>
      <c r="M20" s="26"/>
      <c r="N20" s="29">
        <f t="shared" si="1"/>
        <v>100000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5">
        <v>17.0</v>
      </c>
      <c r="C21" s="28" t="s">
        <v>41</v>
      </c>
      <c r="D21" s="27"/>
      <c r="E21" s="27">
        <v>43000.0</v>
      </c>
      <c r="F21" s="33"/>
      <c r="G21" s="27">
        <v>27500.0</v>
      </c>
      <c r="H21" s="28"/>
      <c r="I21" s="27"/>
      <c r="J21" s="27"/>
      <c r="K21" s="27"/>
      <c r="L21" s="31"/>
      <c r="M21" s="26"/>
      <c r="N21" s="29">
        <f t="shared" si="1"/>
        <v>70500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5">
        <v>18.0</v>
      </c>
      <c r="C22" s="28" t="s">
        <v>42</v>
      </c>
      <c r="D22" s="27">
        <v>10000.0</v>
      </c>
      <c r="E22" s="27">
        <v>92000.0</v>
      </c>
      <c r="F22" s="30"/>
      <c r="G22" s="27"/>
      <c r="H22" s="28"/>
      <c r="I22" s="28"/>
      <c r="J22" s="28"/>
      <c r="K22" s="28"/>
      <c r="L22" s="25"/>
      <c r="M22" s="26"/>
      <c r="N22" s="29">
        <f t="shared" si="1"/>
        <v>102000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5">
        <v>19.0</v>
      </c>
      <c r="C23" s="28" t="s">
        <v>43</v>
      </c>
      <c r="D23" s="27"/>
      <c r="E23" s="27">
        <v>68267.0</v>
      </c>
      <c r="F23" s="32"/>
      <c r="G23" s="27">
        <v>222358.0</v>
      </c>
      <c r="H23" s="27"/>
      <c r="I23" s="27"/>
      <c r="J23" s="28"/>
      <c r="K23" s="27"/>
      <c r="L23" s="25"/>
      <c r="M23" s="26"/>
      <c r="N23" s="29">
        <f t="shared" si="1"/>
        <v>290625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5">
        <v>20.0</v>
      </c>
      <c r="C24" s="28" t="s">
        <v>44</v>
      </c>
      <c r="D24" s="27">
        <v>20000.0</v>
      </c>
      <c r="E24" s="27">
        <v>305000.0</v>
      </c>
      <c r="F24" s="30"/>
      <c r="G24" s="27"/>
      <c r="H24" s="28"/>
      <c r="I24" s="28"/>
      <c r="J24" s="28"/>
      <c r="K24" s="28"/>
      <c r="L24" s="25"/>
      <c r="M24" s="26"/>
      <c r="N24" s="29">
        <f t="shared" si="1"/>
        <v>325000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5">
        <v>21.0</v>
      </c>
      <c r="C25" s="28" t="s">
        <v>45</v>
      </c>
      <c r="D25" s="27"/>
      <c r="E25" s="27">
        <v>58000.0</v>
      </c>
      <c r="F25" s="32"/>
      <c r="G25" s="27">
        <v>27500.0</v>
      </c>
      <c r="H25" s="27">
        <v>84000.0</v>
      </c>
      <c r="I25" s="27">
        <v>13125.0</v>
      </c>
      <c r="J25" s="27"/>
      <c r="K25" s="27"/>
      <c r="L25" s="31"/>
      <c r="M25" s="26"/>
      <c r="N25" s="29">
        <f t="shared" si="1"/>
        <v>182625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5">
        <v>22.0</v>
      </c>
      <c r="C26" s="28" t="s">
        <v>46</v>
      </c>
      <c r="D26" s="27"/>
      <c r="E26" s="34">
        <v>50000.0</v>
      </c>
      <c r="F26" s="32">
        <v>2200.0</v>
      </c>
      <c r="G26" s="27">
        <v>27500.0</v>
      </c>
      <c r="H26" s="27">
        <v>52500.0</v>
      </c>
      <c r="I26" s="27"/>
      <c r="J26" s="27"/>
      <c r="K26" s="27">
        <v>50000.0</v>
      </c>
      <c r="L26" s="25"/>
      <c r="M26" s="26"/>
      <c r="N26" s="29">
        <f t="shared" si="1"/>
        <v>182200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5">
        <v>23.0</v>
      </c>
      <c r="C27" s="28" t="s">
        <v>47</v>
      </c>
      <c r="D27" s="27"/>
      <c r="E27" s="27">
        <v>63500.0</v>
      </c>
      <c r="F27" s="30"/>
      <c r="G27" s="27">
        <v>102750.0</v>
      </c>
      <c r="H27" s="27"/>
      <c r="I27" s="27">
        <v>13125.0</v>
      </c>
      <c r="J27" s="28"/>
      <c r="K27" s="28"/>
      <c r="L27" s="31"/>
      <c r="M27" s="26"/>
      <c r="N27" s="29">
        <f t="shared" si="1"/>
        <v>179375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5">
        <v>24.0</v>
      </c>
      <c r="C28" s="28" t="s">
        <v>50</v>
      </c>
      <c r="D28" s="27"/>
      <c r="E28" s="27">
        <v>54750.0</v>
      </c>
      <c r="F28" s="32"/>
      <c r="G28" s="27"/>
      <c r="H28" s="27"/>
      <c r="I28" s="27"/>
      <c r="J28" s="28"/>
      <c r="K28" s="28"/>
      <c r="L28" s="31"/>
      <c r="M28" s="26"/>
      <c r="N28" s="29">
        <f t="shared" si="1"/>
        <v>54750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5">
        <v>25.0</v>
      </c>
      <c r="C29" s="28" t="s">
        <v>77</v>
      </c>
      <c r="D29" s="27">
        <v>10000.0</v>
      </c>
      <c r="E29" s="28"/>
      <c r="F29" s="32"/>
      <c r="G29" s="28"/>
      <c r="H29" s="28"/>
      <c r="I29" s="28"/>
      <c r="J29" s="28"/>
      <c r="K29" s="28"/>
      <c r="L29" s="25"/>
      <c r="M29" s="26"/>
      <c r="N29" s="29">
        <f t="shared" si="1"/>
        <v>10000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5">
        <v>26.0</v>
      </c>
      <c r="C30" s="28" t="s">
        <v>84</v>
      </c>
      <c r="D30" s="27">
        <v>5000.0</v>
      </c>
      <c r="E30" s="27">
        <v>130000.0</v>
      </c>
      <c r="F30" s="32"/>
      <c r="G30" s="27"/>
      <c r="H30" s="28"/>
      <c r="I30" s="28"/>
      <c r="J30" s="28"/>
      <c r="K30" s="28"/>
      <c r="L30" s="25"/>
      <c r="M30" s="26"/>
      <c r="N30" s="29">
        <f t="shared" si="1"/>
        <v>135000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5">
        <v>27.0</v>
      </c>
      <c r="C31" s="28" t="s">
        <v>177</v>
      </c>
      <c r="D31" s="27">
        <v>15625.0</v>
      </c>
      <c r="E31" s="27">
        <v>220000.0</v>
      </c>
      <c r="F31" s="32"/>
      <c r="G31" s="27">
        <v>15000.0</v>
      </c>
      <c r="H31" s="28"/>
      <c r="I31" s="28"/>
      <c r="J31" s="28"/>
      <c r="K31" s="27"/>
      <c r="L31" s="25"/>
      <c r="M31" s="26"/>
      <c r="N31" s="29">
        <f t="shared" si="1"/>
        <v>250625</v>
      </c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5">
        <v>28.0</v>
      </c>
      <c r="C32" s="28" t="s">
        <v>86</v>
      </c>
      <c r="D32" s="27"/>
      <c r="E32" s="27">
        <v>184000.0</v>
      </c>
      <c r="F32" s="32"/>
      <c r="G32" s="28"/>
      <c r="H32" s="28"/>
      <c r="I32" s="28"/>
      <c r="J32" s="28"/>
      <c r="K32" s="28"/>
      <c r="L32" s="25"/>
      <c r="M32" s="26"/>
      <c r="N32" s="29">
        <f t="shared" si="1"/>
        <v>184000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5">
        <v>29.0</v>
      </c>
      <c r="C33" s="28" t="s">
        <v>116</v>
      </c>
      <c r="D33" s="27">
        <v>9900.0</v>
      </c>
      <c r="E33" s="27">
        <v>33000.0</v>
      </c>
      <c r="F33" s="27">
        <v>5900.0</v>
      </c>
      <c r="G33" s="28">
        <v>27500.0</v>
      </c>
      <c r="H33" s="27"/>
      <c r="I33" s="28">
        <v>13125.0</v>
      </c>
      <c r="J33" s="28"/>
      <c r="K33" s="28"/>
      <c r="L33" s="25"/>
      <c r="M33" s="26"/>
      <c r="N33" s="29">
        <f t="shared" si="1"/>
        <v>89425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5">
        <v>30.0</v>
      </c>
      <c r="C34" s="28" t="s">
        <v>119</v>
      </c>
      <c r="D34" s="27">
        <v>10000.0</v>
      </c>
      <c r="E34" s="27">
        <v>25000.0</v>
      </c>
      <c r="F34" s="27"/>
      <c r="G34" s="28"/>
      <c r="H34" s="28"/>
      <c r="I34" s="28"/>
      <c r="J34" s="28"/>
      <c r="K34" s="28"/>
      <c r="L34" s="25"/>
      <c r="M34" s="26"/>
      <c r="N34" s="29">
        <f t="shared" si="1"/>
        <v>35000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5">
        <v>31.0</v>
      </c>
      <c r="C35" s="28" t="s">
        <v>120</v>
      </c>
      <c r="D35" s="27"/>
      <c r="E35" s="27">
        <v>43000.0</v>
      </c>
      <c r="F35" s="27"/>
      <c r="G35" s="28"/>
      <c r="H35" s="28"/>
      <c r="I35" s="27">
        <v>13125.0</v>
      </c>
      <c r="J35" s="28"/>
      <c r="K35" s="28"/>
      <c r="L35" s="25"/>
      <c r="M35" s="26"/>
      <c r="N35" s="29">
        <f t="shared" si="1"/>
        <v>56125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5">
        <v>32.0</v>
      </c>
      <c r="C36" s="28" t="s">
        <v>131</v>
      </c>
      <c r="D36" s="27"/>
      <c r="E36" s="27"/>
      <c r="F36" s="27"/>
      <c r="G36" s="28">
        <v>1750.0</v>
      </c>
      <c r="H36" s="28"/>
      <c r="I36" s="27"/>
      <c r="J36" s="28"/>
      <c r="K36" s="27">
        <v>37250.0</v>
      </c>
      <c r="L36" s="25"/>
      <c r="M36" s="26"/>
      <c r="N36" s="29">
        <f t="shared" si="1"/>
        <v>39000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5">
        <v>33.0</v>
      </c>
      <c r="C37" s="28" t="s">
        <v>133</v>
      </c>
      <c r="D37" s="27">
        <v>10000.0</v>
      </c>
      <c r="E37" s="27">
        <v>12500.0</v>
      </c>
      <c r="F37" s="27"/>
      <c r="G37" s="28"/>
      <c r="H37" s="28"/>
      <c r="I37" s="28"/>
      <c r="J37" s="28"/>
      <c r="K37" s="28"/>
      <c r="L37" s="25"/>
      <c r="M37" s="26"/>
      <c r="N37" s="29">
        <f t="shared" si="1"/>
        <v>22500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5">
        <v>34.0</v>
      </c>
      <c r="C38" s="28" t="s">
        <v>137</v>
      </c>
      <c r="D38" s="27"/>
      <c r="E38" s="27">
        <v>23000.0</v>
      </c>
      <c r="F38" s="27"/>
      <c r="G38" s="27">
        <v>27500.0</v>
      </c>
      <c r="H38" s="27"/>
      <c r="I38" s="27"/>
      <c r="J38" s="28"/>
      <c r="K38" s="28"/>
      <c r="L38" s="25"/>
      <c r="M38" s="26"/>
      <c r="N38" s="29">
        <f t="shared" si="1"/>
        <v>50500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5">
        <v>35.0</v>
      </c>
      <c r="C39" s="28" t="s">
        <v>143</v>
      </c>
      <c r="D39" s="27"/>
      <c r="E39" s="27"/>
      <c r="F39" s="27"/>
      <c r="G39" s="27">
        <v>21000.0</v>
      </c>
      <c r="H39" s="27">
        <v>21000.0</v>
      </c>
      <c r="I39" s="34"/>
      <c r="J39" s="28"/>
      <c r="K39" s="28">
        <v>13000.0</v>
      </c>
      <c r="L39" s="25"/>
      <c r="M39" s="26"/>
      <c r="N39" s="29">
        <f t="shared" si="1"/>
        <v>55000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5">
        <v>36.0</v>
      </c>
      <c r="C40" s="28" t="s">
        <v>144</v>
      </c>
      <c r="D40" s="27"/>
      <c r="E40" s="27"/>
      <c r="F40" s="27"/>
      <c r="G40" s="28"/>
      <c r="H40" s="27">
        <v>21000.0</v>
      </c>
      <c r="I40" s="27">
        <v>2125.0</v>
      </c>
      <c r="J40" s="28"/>
      <c r="K40" s="27"/>
      <c r="L40" s="25"/>
      <c r="M40" s="26"/>
      <c r="N40" s="29">
        <f t="shared" si="1"/>
        <v>23125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5">
        <v>37.0</v>
      </c>
      <c r="C41" s="28" t="s">
        <v>150</v>
      </c>
      <c r="D41" s="27"/>
      <c r="E41" s="27">
        <v>161000.0</v>
      </c>
      <c r="F41" s="27"/>
      <c r="G41" s="27">
        <v>20625.0</v>
      </c>
      <c r="H41" s="27">
        <v>21000.0</v>
      </c>
      <c r="I41" s="27">
        <v>13125.0</v>
      </c>
      <c r="J41" s="28"/>
      <c r="K41" s="27"/>
      <c r="L41" s="25">
        <v>500.0</v>
      </c>
      <c r="M41" s="26"/>
      <c r="N41" s="29">
        <f t="shared" si="1"/>
        <v>216250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5">
        <v>38.0</v>
      </c>
      <c r="C42" s="28" t="s">
        <v>154</v>
      </c>
      <c r="D42" s="27">
        <v>6020.0</v>
      </c>
      <c r="E42" s="27"/>
      <c r="F42" s="27"/>
      <c r="G42" s="28"/>
      <c r="H42" s="28"/>
      <c r="I42" s="28"/>
      <c r="J42" s="28"/>
      <c r="K42" s="28">
        <v>14320.0</v>
      </c>
      <c r="L42" s="25"/>
      <c r="M42" s="26"/>
      <c r="N42" s="29">
        <f t="shared" si="1"/>
        <v>20340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5">
        <v>39.0</v>
      </c>
      <c r="C43" s="28" t="s">
        <v>162</v>
      </c>
      <c r="D43" s="27">
        <v>50000.0</v>
      </c>
      <c r="E43" s="27"/>
      <c r="F43" s="27"/>
      <c r="G43" s="28"/>
      <c r="H43" s="28"/>
      <c r="I43" s="28"/>
      <c r="J43" s="28"/>
      <c r="K43" s="28"/>
      <c r="L43" s="25"/>
      <c r="M43" s="26"/>
      <c r="N43" s="29">
        <f t="shared" si="1"/>
        <v>50000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5">
        <v>40.0</v>
      </c>
      <c r="C44" s="28" t="s">
        <v>163</v>
      </c>
      <c r="D44" s="27">
        <v>5000.0</v>
      </c>
      <c r="E44" s="27"/>
      <c r="F44" s="27"/>
      <c r="G44" s="28">
        <v>27500.0</v>
      </c>
      <c r="H44" s="28"/>
      <c r="I44" s="28"/>
      <c r="J44" s="28"/>
      <c r="K44" s="28"/>
      <c r="L44" s="25"/>
      <c r="M44" s="26"/>
      <c r="N44" s="29">
        <f t="shared" si="1"/>
        <v>32500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5">
        <v>41.0</v>
      </c>
      <c r="C45" s="28" t="s">
        <v>164</v>
      </c>
      <c r="D45" s="27">
        <v>20000.0</v>
      </c>
      <c r="E45" s="27"/>
      <c r="F45" s="27"/>
      <c r="G45" s="28"/>
      <c r="H45" s="27"/>
      <c r="I45" s="28"/>
      <c r="J45" s="28"/>
      <c r="K45" s="28"/>
      <c r="L45" s="25"/>
      <c r="M45" s="26"/>
      <c r="N45" s="29">
        <f t="shared" si="1"/>
        <v>20000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5">
        <v>42.0</v>
      </c>
      <c r="C46" s="28" t="s">
        <v>172</v>
      </c>
      <c r="D46" s="27"/>
      <c r="E46" s="27">
        <v>41000.0</v>
      </c>
      <c r="F46" s="27"/>
      <c r="G46" s="27">
        <v>14625.0</v>
      </c>
      <c r="H46" s="27"/>
      <c r="I46" s="27"/>
      <c r="J46" s="28"/>
      <c r="K46" s="28"/>
      <c r="L46" s="25"/>
      <c r="M46" s="26"/>
      <c r="N46" s="29">
        <f t="shared" si="1"/>
        <v>55625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5">
        <v>43.0</v>
      </c>
      <c r="C47" s="28" t="s">
        <v>173</v>
      </c>
      <c r="D47" s="27">
        <v>15000.0</v>
      </c>
      <c r="E47" s="27"/>
      <c r="F47" s="27"/>
      <c r="G47" s="28"/>
      <c r="H47" s="28"/>
      <c r="I47" s="28"/>
      <c r="J47" s="28"/>
      <c r="K47" s="28"/>
      <c r="L47" s="25"/>
      <c r="M47" s="26"/>
      <c r="N47" s="29">
        <f t="shared" si="1"/>
        <v>15000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5">
        <v>44.0</v>
      </c>
      <c r="C48" s="28" t="s">
        <v>181</v>
      </c>
      <c r="D48" s="27">
        <v>10000.0</v>
      </c>
      <c r="E48" s="27"/>
      <c r="F48" s="27"/>
      <c r="G48" s="28"/>
      <c r="H48" s="28"/>
      <c r="I48" s="28"/>
      <c r="J48" s="28"/>
      <c r="K48" s="28">
        <v>40140.0</v>
      </c>
      <c r="L48" s="25"/>
      <c r="M48" s="26"/>
      <c r="N48" s="29">
        <f t="shared" si="1"/>
        <v>50140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5">
        <v>45.0</v>
      </c>
      <c r="C49" s="28" t="s">
        <v>183</v>
      </c>
      <c r="D49" s="27">
        <v>5000.0</v>
      </c>
      <c r="E49" s="27"/>
      <c r="F49" s="27"/>
      <c r="G49" s="28">
        <v>13750.0</v>
      </c>
      <c r="H49" s="27">
        <v>21000.0</v>
      </c>
      <c r="I49" s="28"/>
      <c r="J49" s="28"/>
      <c r="K49" s="28"/>
      <c r="L49" s="25"/>
      <c r="M49" s="26"/>
      <c r="N49" s="29">
        <f t="shared" si="1"/>
        <v>39750</v>
      </c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5">
        <v>46.0</v>
      </c>
      <c r="C50" s="28" t="s">
        <v>192</v>
      </c>
      <c r="D50" s="27">
        <v>20000.0</v>
      </c>
      <c r="E50" s="27"/>
      <c r="F50" s="27"/>
      <c r="G50" s="28"/>
      <c r="H50" s="27"/>
      <c r="I50" s="28"/>
      <c r="J50" s="28"/>
      <c r="K50" s="28"/>
      <c r="L50" s="25"/>
      <c r="M50" s="26"/>
      <c r="N50" s="29">
        <f t="shared" si="1"/>
        <v>20000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5">
        <v>47.0</v>
      </c>
      <c r="C51" s="28" t="s">
        <v>197</v>
      </c>
      <c r="D51" s="27">
        <v>40000.0</v>
      </c>
      <c r="E51" s="27"/>
      <c r="F51" s="27"/>
      <c r="G51" s="28"/>
      <c r="H51" s="28"/>
      <c r="I51" s="28"/>
      <c r="J51" s="28"/>
      <c r="K51" s="28"/>
      <c r="L51" s="25"/>
      <c r="M51" s="26"/>
      <c r="N51" s="29">
        <f t="shared" si="1"/>
        <v>40000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5" t="s">
        <v>175</v>
      </c>
      <c r="C52" s="41" t="s">
        <v>17</v>
      </c>
      <c r="D52" s="29">
        <f t="shared" ref="D52:N52" si="2">SUM(D7:D51)</f>
        <v>407170</v>
      </c>
      <c r="E52" s="29">
        <f t="shared" si="2"/>
        <v>2645017</v>
      </c>
      <c r="F52" s="29">
        <f t="shared" si="2"/>
        <v>78600</v>
      </c>
      <c r="G52" s="29">
        <f t="shared" si="2"/>
        <v>717086</v>
      </c>
      <c r="H52" s="29">
        <f t="shared" si="2"/>
        <v>404272</v>
      </c>
      <c r="I52" s="29">
        <f t="shared" si="2"/>
        <v>94000</v>
      </c>
      <c r="J52" s="29">
        <f t="shared" si="2"/>
        <v>0</v>
      </c>
      <c r="K52" s="29">
        <f t="shared" si="2"/>
        <v>279915</v>
      </c>
      <c r="L52" s="29">
        <f t="shared" si="2"/>
        <v>14570</v>
      </c>
      <c r="M52" s="29">
        <f t="shared" si="2"/>
        <v>500</v>
      </c>
      <c r="N52" s="29">
        <f t="shared" si="2"/>
        <v>4641130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0" t="s">
        <v>71</v>
      </c>
      <c r="D53" s="21"/>
      <c r="E53" s="21"/>
      <c r="F53" s="21"/>
      <c r="G53" s="20" t="s">
        <v>72</v>
      </c>
      <c r="H53" s="21"/>
      <c r="I53" s="21" t="s">
        <v>175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paperSize="9" scale="75"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.86"/>
    <col customWidth="1" min="3" max="3" width="30.71"/>
    <col customWidth="1" min="4" max="4" width="12.14"/>
    <col customWidth="1" min="5" max="5" width="14.86"/>
    <col customWidth="1" min="6" max="6" width="11.29"/>
    <col customWidth="1" min="7" max="7" width="13.14"/>
    <col customWidth="1" min="8" max="8" width="11.43"/>
    <col customWidth="1" min="9" max="9" width="12.29"/>
    <col customWidth="1" min="10" max="10" width="0.14"/>
    <col customWidth="1" min="11" max="12" width="11.71"/>
    <col customWidth="1" min="13" max="13" width="10.0"/>
    <col customWidth="1" min="14" max="14" width="13.29"/>
    <col customWidth="1" min="15" max="26" width="8.71"/>
  </cols>
  <sheetData>
    <row r="1" ht="15.75" customHeight="1">
      <c r="A1" s="21"/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1"/>
      <c r="B2" s="20" t="s">
        <v>203</v>
      </c>
      <c r="C2" s="20"/>
      <c r="D2" s="20"/>
      <c r="E2" s="20"/>
      <c r="F2" s="21"/>
      <c r="G2" s="21"/>
      <c r="H2" s="21"/>
      <c r="I2" s="20"/>
      <c r="J2" s="20"/>
      <c r="K2" s="20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1"/>
      <c r="B3" s="21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1"/>
      <c r="B4" s="21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1"/>
      <c r="B5" s="21" t="s">
        <v>4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1"/>
      <c r="B6" s="22" t="s">
        <v>5</v>
      </c>
      <c r="C6" s="23" t="s">
        <v>6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/>
      <c r="K6" s="23" t="s">
        <v>14</v>
      </c>
      <c r="L6" s="22" t="s">
        <v>126</v>
      </c>
      <c r="M6" s="24" t="s">
        <v>16</v>
      </c>
      <c r="N6" s="22" t="s">
        <v>199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1"/>
      <c r="B7" s="25">
        <v>1.0</v>
      </c>
      <c r="C7" s="26" t="s">
        <v>109</v>
      </c>
      <c r="D7" s="39"/>
      <c r="E7" s="27">
        <v>300000.0</v>
      </c>
      <c r="F7" s="27"/>
      <c r="G7" s="27"/>
      <c r="H7" s="27"/>
      <c r="I7" s="27"/>
      <c r="J7" s="28"/>
      <c r="K7" s="27"/>
      <c r="L7" s="25"/>
      <c r="M7" s="26"/>
      <c r="N7" s="29">
        <f t="shared" ref="N7:N53" si="1">D7+E7+F7+G7+H7+I7+J7+K7+L7+M7</f>
        <v>300000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1"/>
      <c r="B8" s="25">
        <v>3.0</v>
      </c>
      <c r="C8" s="28" t="s">
        <v>20</v>
      </c>
      <c r="D8" s="27">
        <v>50000.0</v>
      </c>
      <c r="E8" s="27"/>
      <c r="F8" s="30"/>
      <c r="G8" s="27"/>
      <c r="H8" s="27"/>
      <c r="I8" s="27"/>
      <c r="J8" s="27"/>
      <c r="K8" s="27"/>
      <c r="L8" s="31"/>
      <c r="M8" s="42"/>
      <c r="N8" s="29">
        <f t="shared" si="1"/>
        <v>50000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1"/>
      <c r="B9" s="25">
        <v>4.0</v>
      </c>
      <c r="C9" s="28" t="s">
        <v>21</v>
      </c>
      <c r="D9" s="27">
        <v>10000.0</v>
      </c>
      <c r="E9" s="27"/>
      <c r="F9" s="30"/>
      <c r="G9" s="27"/>
      <c r="H9" s="28"/>
      <c r="I9" s="28"/>
      <c r="J9" s="28"/>
      <c r="K9" s="28"/>
      <c r="L9" s="25"/>
      <c r="M9" s="26"/>
      <c r="N9" s="29">
        <f t="shared" si="1"/>
        <v>10000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1"/>
      <c r="B10" s="25">
        <v>5.0</v>
      </c>
      <c r="C10" s="28" t="s">
        <v>122</v>
      </c>
      <c r="D10" s="27"/>
      <c r="E10" s="27">
        <v>300000.0</v>
      </c>
      <c r="F10" s="32"/>
      <c r="G10" s="27">
        <v>27500.0</v>
      </c>
      <c r="H10" s="27"/>
      <c r="I10" s="27">
        <v>13125.0</v>
      </c>
      <c r="J10" s="28"/>
      <c r="K10" s="28"/>
      <c r="L10" s="31"/>
      <c r="M10" s="26"/>
      <c r="N10" s="29">
        <f t="shared" si="1"/>
        <v>340625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1"/>
      <c r="B11" s="25">
        <v>6.0</v>
      </c>
      <c r="C11" s="28" t="s">
        <v>23</v>
      </c>
      <c r="D11" s="27">
        <v>5000.0</v>
      </c>
      <c r="E11" s="27">
        <v>55000.0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60000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1"/>
      <c r="B12" s="25">
        <v>7.0</v>
      </c>
      <c r="C12" s="28" t="s">
        <v>24</v>
      </c>
      <c r="D12" s="27">
        <v>5000.0</v>
      </c>
      <c r="E12" s="27"/>
      <c r="F12" s="32"/>
      <c r="G12" s="27"/>
      <c r="H12" s="27"/>
      <c r="I12" s="27"/>
      <c r="J12" s="27"/>
      <c r="K12" s="28"/>
      <c r="L12" s="25"/>
      <c r="M12" s="26"/>
      <c r="N12" s="29">
        <f t="shared" si="1"/>
        <v>5000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1"/>
      <c r="B13" s="25">
        <v>9.0</v>
      </c>
      <c r="C13" s="28" t="s">
        <v>82</v>
      </c>
      <c r="D13" s="27"/>
      <c r="E13" s="27">
        <v>184000.0</v>
      </c>
      <c r="F13" s="30"/>
      <c r="G13" s="27">
        <v>27500.0</v>
      </c>
      <c r="H13" s="28"/>
      <c r="I13" s="27">
        <v>13125.0</v>
      </c>
      <c r="J13" s="27"/>
      <c r="K13" s="28"/>
      <c r="L13" s="25"/>
      <c r="M13" s="26">
        <v>500.0</v>
      </c>
      <c r="N13" s="29">
        <f t="shared" si="1"/>
        <v>225125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1"/>
      <c r="B14" s="25">
        <v>10.0</v>
      </c>
      <c r="C14" s="28" t="s">
        <v>28</v>
      </c>
      <c r="D14" s="27">
        <v>10000.0</v>
      </c>
      <c r="E14" s="28"/>
      <c r="F14" s="30"/>
      <c r="G14" s="28"/>
      <c r="H14" s="28"/>
      <c r="I14" s="28"/>
      <c r="J14" s="28"/>
      <c r="K14" s="28"/>
      <c r="L14" s="25"/>
      <c r="M14" s="26"/>
      <c r="N14" s="29">
        <f t="shared" si="1"/>
        <v>10000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1"/>
      <c r="B15" s="25">
        <v>11.0</v>
      </c>
      <c r="C15" s="28" t="s">
        <v>29</v>
      </c>
      <c r="D15" s="27">
        <v>5000.0</v>
      </c>
      <c r="E15" s="27">
        <v>49000.0</v>
      </c>
      <c r="F15" s="32"/>
      <c r="G15" s="27">
        <v>27500.0</v>
      </c>
      <c r="H15" s="27"/>
      <c r="I15" s="27"/>
      <c r="J15" s="28"/>
      <c r="K15" s="27"/>
      <c r="L15" s="25"/>
      <c r="M15" s="26"/>
      <c r="N15" s="29">
        <f t="shared" si="1"/>
        <v>81500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1"/>
      <c r="B16" s="25">
        <v>12.0</v>
      </c>
      <c r="C16" s="28" t="s">
        <v>115</v>
      </c>
      <c r="D16" s="27">
        <v>10000.0</v>
      </c>
      <c r="E16" s="27">
        <v>43000.0</v>
      </c>
      <c r="F16" s="32">
        <v>78050.0</v>
      </c>
      <c r="G16" s="28">
        <v>20000.0</v>
      </c>
      <c r="H16" s="27">
        <v>10500.0</v>
      </c>
      <c r="I16" s="28"/>
      <c r="J16" s="28"/>
      <c r="K16" s="28">
        <v>24308.0</v>
      </c>
      <c r="L16" s="25"/>
      <c r="M16" s="26">
        <v>500.0</v>
      </c>
      <c r="N16" s="29">
        <f t="shared" si="1"/>
        <v>186358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1"/>
      <c r="B17" s="25">
        <v>13.0</v>
      </c>
      <c r="C17" s="28" t="s">
        <v>32</v>
      </c>
      <c r="D17" s="27"/>
      <c r="E17" s="27">
        <v>25000.0</v>
      </c>
      <c r="F17" s="32">
        <v>30150.0</v>
      </c>
      <c r="G17" s="27"/>
      <c r="H17" s="27">
        <v>52500.0</v>
      </c>
      <c r="I17" s="27"/>
      <c r="J17" s="28"/>
      <c r="K17" s="27">
        <v>58388.0</v>
      </c>
      <c r="L17" s="31">
        <v>40000.0</v>
      </c>
      <c r="M17" s="26"/>
      <c r="N17" s="29">
        <f t="shared" si="1"/>
        <v>206038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1"/>
      <c r="B18" s="25">
        <v>14.0</v>
      </c>
      <c r="C18" s="28" t="s">
        <v>33</v>
      </c>
      <c r="D18" s="27"/>
      <c r="E18" s="27">
        <v>20000.0</v>
      </c>
      <c r="F18" s="32"/>
      <c r="G18" s="27">
        <v>27500.0</v>
      </c>
      <c r="H18" s="27">
        <v>31500.0</v>
      </c>
      <c r="I18" s="27"/>
      <c r="J18" s="28"/>
      <c r="K18" s="27">
        <v>48458.0</v>
      </c>
      <c r="L18" s="25"/>
      <c r="M18" s="26"/>
      <c r="N18" s="29">
        <f t="shared" si="1"/>
        <v>127458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1"/>
      <c r="B19" s="25">
        <v>15.0</v>
      </c>
      <c r="C19" s="28" t="s">
        <v>39</v>
      </c>
      <c r="D19" s="27"/>
      <c r="E19" s="27">
        <v>40000.0</v>
      </c>
      <c r="F19" s="32"/>
      <c r="G19" s="27">
        <v>13750.0</v>
      </c>
      <c r="H19" s="27"/>
      <c r="I19" s="27"/>
      <c r="J19" s="28"/>
      <c r="K19" s="27"/>
      <c r="L19" s="25"/>
      <c r="M19" s="26"/>
      <c r="N19" s="29">
        <f t="shared" si="1"/>
        <v>53750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1"/>
      <c r="B20" s="25">
        <v>16.0</v>
      </c>
      <c r="C20" s="28" t="s">
        <v>40</v>
      </c>
      <c r="D20" s="27">
        <v>50000.0</v>
      </c>
      <c r="E20" s="27">
        <v>50000.0</v>
      </c>
      <c r="F20" s="30"/>
      <c r="G20" s="27"/>
      <c r="H20" s="27"/>
      <c r="I20" s="27"/>
      <c r="J20" s="27"/>
      <c r="K20" s="28"/>
      <c r="L20" s="31"/>
      <c r="M20" s="26"/>
      <c r="N20" s="29">
        <f t="shared" si="1"/>
        <v>100000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5">
        <v>17.0</v>
      </c>
      <c r="C21" s="28" t="s">
        <v>41</v>
      </c>
      <c r="D21" s="27"/>
      <c r="E21" s="27">
        <v>43000.0</v>
      </c>
      <c r="F21" s="33"/>
      <c r="G21" s="27">
        <v>27500.0</v>
      </c>
      <c r="H21" s="28"/>
      <c r="I21" s="27"/>
      <c r="J21" s="27"/>
      <c r="K21" s="27"/>
      <c r="L21" s="31"/>
      <c r="M21" s="26"/>
      <c r="N21" s="29">
        <f t="shared" si="1"/>
        <v>70500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5">
        <v>18.0</v>
      </c>
      <c r="C22" s="28" t="s">
        <v>42</v>
      </c>
      <c r="D22" s="27">
        <v>10000.0</v>
      </c>
      <c r="E22" s="27">
        <v>92000.0</v>
      </c>
      <c r="F22" s="30"/>
      <c r="G22" s="27"/>
      <c r="H22" s="28"/>
      <c r="I22" s="28"/>
      <c r="J22" s="28"/>
      <c r="K22" s="28"/>
      <c r="L22" s="25"/>
      <c r="M22" s="26"/>
      <c r="N22" s="29">
        <f t="shared" si="1"/>
        <v>102000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5">
        <v>19.0</v>
      </c>
      <c r="C23" s="28" t="s">
        <v>43</v>
      </c>
      <c r="D23" s="27"/>
      <c r="E23" s="27">
        <v>225000.0</v>
      </c>
      <c r="F23" s="32"/>
      <c r="G23" s="27"/>
      <c r="H23" s="27">
        <v>73500.0</v>
      </c>
      <c r="I23" s="27"/>
      <c r="J23" s="28"/>
      <c r="K23" s="27"/>
      <c r="L23" s="25"/>
      <c r="M23" s="26"/>
      <c r="N23" s="29">
        <f t="shared" si="1"/>
        <v>298500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5">
        <v>20.0</v>
      </c>
      <c r="C24" s="28" t="s">
        <v>44</v>
      </c>
      <c r="D24" s="27">
        <v>20000.0</v>
      </c>
      <c r="E24" s="27">
        <v>305000.0</v>
      </c>
      <c r="F24" s="30"/>
      <c r="G24" s="27"/>
      <c r="H24" s="28"/>
      <c r="I24" s="28"/>
      <c r="J24" s="28"/>
      <c r="K24" s="28"/>
      <c r="L24" s="25"/>
      <c r="M24" s="26"/>
      <c r="N24" s="29">
        <f t="shared" si="1"/>
        <v>325000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5">
        <v>21.0</v>
      </c>
      <c r="C25" s="28" t="s">
        <v>45</v>
      </c>
      <c r="D25" s="27"/>
      <c r="E25" s="27">
        <v>150000.0</v>
      </c>
      <c r="F25" s="32"/>
      <c r="G25" s="27">
        <v>27500.0</v>
      </c>
      <c r="H25" s="27">
        <v>63000.0</v>
      </c>
      <c r="I25" s="27">
        <v>13125.0</v>
      </c>
      <c r="J25" s="27"/>
      <c r="K25" s="27">
        <v>35333.0</v>
      </c>
      <c r="L25" s="31"/>
      <c r="M25" s="26"/>
      <c r="N25" s="29">
        <f t="shared" si="1"/>
        <v>288958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5">
        <v>22.0</v>
      </c>
      <c r="C26" s="28" t="s">
        <v>46</v>
      </c>
      <c r="D26" s="27"/>
      <c r="E26" s="34">
        <v>50000.0</v>
      </c>
      <c r="F26" s="32">
        <v>15950.0</v>
      </c>
      <c r="G26" s="27">
        <v>27500.0</v>
      </c>
      <c r="H26" s="27">
        <v>52500.0</v>
      </c>
      <c r="I26" s="27"/>
      <c r="J26" s="27"/>
      <c r="K26" s="27">
        <v>24833.0</v>
      </c>
      <c r="L26" s="25"/>
      <c r="M26" s="26"/>
      <c r="N26" s="29">
        <f t="shared" si="1"/>
        <v>170783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5">
        <v>23.0</v>
      </c>
      <c r="C27" s="28" t="s">
        <v>47</v>
      </c>
      <c r="D27" s="27">
        <v>20000.0</v>
      </c>
      <c r="E27" s="27">
        <v>30000.0</v>
      </c>
      <c r="F27" s="30"/>
      <c r="G27" s="27"/>
      <c r="H27" s="27"/>
      <c r="I27" s="27"/>
      <c r="J27" s="28"/>
      <c r="K27" s="28"/>
      <c r="L27" s="31">
        <v>500.0</v>
      </c>
      <c r="M27" s="26"/>
      <c r="N27" s="29">
        <f t="shared" si="1"/>
        <v>50500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5">
        <v>24.0</v>
      </c>
      <c r="C28" s="28" t="s">
        <v>50</v>
      </c>
      <c r="D28" s="27">
        <v>20000.0</v>
      </c>
      <c r="E28" s="27">
        <v>100000.0</v>
      </c>
      <c r="F28" s="32"/>
      <c r="G28" s="27">
        <v>13750.0</v>
      </c>
      <c r="H28" s="27"/>
      <c r="I28" s="27"/>
      <c r="J28" s="28"/>
      <c r="K28" s="28"/>
      <c r="L28" s="31"/>
      <c r="M28" s="26">
        <v>500.0</v>
      </c>
      <c r="N28" s="29">
        <f t="shared" si="1"/>
        <v>134250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5">
        <v>25.0</v>
      </c>
      <c r="C29" s="28" t="s">
        <v>77</v>
      </c>
      <c r="D29" s="27">
        <v>10000.0</v>
      </c>
      <c r="E29" s="28"/>
      <c r="F29" s="32"/>
      <c r="G29" s="28"/>
      <c r="H29" s="28"/>
      <c r="I29" s="28"/>
      <c r="J29" s="28"/>
      <c r="K29" s="28"/>
      <c r="L29" s="25"/>
      <c r="M29" s="26"/>
      <c r="N29" s="29">
        <f t="shared" si="1"/>
        <v>10000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5">
        <v>26.0</v>
      </c>
      <c r="C30" s="28" t="s">
        <v>84</v>
      </c>
      <c r="D30" s="27">
        <v>5000.0</v>
      </c>
      <c r="E30" s="27">
        <v>130000.0</v>
      </c>
      <c r="F30" s="32"/>
      <c r="G30" s="27"/>
      <c r="H30" s="28"/>
      <c r="I30" s="28"/>
      <c r="J30" s="28"/>
      <c r="K30" s="28"/>
      <c r="L30" s="25"/>
      <c r="M30" s="26"/>
      <c r="N30" s="29">
        <f t="shared" si="1"/>
        <v>135000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5">
        <v>27.0</v>
      </c>
      <c r="C31" s="28" t="s">
        <v>177</v>
      </c>
      <c r="D31" s="27">
        <v>10625.0</v>
      </c>
      <c r="E31" s="27">
        <v>240000.0</v>
      </c>
      <c r="F31" s="32"/>
      <c r="G31" s="27"/>
      <c r="H31" s="28"/>
      <c r="I31" s="28"/>
      <c r="J31" s="28"/>
      <c r="K31" s="27"/>
      <c r="L31" s="25"/>
      <c r="M31" s="26"/>
      <c r="N31" s="29">
        <f t="shared" si="1"/>
        <v>250625</v>
      </c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5">
        <v>28.0</v>
      </c>
      <c r="C32" s="28" t="s">
        <v>86</v>
      </c>
      <c r="D32" s="27"/>
      <c r="E32" s="27">
        <v>184000.0</v>
      </c>
      <c r="F32" s="32"/>
      <c r="G32" s="28"/>
      <c r="H32" s="28"/>
      <c r="I32" s="28"/>
      <c r="J32" s="28"/>
      <c r="K32" s="28"/>
      <c r="L32" s="25"/>
      <c r="M32" s="26"/>
      <c r="N32" s="29">
        <f t="shared" si="1"/>
        <v>184000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5">
        <v>29.0</v>
      </c>
      <c r="C33" s="28" t="s">
        <v>116</v>
      </c>
      <c r="D33" s="27"/>
      <c r="E33" s="27">
        <v>31000.0</v>
      </c>
      <c r="F33" s="27">
        <v>5900.0</v>
      </c>
      <c r="G33" s="28">
        <v>33300.0</v>
      </c>
      <c r="H33" s="27"/>
      <c r="I33" s="28">
        <v>17325.0</v>
      </c>
      <c r="J33" s="28"/>
      <c r="K33" s="28"/>
      <c r="L33" s="25"/>
      <c r="M33" s="26"/>
      <c r="N33" s="29">
        <f t="shared" si="1"/>
        <v>87525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5">
        <v>30.0</v>
      </c>
      <c r="C34" s="28" t="s">
        <v>119</v>
      </c>
      <c r="D34" s="27">
        <v>10000.0</v>
      </c>
      <c r="E34" s="27">
        <v>25000.0</v>
      </c>
      <c r="F34" s="27"/>
      <c r="G34" s="28">
        <v>27500.0</v>
      </c>
      <c r="H34" s="28"/>
      <c r="I34" s="28"/>
      <c r="J34" s="28"/>
      <c r="K34" s="28"/>
      <c r="L34" s="25"/>
      <c r="M34" s="26"/>
      <c r="N34" s="29">
        <f t="shared" si="1"/>
        <v>62500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5">
        <v>31.0</v>
      </c>
      <c r="C35" s="28" t="s">
        <v>120</v>
      </c>
      <c r="D35" s="27">
        <v>10000.0</v>
      </c>
      <c r="E35" s="27">
        <v>43000.0</v>
      </c>
      <c r="F35" s="27"/>
      <c r="G35" s="28">
        <v>27500.0</v>
      </c>
      <c r="H35" s="28"/>
      <c r="I35" s="27">
        <v>13125.0</v>
      </c>
      <c r="J35" s="28"/>
      <c r="K35" s="28"/>
      <c r="L35" s="25"/>
      <c r="M35" s="26"/>
      <c r="N35" s="29">
        <f t="shared" si="1"/>
        <v>93625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5">
        <v>32.0</v>
      </c>
      <c r="C36" s="28" t="s">
        <v>131</v>
      </c>
      <c r="D36" s="27">
        <v>10000.0</v>
      </c>
      <c r="E36" s="27">
        <v>18500.0</v>
      </c>
      <c r="F36" s="27"/>
      <c r="G36" s="28"/>
      <c r="H36" s="28"/>
      <c r="I36" s="27"/>
      <c r="J36" s="28"/>
      <c r="K36" s="27"/>
      <c r="L36" s="25"/>
      <c r="M36" s="26"/>
      <c r="N36" s="29">
        <f t="shared" si="1"/>
        <v>28500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5">
        <v>33.0</v>
      </c>
      <c r="C37" s="28" t="s">
        <v>133</v>
      </c>
      <c r="D37" s="27">
        <v>10000.0</v>
      </c>
      <c r="E37" s="27">
        <v>12500.0</v>
      </c>
      <c r="F37" s="27"/>
      <c r="G37" s="28"/>
      <c r="H37" s="28"/>
      <c r="I37" s="28"/>
      <c r="J37" s="28"/>
      <c r="K37" s="28"/>
      <c r="L37" s="25"/>
      <c r="M37" s="26"/>
      <c r="N37" s="29">
        <f t="shared" si="1"/>
        <v>22500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5">
        <v>34.0</v>
      </c>
      <c r="C38" s="28" t="s">
        <v>137</v>
      </c>
      <c r="D38" s="27"/>
      <c r="E38" s="27">
        <v>23000.0</v>
      </c>
      <c r="F38" s="27"/>
      <c r="G38" s="27">
        <v>27500.0</v>
      </c>
      <c r="H38" s="27"/>
      <c r="I38" s="27"/>
      <c r="J38" s="28"/>
      <c r="K38" s="28"/>
      <c r="L38" s="25"/>
      <c r="M38" s="26"/>
      <c r="N38" s="29">
        <f t="shared" si="1"/>
        <v>50500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5">
        <v>35.0</v>
      </c>
      <c r="C39" s="28" t="s">
        <v>143</v>
      </c>
      <c r="D39" s="27"/>
      <c r="E39" s="27">
        <v>50000.0</v>
      </c>
      <c r="F39" s="27"/>
      <c r="G39" s="27">
        <v>9825.0</v>
      </c>
      <c r="H39" s="27">
        <v>21000.0</v>
      </c>
      <c r="I39" s="34"/>
      <c r="J39" s="28"/>
      <c r="K39" s="27">
        <v>22675.0</v>
      </c>
      <c r="L39" s="25"/>
      <c r="M39" s="26"/>
      <c r="N39" s="29">
        <f t="shared" si="1"/>
        <v>103500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5">
        <v>36.0</v>
      </c>
      <c r="C40" s="28" t="s">
        <v>144</v>
      </c>
      <c r="D40" s="27">
        <v>10000.0</v>
      </c>
      <c r="E40" s="27">
        <v>31000.0</v>
      </c>
      <c r="F40" s="27"/>
      <c r="G40" s="28"/>
      <c r="H40" s="27"/>
      <c r="I40" s="27">
        <v>13125.0</v>
      </c>
      <c r="J40" s="28"/>
      <c r="K40" s="27">
        <v>19583.0</v>
      </c>
      <c r="L40" s="25">
        <v>500.0</v>
      </c>
      <c r="M40" s="26"/>
      <c r="N40" s="29">
        <f t="shared" si="1"/>
        <v>74208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5">
        <v>37.0</v>
      </c>
      <c r="C41" s="28" t="s">
        <v>150</v>
      </c>
      <c r="D41" s="27"/>
      <c r="E41" s="27">
        <v>161000.0</v>
      </c>
      <c r="F41" s="27"/>
      <c r="G41" s="27">
        <v>20625.0</v>
      </c>
      <c r="H41" s="27">
        <v>21000.0</v>
      </c>
      <c r="I41" s="27">
        <v>13125.0</v>
      </c>
      <c r="J41" s="28"/>
      <c r="K41" s="27">
        <v>29558.0</v>
      </c>
      <c r="L41" s="25">
        <v>500.0</v>
      </c>
      <c r="M41" s="26"/>
      <c r="N41" s="29">
        <f t="shared" si="1"/>
        <v>245808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5">
        <v>38.0</v>
      </c>
      <c r="C42" s="28" t="s">
        <v>154</v>
      </c>
      <c r="D42" s="27">
        <v>6000.0</v>
      </c>
      <c r="E42" s="27"/>
      <c r="F42" s="27"/>
      <c r="G42" s="28"/>
      <c r="H42" s="28"/>
      <c r="I42" s="28"/>
      <c r="J42" s="28"/>
      <c r="K42" s="28">
        <v>17833.0</v>
      </c>
      <c r="L42" s="25"/>
      <c r="M42" s="26"/>
      <c r="N42" s="29">
        <f t="shared" si="1"/>
        <v>23833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5">
        <v>39.0</v>
      </c>
      <c r="C43" s="28" t="s">
        <v>162</v>
      </c>
      <c r="D43" s="27">
        <v>50000.0</v>
      </c>
      <c r="E43" s="27"/>
      <c r="F43" s="27"/>
      <c r="G43" s="28"/>
      <c r="H43" s="28"/>
      <c r="I43" s="28"/>
      <c r="J43" s="28"/>
      <c r="K43" s="28"/>
      <c r="L43" s="25"/>
      <c r="M43" s="26"/>
      <c r="N43" s="29">
        <f t="shared" si="1"/>
        <v>50000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5">
        <v>40.0</v>
      </c>
      <c r="C44" s="28" t="s">
        <v>163</v>
      </c>
      <c r="D44" s="27">
        <v>20000.0</v>
      </c>
      <c r="E44" s="27"/>
      <c r="F44" s="27"/>
      <c r="G44" s="28">
        <v>27500.0</v>
      </c>
      <c r="H44" s="28"/>
      <c r="I44" s="28"/>
      <c r="J44" s="28"/>
      <c r="K44" s="28"/>
      <c r="L44" s="25"/>
      <c r="M44" s="26"/>
      <c r="N44" s="29">
        <f t="shared" si="1"/>
        <v>47500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5">
        <v>41.0</v>
      </c>
      <c r="C45" s="28" t="s">
        <v>164</v>
      </c>
      <c r="D45" s="27">
        <v>20000.0</v>
      </c>
      <c r="E45" s="27"/>
      <c r="F45" s="27"/>
      <c r="G45" s="28"/>
      <c r="H45" s="27"/>
      <c r="I45" s="28"/>
      <c r="J45" s="28"/>
      <c r="K45" s="28"/>
      <c r="L45" s="25"/>
      <c r="M45" s="26"/>
      <c r="N45" s="29">
        <f t="shared" si="1"/>
        <v>20000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5">
        <v>42.0</v>
      </c>
      <c r="C46" s="28" t="s">
        <v>172</v>
      </c>
      <c r="D46" s="27">
        <v>10000.0</v>
      </c>
      <c r="E46" s="27">
        <v>80000.0</v>
      </c>
      <c r="F46" s="27"/>
      <c r="G46" s="27"/>
      <c r="H46" s="27"/>
      <c r="I46" s="27"/>
      <c r="J46" s="28"/>
      <c r="K46" s="28"/>
      <c r="L46" s="25"/>
      <c r="M46" s="26"/>
      <c r="N46" s="29">
        <f t="shared" si="1"/>
        <v>90000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5">
        <v>43.0</v>
      </c>
      <c r="C47" s="28" t="s">
        <v>173</v>
      </c>
      <c r="D47" s="27">
        <v>15000.0</v>
      </c>
      <c r="E47" s="27"/>
      <c r="F47" s="27"/>
      <c r="G47" s="27">
        <v>27500.0</v>
      </c>
      <c r="H47" s="28"/>
      <c r="I47" s="28"/>
      <c r="J47" s="28"/>
      <c r="K47" s="28"/>
      <c r="L47" s="25"/>
      <c r="M47" s="26"/>
      <c r="N47" s="29">
        <f t="shared" si="1"/>
        <v>42500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5">
        <v>44.0</v>
      </c>
      <c r="C48" s="28" t="s">
        <v>181</v>
      </c>
      <c r="D48" s="27">
        <v>20000.0</v>
      </c>
      <c r="E48" s="27"/>
      <c r="F48" s="27"/>
      <c r="G48" s="28"/>
      <c r="H48" s="28"/>
      <c r="I48" s="28"/>
      <c r="J48" s="28"/>
      <c r="K48" s="28">
        <v>27598.0</v>
      </c>
      <c r="L48" s="25"/>
      <c r="M48" s="26"/>
      <c r="N48" s="29">
        <f t="shared" si="1"/>
        <v>47598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5">
        <v>45.0</v>
      </c>
      <c r="C49" s="28" t="s">
        <v>183</v>
      </c>
      <c r="D49" s="27">
        <v>20000.0</v>
      </c>
      <c r="E49" s="27"/>
      <c r="F49" s="27"/>
      <c r="G49" s="28">
        <v>13750.0</v>
      </c>
      <c r="H49" s="27">
        <v>21000.0</v>
      </c>
      <c r="I49" s="28"/>
      <c r="J49" s="28"/>
      <c r="K49" s="28">
        <v>17833.0</v>
      </c>
      <c r="L49" s="25"/>
      <c r="M49" s="26"/>
      <c r="N49" s="29">
        <f t="shared" si="1"/>
        <v>72583</v>
      </c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5">
        <v>46.0</v>
      </c>
      <c r="C50" s="28" t="s">
        <v>192</v>
      </c>
      <c r="D50" s="27">
        <v>20000.0</v>
      </c>
      <c r="E50" s="27"/>
      <c r="F50" s="27"/>
      <c r="G50" s="28"/>
      <c r="H50" s="27"/>
      <c r="I50" s="28"/>
      <c r="J50" s="28"/>
      <c r="K50" s="28"/>
      <c r="L50" s="25"/>
      <c r="M50" s="26"/>
      <c r="N50" s="29">
        <f t="shared" si="1"/>
        <v>20000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5">
        <v>47.0</v>
      </c>
      <c r="C51" s="28" t="s">
        <v>197</v>
      </c>
      <c r="D51" s="27">
        <v>40000.0</v>
      </c>
      <c r="E51" s="27"/>
      <c r="F51" s="27"/>
      <c r="G51" s="28"/>
      <c r="H51" s="28">
        <v>42000.0</v>
      </c>
      <c r="I51" s="28"/>
      <c r="J51" s="28"/>
      <c r="K51" s="28"/>
      <c r="L51" s="25"/>
      <c r="M51" s="26"/>
      <c r="N51" s="29">
        <f t="shared" si="1"/>
        <v>82000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5">
        <v>48.0</v>
      </c>
      <c r="C52" s="28" t="s">
        <v>204</v>
      </c>
      <c r="D52" s="27">
        <v>10000.0</v>
      </c>
      <c r="E52" s="27"/>
      <c r="F52" s="27"/>
      <c r="G52" s="28"/>
      <c r="H52" s="28"/>
      <c r="I52" s="28"/>
      <c r="J52" s="28"/>
      <c r="K52" s="28"/>
      <c r="L52" s="25"/>
      <c r="M52" s="26"/>
      <c r="N52" s="29">
        <f t="shared" si="1"/>
        <v>10000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5">
        <v>49.0</v>
      </c>
      <c r="C53" s="28" t="s">
        <v>205</v>
      </c>
      <c r="D53" s="27">
        <v>5000.0</v>
      </c>
      <c r="E53" s="27"/>
      <c r="F53" s="27"/>
      <c r="G53" s="28"/>
      <c r="H53" s="28"/>
      <c r="I53" s="28"/>
      <c r="J53" s="28"/>
      <c r="K53" s="28"/>
      <c r="L53" s="25"/>
      <c r="M53" s="26"/>
      <c r="N53" s="29">
        <f t="shared" si="1"/>
        <v>5000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5" t="s">
        <v>175</v>
      </c>
      <c r="C54" s="41" t="s">
        <v>17</v>
      </c>
      <c r="D54" s="29">
        <f>SUM(D7:D53)</f>
        <v>526625</v>
      </c>
      <c r="E54" s="29">
        <f t="shared" ref="E54:M54" si="2">SUM(E7:E51)</f>
        <v>3090000</v>
      </c>
      <c r="F54" s="29">
        <f t="shared" si="2"/>
        <v>130050</v>
      </c>
      <c r="G54" s="29">
        <f t="shared" si="2"/>
        <v>455000</v>
      </c>
      <c r="H54" s="29">
        <f t="shared" si="2"/>
        <v>388500</v>
      </c>
      <c r="I54" s="29">
        <f t="shared" si="2"/>
        <v>96075</v>
      </c>
      <c r="J54" s="29">
        <f t="shared" si="2"/>
        <v>0</v>
      </c>
      <c r="K54" s="29">
        <f t="shared" si="2"/>
        <v>326400</v>
      </c>
      <c r="L54" s="29">
        <f t="shared" si="2"/>
        <v>41500</v>
      </c>
      <c r="M54" s="29">
        <f t="shared" si="2"/>
        <v>1500</v>
      </c>
      <c r="N54" s="29">
        <f>SUM(N7:N53)</f>
        <v>5055650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0" t="s">
        <v>71</v>
      </c>
      <c r="D55" s="21"/>
      <c r="E55" s="21"/>
      <c r="F55" s="21"/>
      <c r="G55" s="20" t="s">
        <v>72</v>
      </c>
      <c r="H55" s="21"/>
      <c r="I55" s="21" t="s">
        <v>175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paperSize="9" scale="80"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.86"/>
    <col customWidth="1" min="3" max="3" width="30.71"/>
    <col customWidth="1" min="4" max="4" width="12.14"/>
    <col customWidth="1" min="5" max="5" width="14.86"/>
    <col customWidth="1" min="6" max="6" width="11.29"/>
    <col customWidth="1" min="7" max="7" width="13.14"/>
    <col customWidth="1" min="8" max="8" width="11.43"/>
    <col customWidth="1" min="9" max="9" width="12.29"/>
    <col customWidth="1" min="10" max="10" width="0.14"/>
    <col customWidth="1" min="11" max="12" width="11.71"/>
    <col customWidth="1" min="13" max="13" width="10.0"/>
    <col customWidth="1" min="14" max="14" width="13.29"/>
    <col customWidth="1" min="15" max="26" width="8.71"/>
  </cols>
  <sheetData>
    <row r="1" ht="15.75" customHeight="1">
      <c r="A1" s="21"/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1"/>
      <c r="B2" s="20" t="s">
        <v>206</v>
      </c>
      <c r="C2" s="20"/>
      <c r="D2" s="20"/>
      <c r="E2" s="20"/>
      <c r="F2" s="21"/>
      <c r="G2" s="21"/>
      <c r="H2" s="21"/>
      <c r="I2" s="20"/>
      <c r="J2" s="20"/>
      <c r="K2" s="20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1"/>
      <c r="B3" s="21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1"/>
      <c r="B4" s="21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1"/>
      <c r="B5" s="21" t="s">
        <v>4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1"/>
      <c r="B6" s="22" t="s">
        <v>5</v>
      </c>
      <c r="C6" s="23" t="s">
        <v>6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/>
      <c r="K6" s="23" t="s">
        <v>14</v>
      </c>
      <c r="L6" s="22" t="s">
        <v>126</v>
      </c>
      <c r="M6" s="24" t="s">
        <v>16</v>
      </c>
      <c r="N6" s="22" t="s">
        <v>199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1"/>
      <c r="B7" s="25">
        <v>1.0</v>
      </c>
      <c r="C7" s="26" t="s">
        <v>109</v>
      </c>
      <c r="D7" s="39"/>
      <c r="E7" s="27">
        <v>300000.0</v>
      </c>
      <c r="F7" s="27"/>
      <c r="G7" s="27"/>
      <c r="H7" s="27"/>
      <c r="I7" s="27"/>
      <c r="J7" s="28"/>
      <c r="K7" s="27"/>
      <c r="L7" s="25"/>
      <c r="M7" s="26"/>
      <c r="N7" s="29">
        <f t="shared" ref="N7:N53" si="1">D7+E7+F7+G7+H7+I7+J7+K7+L7+M7</f>
        <v>300000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1"/>
      <c r="B8" s="25">
        <v>3.0</v>
      </c>
      <c r="C8" s="28" t="s">
        <v>20</v>
      </c>
      <c r="D8" s="27">
        <v>50000.0</v>
      </c>
      <c r="E8" s="27"/>
      <c r="F8" s="30"/>
      <c r="G8" s="27"/>
      <c r="H8" s="27"/>
      <c r="I8" s="27"/>
      <c r="J8" s="27"/>
      <c r="K8" s="27"/>
      <c r="L8" s="31"/>
      <c r="M8" s="42"/>
      <c r="N8" s="29">
        <f t="shared" si="1"/>
        <v>50000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1"/>
      <c r="B9" s="25">
        <v>4.0</v>
      </c>
      <c r="C9" s="28" t="s">
        <v>21</v>
      </c>
      <c r="D9" s="27">
        <v>10000.0</v>
      </c>
      <c r="E9" s="27"/>
      <c r="F9" s="30"/>
      <c r="G9" s="27"/>
      <c r="H9" s="28"/>
      <c r="I9" s="28"/>
      <c r="J9" s="28"/>
      <c r="K9" s="28"/>
      <c r="L9" s="25"/>
      <c r="M9" s="26"/>
      <c r="N9" s="29">
        <f t="shared" si="1"/>
        <v>10000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1"/>
      <c r="B10" s="25">
        <v>5.0</v>
      </c>
      <c r="C10" s="28" t="s">
        <v>122</v>
      </c>
      <c r="D10" s="27">
        <v>5000.0</v>
      </c>
      <c r="E10" s="27">
        <v>350000.0</v>
      </c>
      <c r="F10" s="32"/>
      <c r="G10" s="27">
        <v>27500.0</v>
      </c>
      <c r="H10" s="27"/>
      <c r="I10" s="27"/>
      <c r="J10" s="28"/>
      <c r="K10" s="28"/>
      <c r="L10" s="31"/>
      <c r="M10" s="26"/>
      <c r="N10" s="29">
        <f t="shared" si="1"/>
        <v>382500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1"/>
      <c r="B11" s="25">
        <v>6.0</v>
      </c>
      <c r="C11" s="28" t="s">
        <v>23</v>
      </c>
      <c r="D11" s="27">
        <v>5000.0</v>
      </c>
      <c r="E11" s="27">
        <v>55000.0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60000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1"/>
      <c r="B12" s="25">
        <v>7.0</v>
      </c>
      <c r="C12" s="28" t="s">
        <v>24</v>
      </c>
      <c r="D12" s="27">
        <v>5000.0</v>
      </c>
      <c r="E12" s="27"/>
      <c r="F12" s="32"/>
      <c r="G12" s="27"/>
      <c r="H12" s="27"/>
      <c r="I12" s="27"/>
      <c r="J12" s="27"/>
      <c r="K12" s="28"/>
      <c r="L12" s="31">
        <v>34000.0</v>
      </c>
      <c r="M12" s="26"/>
      <c r="N12" s="29">
        <f t="shared" si="1"/>
        <v>39000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1"/>
      <c r="B13" s="25">
        <v>9.0</v>
      </c>
      <c r="C13" s="28" t="s">
        <v>82</v>
      </c>
      <c r="D13" s="27">
        <v>5000.0</v>
      </c>
      <c r="E13" s="27">
        <v>184000.0</v>
      </c>
      <c r="F13" s="30"/>
      <c r="G13" s="27">
        <v>27500.0</v>
      </c>
      <c r="H13" s="28"/>
      <c r="I13" s="27"/>
      <c r="J13" s="27"/>
      <c r="K13" s="28"/>
      <c r="L13" s="25"/>
      <c r="M13" s="26"/>
      <c r="N13" s="29">
        <f t="shared" si="1"/>
        <v>216500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1"/>
      <c r="B14" s="25">
        <v>10.0</v>
      </c>
      <c r="C14" s="28" t="s">
        <v>28</v>
      </c>
      <c r="D14" s="27">
        <v>10000.0</v>
      </c>
      <c r="E14" s="28"/>
      <c r="F14" s="30"/>
      <c r="G14" s="28"/>
      <c r="H14" s="28"/>
      <c r="I14" s="28"/>
      <c r="J14" s="28"/>
      <c r="K14" s="28"/>
      <c r="L14" s="31">
        <v>34000.0</v>
      </c>
      <c r="M14" s="26"/>
      <c r="N14" s="29">
        <f t="shared" si="1"/>
        <v>44000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1"/>
      <c r="B15" s="25">
        <v>11.0</v>
      </c>
      <c r="C15" s="28" t="s">
        <v>29</v>
      </c>
      <c r="D15" s="27">
        <v>5000.0</v>
      </c>
      <c r="E15" s="27">
        <v>49000.0</v>
      </c>
      <c r="F15" s="32"/>
      <c r="G15" s="27">
        <v>27500.0</v>
      </c>
      <c r="H15" s="27">
        <v>31500.0</v>
      </c>
      <c r="I15" s="27"/>
      <c r="J15" s="28"/>
      <c r="K15" s="27"/>
      <c r="L15" s="25"/>
      <c r="M15" s="26"/>
      <c r="N15" s="29">
        <f t="shared" si="1"/>
        <v>113000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1"/>
      <c r="B16" s="25">
        <v>12.0</v>
      </c>
      <c r="C16" s="28" t="s">
        <v>115</v>
      </c>
      <c r="D16" s="27">
        <v>10000.0</v>
      </c>
      <c r="E16" s="27">
        <v>43000.0</v>
      </c>
      <c r="F16" s="32">
        <v>78050.0</v>
      </c>
      <c r="G16" s="28">
        <v>20000.0</v>
      </c>
      <c r="H16" s="27">
        <v>10500.0</v>
      </c>
      <c r="I16" s="28"/>
      <c r="J16" s="28"/>
      <c r="K16" s="28">
        <v>24308.0</v>
      </c>
      <c r="L16" s="25"/>
      <c r="M16" s="26"/>
      <c r="N16" s="29">
        <f t="shared" si="1"/>
        <v>185858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1"/>
      <c r="B17" s="25">
        <v>13.0</v>
      </c>
      <c r="C17" s="28" t="s">
        <v>32</v>
      </c>
      <c r="D17" s="27">
        <v>5000.0</v>
      </c>
      <c r="E17" s="27">
        <v>25000.0</v>
      </c>
      <c r="F17" s="32">
        <v>53100.0</v>
      </c>
      <c r="G17" s="27">
        <v>27500.0</v>
      </c>
      <c r="H17" s="27">
        <v>52500.0</v>
      </c>
      <c r="I17" s="27">
        <v>13125.0</v>
      </c>
      <c r="J17" s="28"/>
      <c r="K17" s="27">
        <v>17763.0</v>
      </c>
      <c r="L17" s="31">
        <v>40000.0</v>
      </c>
      <c r="M17" s="26"/>
      <c r="N17" s="29">
        <f t="shared" si="1"/>
        <v>233988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1"/>
      <c r="B18" s="25">
        <v>14.0</v>
      </c>
      <c r="C18" s="28" t="s">
        <v>33</v>
      </c>
      <c r="D18" s="27">
        <v>5000.0</v>
      </c>
      <c r="E18" s="27">
        <v>20000.0</v>
      </c>
      <c r="F18" s="32"/>
      <c r="G18" s="27">
        <v>27500.0</v>
      </c>
      <c r="H18" s="27">
        <v>42000.0</v>
      </c>
      <c r="I18" s="27">
        <v>13125.0</v>
      </c>
      <c r="J18" s="28"/>
      <c r="K18" s="27">
        <v>35333.0</v>
      </c>
      <c r="L18" s="25"/>
      <c r="M18" s="26"/>
      <c r="N18" s="29">
        <f t="shared" si="1"/>
        <v>142958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1"/>
      <c r="B19" s="25">
        <v>15.0</v>
      </c>
      <c r="C19" s="28" t="s">
        <v>39</v>
      </c>
      <c r="D19" s="27">
        <v>5000.0</v>
      </c>
      <c r="E19" s="27">
        <v>40000.0</v>
      </c>
      <c r="F19" s="32"/>
      <c r="G19" s="27">
        <v>13750.0</v>
      </c>
      <c r="H19" s="27"/>
      <c r="I19" s="27"/>
      <c r="J19" s="28"/>
      <c r="K19" s="27"/>
      <c r="L19" s="31">
        <v>340000.0</v>
      </c>
      <c r="M19" s="26"/>
      <c r="N19" s="29">
        <f t="shared" si="1"/>
        <v>398750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1"/>
      <c r="B20" s="25">
        <v>16.0</v>
      </c>
      <c r="C20" s="28" t="s">
        <v>40</v>
      </c>
      <c r="D20" s="27">
        <v>50000.0</v>
      </c>
      <c r="E20" s="27">
        <v>50000.0</v>
      </c>
      <c r="F20" s="30"/>
      <c r="G20" s="27"/>
      <c r="H20" s="27"/>
      <c r="I20" s="27"/>
      <c r="J20" s="27"/>
      <c r="K20" s="28"/>
      <c r="L20" s="31"/>
      <c r="M20" s="26"/>
      <c r="N20" s="29">
        <f t="shared" si="1"/>
        <v>100000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5">
        <v>17.0</v>
      </c>
      <c r="C21" s="28" t="s">
        <v>41</v>
      </c>
      <c r="D21" s="27">
        <v>5000.0</v>
      </c>
      <c r="E21" s="27">
        <v>43000.0</v>
      </c>
      <c r="F21" s="33"/>
      <c r="G21" s="27">
        <v>27500.0</v>
      </c>
      <c r="H21" s="28"/>
      <c r="I21" s="27"/>
      <c r="J21" s="27"/>
      <c r="K21" s="27"/>
      <c r="L21" s="31"/>
      <c r="M21" s="26"/>
      <c r="N21" s="29">
        <f t="shared" si="1"/>
        <v>75500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5">
        <v>18.0</v>
      </c>
      <c r="C22" s="28" t="s">
        <v>42</v>
      </c>
      <c r="D22" s="27">
        <v>10000.0</v>
      </c>
      <c r="E22" s="27">
        <v>92000.0</v>
      </c>
      <c r="F22" s="30"/>
      <c r="G22" s="27"/>
      <c r="H22" s="28"/>
      <c r="I22" s="28"/>
      <c r="J22" s="28"/>
      <c r="K22" s="28"/>
      <c r="L22" s="25"/>
      <c r="M22" s="26"/>
      <c r="N22" s="29">
        <f t="shared" si="1"/>
        <v>102000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5">
        <v>19.0</v>
      </c>
      <c r="C23" s="28" t="s">
        <v>43</v>
      </c>
      <c r="D23" s="27">
        <v>5000.0</v>
      </c>
      <c r="E23" s="27">
        <v>170000.0</v>
      </c>
      <c r="F23" s="32"/>
      <c r="G23" s="27">
        <v>55000.0</v>
      </c>
      <c r="H23" s="27">
        <v>73500.0</v>
      </c>
      <c r="I23" s="27">
        <v>13125.0</v>
      </c>
      <c r="J23" s="28"/>
      <c r="K23" s="27">
        <v>20000.0</v>
      </c>
      <c r="L23" s="25"/>
      <c r="M23" s="26"/>
      <c r="N23" s="29">
        <f t="shared" si="1"/>
        <v>336625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5">
        <v>20.0</v>
      </c>
      <c r="C24" s="28" t="s">
        <v>44</v>
      </c>
      <c r="D24" s="27">
        <v>20000.0</v>
      </c>
      <c r="E24" s="27">
        <v>305000.0</v>
      </c>
      <c r="F24" s="30"/>
      <c r="G24" s="27"/>
      <c r="H24" s="28"/>
      <c r="I24" s="28"/>
      <c r="J24" s="28"/>
      <c r="K24" s="28"/>
      <c r="L24" s="25"/>
      <c r="M24" s="26"/>
      <c r="N24" s="29">
        <f t="shared" si="1"/>
        <v>325000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5">
        <v>21.0</v>
      </c>
      <c r="C25" s="28" t="s">
        <v>45</v>
      </c>
      <c r="D25" s="27">
        <v>5000.0</v>
      </c>
      <c r="E25" s="27">
        <v>150000.0</v>
      </c>
      <c r="F25" s="32"/>
      <c r="G25" s="27">
        <v>27500.0</v>
      </c>
      <c r="H25" s="27">
        <v>84000.0</v>
      </c>
      <c r="I25" s="27">
        <v>13125.0</v>
      </c>
      <c r="J25" s="27"/>
      <c r="K25" s="27">
        <v>35333.0</v>
      </c>
      <c r="L25" s="31"/>
      <c r="M25" s="26"/>
      <c r="N25" s="29">
        <f t="shared" si="1"/>
        <v>314958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5">
        <v>22.0</v>
      </c>
      <c r="C26" s="28" t="s">
        <v>46</v>
      </c>
      <c r="D26" s="27">
        <v>5000.0</v>
      </c>
      <c r="E26" s="34">
        <v>50000.0</v>
      </c>
      <c r="F26" s="32">
        <v>15950.0</v>
      </c>
      <c r="G26" s="27">
        <v>27500.0</v>
      </c>
      <c r="H26" s="27">
        <v>52500.0</v>
      </c>
      <c r="I26" s="27">
        <v>13125.0</v>
      </c>
      <c r="J26" s="27"/>
      <c r="K26" s="27">
        <v>24833.0</v>
      </c>
      <c r="L26" s="25"/>
      <c r="M26" s="26"/>
      <c r="N26" s="29">
        <f t="shared" si="1"/>
        <v>188908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5">
        <v>23.0</v>
      </c>
      <c r="C27" s="28" t="s">
        <v>47</v>
      </c>
      <c r="D27" s="27">
        <v>20000.0</v>
      </c>
      <c r="E27" s="27">
        <v>50000.0</v>
      </c>
      <c r="F27" s="30"/>
      <c r="G27" s="27"/>
      <c r="H27" s="27">
        <v>15750.0</v>
      </c>
      <c r="I27" s="27"/>
      <c r="J27" s="28"/>
      <c r="K27" s="28"/>
      <c r="L27" s="31">
        <v>500.0</v>
      </c>
      <c r="M27" s="26"/>
      <c r="N27" s="29">
        <f t="shared" si="1"/>
        <v>86250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5">
        <v>24.0</v>
      </c>
      <c r="C28" s="28" t="s">
        <v>50</v>
      </c>
      <c r="D28" s="27">
        <v>20000.0</v>
      </c>
      <c r="E28" s="27">
        <v>150000.0</v>
      </c>
      <c r="F28" s="32"/>
      <c r="G28" s="27"/>
      <c r="H28" s="27"/>
      <c r="I28" s="27"/>
      <c r="J28" s="28"/>
      <c r="K28" s="28"/>
      <c r="L28" s="31"/>
      <c r="M28" s="26"/>
      <c r="N28" s="29">
        <f t="shared" si="1"/>
        <v>170000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5">
        <v>25.0</v>
      </c>
      <c r="C29" s="28" t="s">
        <v>77</v>
      </c>
      <c r="D29" s="27">
        <v>10000.0</v>
      </c>
      <c r="E29" s="28"/>
      <c r="F29" s="32"/>
      <c r="G29" s="28"/>
      <c r="H29" s="28"/>
      <c r="I29" s="28"/>
      <c r="J29" s="28"/>
      <c r="K29" s="28"/>
      <c r="L29" s="25"/>
      <c r="M29" s="26"/>
      <c r="N29" s="29">
        <f t="shared" si="1"/>
        <v>10000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5">
        <v>26.0</v>
      </c>
      <c r="C30" s="28" t="s">
        <v>84</v>
      </c>
      <c r="D30" s="27">
        <v>5000.0</v>
      </c>
      <c r="E30" s="27">
        <v>130000.0</v>
      </c>
      <c r="F30" s="32"/>
      <c r="G30" s="27"/>
      <c r="H30" s="28"/>
      <c r="I30" s="28"/>
      <c r="J30" s="28"/>
      <c r="K30" s="28"/>
      <c r="L30" s="25"/>
      <c r="M30" s="26"/>
      <c r="N30" s="29">
        <f t="shared" si="1"/>
        <v>135000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5">
        <v>27.0</v>
      </c>
      <c r="C31" s="28" t="s">
        <v>177</v>
      </c>
      <c r="D31" s="27">
        <v>10500.0</v>
      </c>
      <c r="E31" s="27">
        <v>240000.0</v>
      </c>
      <c r="F31" s="32"/>
      <c r="G31" s="27"/>
      <c r="H31" s="28"/>
      <c r="I31" s="28"/>
      <c r="J31" s="28"/>
      <c r="K31" s="27"/>
      <c r="L31" s="25"/>
      <c r="M31" s="26"/>
      <c r="N31" s="29">
        <f t="shared" si="1"/>
        <v>250500</v>
      </c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5">
        <v>28.0</v>
      </c>
      <c r="C32" s="28" t="s">
        <v>86</v>
      </c>
      <c r="D32" s="27">
        <v>5000.0</v>
      </c>
      <c r="E32" s="27">
        <v>184000.0</v>
      </c>
      <c r="F32" s="32"/>
      <c r="G32" s="28"/>
      <c r="H32" s="28"/>
      <c r="I32" s="28"/>
      <c r="J32" s="28"/>
      <c r="K32" s="28"/>
      <c r="L32" s="25"/>
      <c r="M32" s="26"/>
      <c r="N32" s="29">
        <f t="shared" si="1"/>
        <v>189000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5">
        <v>29.0</v>
      </c>
      <c r="C33" s="28" t="s">
        <v>116</v>
      </c>
      <c r="D33" s="27">
        <v>10000.0</v>
      </c>
      <c r="E33" s="27">
        <v>31000.0</v>
      </c>
      <c r="F33" s="27">
        <v>15900.0</v>
      </c>
      <c r="G33" s="28">
        <v>40625.0</v>
      </c>
      <c r="H33" s="27"/>
      <c r="I33" s="28"/>
      <c r="J33" s="28"/>
      <c r="K33" s="28"/>
      <c r="L33" s="25"/>
      <c r="M33" s="26"/>
      <c r="N33" s="29">
        <f t="shared" si="1"/>
        <v>97525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5">
        <v>30.0</v>
      </c>
      <c r="C34" s="28" t="s">
        <v>119</v>
      </c>
      <c r="D34" s="27">
        <v>10000.0</v>
      </c>
      <c r="E34" s="27">
        <v>25000.0</v>
      </c>
      <c r="F34" s="27"/>
      <c r="G34" s="28">
        <v>27500.0</v>
      </c>
      <c r="H34" s="28"/>
      <c r="I34" s="28"/>
      <c r="J34" s="28"/>
      <c r="K34" s="28"/>
      <c r="L34" s="31">
        <v>34000.0</v>
      </c>
      <c r="M34" s="26"/>
      <c r="N34" s="29">
        <f t="shared" si="1"/>
        <v>96500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5">
        <v>31.0</v>
      </c>
      <c r="C35" s="28" t="s">
        <v>120</v>
      </c>
      <c r="D35" s="27">
        <v>10000.0</v>
      </c>
      <c r="E35" s="27">
        <v>43000.0</v>
      </c>
      <c r="F35" s="27"/>
      <c r="G35" s="28"/>
      <c r="H35" s="28"/>
      <c r="I35" s="27"/>
      <c r="J35" s="28"/>
      <c r="K35" s="28"/>
      <c r="L35" s="31">
        <v>34000.0</v>
      </c>
      <c r="M35" s="26"/>
      <c r="N35" s="29">
        <f t="shared" si="1"/>
        <v>87000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5">
        <v>32.0</v>
      </c>
      <c r="C36" s="28" t="s">
        <v>131</v>
      </c>
      <c r="D36" s="27">
        <v>10000.0</v>
      </c>
      <c r="E36" s="27">
        <v>18500.0</v>
      </c>
      <c r="F36" s="27"/>
      <c r="G36" s="28"/>
      <c r="H36" s="28"/>
      <c r="I36" s="27"/>
      <c r="J36" s="28"/>
      <c r="K36" s="27"/>
      <c r="L36" s="25"/>
      <c r="M36" s="26"/>
      <c r="N36" s="29">
        <f t="shared" si="1"/>
        <v>28500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5">
        <v>33.0</v>
      </c>
      <c r="C37" s="28" t="s">
        <v>133</v>
      </c>
      <c r="D37" s="27">
        <v>10000.0</v>
      </c>
      <c r="E37" s="27">
        <v>12500.0</v>
      </c>
      <c r="F37" s="27"/>
      <c r="G37" s="28"/>
      <c r="H37" s="28"/>
      <c r="I37" s="28"/>
      <c r="J37" s="28"/>
      <c r="K37" s="28"/>
      <c r="L37" s="25"/>
      <c r="M37" s="26"/>
      <c r="N37" s="29">
        <f t="shared" si="1"/>
        <v>22500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5">
        <v>34.0</v>
      </c>
      <c r="C38" s="28" t="s">
        <v>137</v>
      </c>
      <c r="D38" s="27">
        <v>30000.0</v>
      </c>
      <c r="E38" s="27"/>
      <c r="F38" s="27"/>
      <c r="G38" s="27"/>
      <c r="H38" s="27"/>
      <c r="I38" s="27"/>
      <c r="J38" s="28"/>
      <c r="K38" s="28"/>
      <c r="L38" s="25"/>
      <c r="M38" s="26"/>
      <c r="N38" s="29">
        <f t="shared" si="1"/>
        <v>30000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5">
        <v>35.0</v>
      </c>
      <c r="C39" s="28" t="s">
        <v>143</v>
      </c>
      <c r="D39" s="27">
        <v>5000.0</v>
      </c>
      <c r="E39" s="27">
        <v>50000.0</v>
      </c>
      <c r="F39" s="27"/>
      <c r="G39" s="27">
        <v>30000.0</v>
      </c>
      <c r="H39" s="27"/>
      <c r="I39" s="34"/>
      <c r="J39" s="28"/>
      <c r="K39" s="28"/>
      <c r="L39" s="25"/>
      <c r="M39" s="26"/>
      <c r="N39" s="29">
        <f t="shared" si="1"/>
        <v>85000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5">
        <v>36.0</v>
      </c>
      <c r="C40" s="28" t="s">
        <v>144</v>
      </c>
      <c r="D40" s="27">
        <v>10000.0</v>
      </c>
      <c r="E40" s="27">
        <v>31000.0</v>
      </c>
      <c r="F40" s="27"/>
      <c r="G40" s="28"/>
      <c r="H40" s="27"/>
      <c r="I40" s="27">
        <v>13125.0</v>
      </c>
      <c r="J40" s="28"/>
      <c r="K40" s="27">
        <v>19583.0</v>
      </c>
      <c r="L40" s="25"/>
      <c r="M40" s="26"/>
      <c r="N40" s="29">
        <f t="shared" si="1"/>
        <v>73708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5">
        <v>37.0</v>
      </c>
      <c r="C41" s="28" t="s">
        <v>150</v>
      </c>
      <c r="D41" s="27">
        <v>5000.0</v>
      </c>
      <c r="E41" s="27">
        <v>161000.0</v>
      </c>
      <c r="F41" s="27"/>
      <c r="G41" s="27">
        <v>20625.0</v>
      </c>
      <c r="H41" s="27">
        <v>21000.0</v>
      </c>
      <c r="I41" s="27">
        <v>13125.0</v>
      </c>
      <c r="J41" s="28"/>
      <c r="K41" s="27">
        <v>29558.0</v>
      </c>
      <c r="L41" s="25"/>
      <c r="M41" s="26"/>
      <c r="N41" s="29">
        <f t="shared" si="1"/>
        <v>250308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5">
        <v>38.0</v>
      </c>
      <c r="C42" s="28" t="s">
        <v>154</v>
      </c>
      <c r="D42" s="27">
        <v>6000.0</v>
      </c>
      <c r="E42" s="27"/>
      <c r="F42" s="27"/>
      <c r="G42" s="28"/>
      <c r="H42" s="28"/>
      <c r="I42" s="28"/>
      <c r="J42" s="28"/>
      <c r="K42" s="28">
        <v>17833.0</v>
      </c>
      <c r="L42" s="25"/>
      <c r="M42" s="26"/>
      <c r="N42" s="29">
        <f t="shared" si="1"/>
        <v>23833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5">
        <v>39.0</v>
      </c>
      <c r="C43" s="28" t="s">
        <v>162</v>
      </c>
      <c r="D43" s="27">
        <v>50000.0</v>
      </c>
      <c r="E43" s="27"/>
      <c r="F43" s="27"/>
      <c r="G43" s="28"/>
      <c r="H43" s="28"/>
      <c r="I43" s="28"/>
      <c r="J43" s="28"/>
      <c r="K43" s="28"/>
      <c r="L43" s="25"/>
      <c r="M43" s="26"/>
      <c r="N43" s="29">
        <f t="shared" si="1"/>
        <v>50000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5">
        <v>40.0</v>
      </c>
      <c r="C44" s="28" t="s">
        <v>163</v>
      </c>
      <c r="D44" s="27">
        <v>20000.0</v>
      </c>
      <c r="E44" s="27"/>
      <c r="F44" s="27"/>
      <c r="G44" s="28">
        <v>27500.0</v>
      </c>
      <c r="H44" s="28"/>
      <c r="I44" s="28"/>
      <c r="J44" s="28"/>
      <c r="K44" s="28"/>
      <c r="L44" s="31">
        <v>34000.0</v>
      </c>
      <c r="M44" s="26"/>
      <c r="N44" s="29">
        <f t="shared" si="1"/>
        <v>81500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5">
        <v>41.0</v>
      </c>
      <c r="C45" s="28" t="s">
        <v>164</v>
      </c>
      <c r="D45" s="27">
        <v>20000.0</v>
      </c>
      <c r="E45" s="27"/>
      <c r="F45" s="27"/>
      <c r="G45" s="28"/>
      <c r="H45" s="27"/>
      <c r="I45" s="28"/>
      <c r="J45" s="28"/>
      <c r="K45" s="28"/>
      <c r="L45" s="25"/>
      <c r="M45" s="26"/>
      <c r="N45" s="29">
        <f t="shared" si="1"/>
        <v>20000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5">
        <v>42.0</v>
      </c>
      <c r="C46" s="28" t="s">
        <v>172</v>
      </c>
      <c r="D46" s="27">
        <v>10000.0</v>
      </c>
      <c r="E46" s="27">
        <v>80000.0</v>
      </c>
      <c r="F46" s="27"/>
      <c r="G46" s="27"/>
      <c r="H46" s="27"/>
      <c r="I46" s="27"/>
      <c r="J46" s="28"/>
      <c r="K46" s="28"/>
      <c r="L46" s="31">
        <v>34000.0</v>
      </c>
      <c r="M46" s="26"/>
      <c r="N46" s="29">
        <f t="shared" si="1"/>
        <v>124000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5">
        <v>43.0</v>
      </c>
      <c r="C47" s="28" t="s">
        <v>173</v>
      </c>
      <c r="D47" s="27">
        <v>15000.0</v>
      </c>
      <c r="E47" s="27"/>
      <c r="F47" s="27"/>
      <c r="G47" s="27">
        <v>27500.0</v>
      </c>
      <c r="H47" s="28"/>
      <c r="I47" s="28"/>
      <c r="J47" s="28"/>
      <c r="K47" s="28"/>
      <c r="L47" s="25"/>
      <c r="M47" s="26"/>
      <c r="N47" s="29">
        <f t="shared" si="1"/>
        <v>42500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5">
        <v>44.0</v>
      </c>
      <c r="C48" s="28" t="s">
        <v>181</v>
      </c>
      <c r="D48" s="27">
        <v>20000.0</v>
      </c>
      <c r="E48" s="27"/>
      <c r="F48" s="27"/>
      <c r="G48" s="28"/>
      <c r="H48" s="28"/>
      <c r="I48" s="28"/>
      <c r="J48" s="28"/>
      <c r="K48" s="28">
        <v>27598.0</v>
      </c>
      <c r="L48" s="25"/>
      <c r="M48" s="26"/>
      <c r="N48" s="29">
        <f t="shared" si="1"/>
        <v>47598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5">
        <v>45.0</v>
      </c>
      <c r="C49" s="28" t="s">
        <v>183</v>
      </c>
      <c r="D49" s="27">
        <v>20000.0</v>
      </c>
      <c r="E49" s="27"/>
      <c r="F49" s="27"/>
      <c r="G49" s="28">
        <v>13750.0</v>
      </c>
      <c r="H49" s="27"/>
      <c r="I49" s="28"/>
      <c r="J49" s="28"/>
      <c r="K49" s="28">
        <v>17833.0</v>
      </c>
      <c r="L49" s="25"/>
      <c r="M49" s="26"/>
      <c r="N49" s="29">
        <f t="shared" si="1"/>
        <v>51583</v>
      </c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5">
        <v>46.0</v>
      </c>
      <c r="C50" s="28" t="s">
        <v>192</v>
      </c>
      <c r="D50" s="27">
        <v>20000.0</v>
      </c>
      <c r="E50" s="27"/>
      <c r="F50" s="27"/>
      <c r="G50" s="28"/>
      <c r="H50" s="27"/>
      <c r="I50" s="28"/>
      <c r="J50" s="28"/>
      <c r="K50" s="28"/>
      <c r="L50" s="25"/>
      <c r="M50" s="26"/>
      <c r="N50" s="29">
        <f t="shared" si="1"/>
        <v>20000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5">
        <v>47.0</v>
      </c>
      <c r="C51" s="28" t="s">
        <v>197</v>
      </c>
      <c r="D51" s="27">
        <v>40000.0</v>
      </c>
      <c r="E51" s="27"/>
      <c r="F51" s="27"/>
      <c r="G51" s="28"/>
      <c r="H51" s="28"/>
      <c r="I51" s="28"/>
      <c r="J51" s="28"/>
      <c r="K51" s="28"/>
      <c r="L51" s="25"/>
      <c r="M51" s="26"/>
      <c r="N51" s="29">
        <f t="shared" si="1"/>
        <v>40000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5">
        <v>48.0</v>
      </c>
      <c r="C52" s="28" t="s">
        <v>204</v>
      </c>
      <c r="D52" s="27">
        <v>10000.0</v>
      </c>
      <c r="E52" s="27"/>
      <c r="F52" s="27"/>
      <c r="G52" s="28"/>
      <c r="H52" s="28"/>
      <c r="I52" s="28"/>
      <c r="J52" s="28"/>
      <c r="K52" s="28"/>
      <c r="L52" s="25"/>
      <c r="M52" s="26"/>
      <c r="N52" s="29">
        <f t="shared" si="1"/>
        <v>10000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5">
        <v>49.0</v>
      </c>
      <c r="C53" s="28" t="s">
        <v>205</v>
      </c>
      <c r="D53" s="27">
        <v>5000.0</v>
      </c>
      <c r="E53" s="27"/>
      <c r="F53" s="27"/>
      <c r="G53" s="28"/>
      <c r="H53" s="28"/>
      <c r="I53" s="28"/>
      <c r="J53" s="28"/>
      <c r="K53" s="28"/>
      <c r="L53" s="25"/>
      <c r="M53" s="26"/>
      <c r="N53" s="29">
        <f t="shared" si="1"/>
        <v>5000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5" t="s">
        <v>175</v>
      </c>
      <c r="C54" s="41" t="s">
        <v>17</v>
      </c>
      <c r="D54" s="29">
        <f>SUM(D7:D53)</f>
        <v>626500</v>
      </c>
      <c r="E54" s="29">
        <f t="shared" ref="E54:M54" si="2">SUM(E7:E51)</f>
        <v>3132000</v>
      </c>
      <c r="F54" s="29">
        <f t="shared" si="2"/>
        <v>163000</v>
      </c>
      <c r="G54" s="29">
        <f t="shared" si="2"/>
        <v>496250</v>
      </c>
      <c r="H54" s="29">
        <f t="shared" si="2"/>
        <v>383250</v>
      </c>
      <c r="I54" s="29">
        <f t="shared" si="2"/>
        <v>91875</v>
      </c>
      <c r="J54" s="29">
        <f t="shared" si="2"/>
        <v>0</v>
      </c>
      <c r="K54" s="29">
        <f t="shared" si="2"/>
        <v>269975</v>
      </c>
      <c r="L54" s="29">
        <f t="shared" si="2"/>
        <v>584500</v>
      </c>
      <c r="M54" s="29">
        <f t="shared" si="2"/>
        <v>0</v>
      </c>
      <c r="N54" s="29">
        <f>SUM(N7:N53)</f>
        <v>5747350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0" t="s">
        <v>71</v>
      </c>
      <c r="D55" s="21"/>
      <c r="E55" s="21"/>
      <c r="F55" s="21"/>
      <c r="G55" s="20" t="s">
        <v>72</v>
      </c>
      <c r="H55" s="21"/>
      <c r="I55" s="21" t="s">
        <v>175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paperSize="9" scale="80"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.86"/>
    <col customWidth="1" min="3" max="3" width="30.71"/>
    <col customWidth="1" min="4" max="4" width="12.14"/>
    <col customWidth="1" min="5" max="5" width="14.86"/>
    <col customWidth="1" min="6" max="6" width="11.29"/>
    <col customWidth="1" min="7" max="7" width="13.14"/>
    <col customWidth="1" min="8" max="8" width="11.43"/>
    <col customWidth="1" min="9" max="9" width="12.29"/>
    <col customWidth="1" min="10" max="10" width="0.14"/>
    <col customWidth="1" min="11" max="12" width="11.71"/>
    <col customWidth="1" min="13" max="13" width="10.0"/>
    <col customWidth="1" min="14" max="14" width="13.29"/>
    <col customWidth="1" min="15" max="26" width="8.71"/>
  </cols>
  <sheetData>
    <row r="1" ht="15.75" customHeight="1">
      <c r="A1" s="21"/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1"/>
      <c r="B2" s="20" t="s">
        <v>207</v>
      </c>
      <c r="C2" s="20"/>
      <c r="D2" s="20"/>
      <c r="E2" s="20"/>
      <c r="F2" s="21"/>
      <c r="G2" s="21"/>
      <c r="H2" s="21"/>
      <c r="I2" s="20"/>
      <c r="J2" s="20"/>
      <c r="K2" s="20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1"/>
      <c r="B3" s="21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1"/>
      <c r="B4" s="21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1"/>
      <c r="B5" s="21" t="s">
        <v>4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1"/>
      <c r="B6" s="22" t="s">
        <v>5</v>
      </c>
      <c r="C6" s="23" t="s">
        <v>6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/>
      <c r="K6" s="23" t="s">
        <v>14</v>
      </c>
      <c r="L6" s="22" t="s">
        <v>126</v>
      </c>
      <c r="M6" s="24" t="s">
        <v>16</v>
      </c>
      <c r="N6" s="22" t="s">
        <v>199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1"/>
      <c r="B7" s="25">
        <v>1.0</v>
      </c>
      <c r="C7" s="26" t="s">
        <v>109</v>
      </c>
      <c r="D7" s="39">
        <v>5000.0</v>
      </c>
      <c r="E7" s="27">
        <v>300000.0</v>
      </c>
      <c r="F7" s="27"/>
      <c r="G7" s="27"/>
      <c r="H7" s="27">
        <v>52500.0</v>
      </c>
      <c r="I7" s="27"/>
      <c r="J7" s="28"/>
      <c r="K7" s="27"/>
      <c r="L7" s="25"/>
      <c r="M7" s="26"/>
      <c r="N7" s="29">
        <f t="shared" ref="N7:N53" si="1">D7+E7+F7+G7+H7+I7+J7+K7+L7+M7</f>
        <v>357500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1"/>
      <c r="B8" s="25">
        <v>3.0</v>
      </c>
      <c r="C8" s="28" t="s">
        <v>20</v>
      </c>
      <c r="D8" s="27">
        <v>50000.0</v>
      </c>
      <c r="E8" s="27"/>
      <c r="F8" s="30"/>
      <c r="G8" s="27"/>
      <c r="H8" s="27"/>
      <c r="I8" s="27"/>
      <c r="J8" s="27"/>
      <c r="K8" s="27"/>
      <c r="L8" s="31"/>
      <c r="M8" s="42"/>
      <c r="N8" s="29">
        <f t="shared" si="1"/>
        <v>50000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1"/>
      <c r="B9" s="25">
        <v>4.0</v>
      </c>
      <c r="C9" s="28" t="s">
        <v>21</v>
      </c>
      <c r="D9" s="27">
        <v>10000.0</v>
      </c>
      <c r="E9" s="27"/>
      <c r="F9" s="30"/>
      <c r="G9" s="27"/>
      <c r="H9" s="28"/>
      <c r="I9" s="28"/>
      <c r="J9" s="28"/>
      <c r="K9" s="28"/>
      <c r="L9" s="25"/>
      <c r="M9" s="26"/>
      <c r="N9" s="29">
        <f t="shared" si="1"/>
        <v>10000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1"/>
      <c r="B10" s="25">
        <v>5.0</v>
      </c>
      <c r="C10" s="28" t="s">
        <v>122</v>
      </c>
      <c r="D10" s="27">
        <v>5000.0</v>
      </c>
      <c r="E10" s="27">
        <v>350000.0</v>
      </c>
      <c r="F10" s="32"/>
      <c r="G10" s="27">
        <v>27500.0</v>
      </c>
      <c r="H10" s="27"/>
      <c r="I10" s="27"/>
      <c r="J10" s="28"/>
      <c r="K10" s="28"/>
      <c r="L10" s="31"/>
      <c r="M10" s="26"/>
      <c r="N10" s="29">
        <f t="shared" si="1"/>
        <v>382500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1"/>
      <c r="B11" s="25">
        <v>6.0</v>
      </c>
      <c r="C11" s="28" t="s">
        <v>23</v>
      </c>
      <c r="D11" s="27">
        <v>5000.0</v>
      </c>
      <c r="E11" s="27">
        <v>55000.0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60000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1"/>
      <c r="B12" s="25">
        <v>7.0</v>
      </c>
      <c r="C12" s="28" t="s">
        <v>24</v>
      </c>
      <c r="D12" s="27">
        <v>5000.0</v>
      </c>
      <c r="E12" s="27"/>
      <c r="F12" s="32"/>
      <c r="G12" s="27"/>
      <c r="H12" s="27"/>
      <c r="I12" s="27"/>
      <c r="J12" s="27"/>
      <c r="K12" s="28"/>
      <c r="L12" s="31">
        <v>34000.0</v>
      </c>
      <c r="M12" s="26"/>
      <c r="N12" s="29">
        <f t="shared" si="1"/>
        <v>39000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1"/>
      <c r="B13" s="25">
        <v>9.0</v>
      </c>
      <c r="C13" s="28" t="s">
        <v>82</v>
      </c>
      <c r="D13" s="27">
        <v>5000.0</v>
      </c>
      <c r="E13" s="27">
        <v>184000.0</v>
      </c>
      <c r="F13" s="30"/>
      <c r="G13" s="27">
        <v>27500.0</v>
      </c>
      <c r="H13" s="28"/>
      <c r="I13" s="27"/>
      <c r="J13" s="27"/>
      <c r="K13" s="28"/>
      <c r="L13" s="25"/>
      <c r="M13" s="26"/>
      <c r="N13" s="29">
        <f t="shared" si="1"/>
        <v>216500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1"/>
      <c r="B14" s="25">
        <v>10.0</v>
      </c>
      <c r="C14" s="28" t="s">
        <v>28</v>
      </c>
      <c r="D14" s="27">
        <v>10000.0</v>
      </c>
      <c r="E14" s="28"/>
      <c r="F14" s="30"/>
      <c r="G14" s="28"/>
      <c r="H14" s="28"/>
      <c r="I14" s="28"/>
      <c r="J14" s="28"/>
      <c r="K14" s="28"/>
      <c r="L14" s="31">
        <v>34000.0</v>
      </c>
      <c r="M14" s="26"/>
      <c r="N14" s="29">
        <f t="shared" si="1"/>
        <v>44000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1"/>
      <c r="B15" s="25">
        <v>11.0</v>
      </c>
      <c r="C15" s="28" t="s">
        <v>29</v>
      </c>
      <c r="D15" s="27">
        <v>15000.0</v>
      </c>
      <c r="E15" s="27">
        <v>68750.0</v>
      </c>
      <c r="F15" s="32"/>
      <c r="G15" s="27"/>
      <c r="H15" s="27">
        <v>31500.0</v>
      </c>
      <c r="I15" s="27"/>
      <c r="J15" s="28"/>
      <c r="K15" s="27"/>
      <c r="L15" s="25"/>
      <c r="M15" s="26">
        <v>500.0</v>
      </c>
      <c r="N15" s="29">
        <f t="shared" si="1"/>
        <v>115750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1"/>
      <c r="B16" s="25">
        <v>12.0</v>
      </c>
      <c r="C16" s="28" t="s">
        <v>115</v>
      </c>
      <c r="D16" s="27">
        <v>10000.0</v>
      </c>
      <c r="E16" s="27">
        <v>43000.0</v>
      </c>
      <c r="F16" s="32">
        <v>30000.0</v>
      </c>
      <c r="G16" s="28">
        <v>20000.0</v>
      </c>
      <c r="H16" s="27">
        <v>12600.0</v>
      </c>
      <c r="I16" s="28"/>
      <c r="J16" s="28"/>
      <c r="K16" s="28">
        <v>39953.0</v>
      </c>
      <c r="L16" s="25"/>
      <c r="M16" s="26"/>
      <c r="N16" s="29">
        <f t="shared" si="1"/>
        <v>155553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1"/>
      <c r="B17" s="25">
        <v>13.0</v>
      </c>
      <c r="C17" s="28" t="s">
        <v>32</v>
      </c>
      <c r="D17" s="27">
        <v>5000.0</v>
      </c>
      <c r="E17" s="27">
        <v>25000.0</v>
      </c>
      <c r="F17" s="32">
        <v>11750.0</v>
      </c>
      <c r="G17" s="27">
        <v>27500.0</v>
      </c>
      <c r="H17" s="27">
        <v>50250.0</v>
      </c>
      <c r="I17" s="27">
        <v>13125.0</v>
      </c>
      <c r="J17" s="28"/>
      <c r="K17" s="27">
        <v>17763.0</v>
      </c>
      <c r="L17" s="31">
        <v>40000.0</v>
      </c>
      <c r="M17" s="26"/>
      <c r="N17" s="29">
        <f t="shared" si="1"/>
        <v>190388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1"/>
      <c r="B18" s="25">
        <v>14.0</v>
      </c>
      <c r="C18" s="28" t="s">
        <v>33</v>
      </c>
      <c r="D18" s="27">
        <v>5000.0</v>
      </c>
      <c r="E18" s="27">
        <v>20000.0</v>
      </c>
      <c r="F18" s="32"/>
      <c r="G18" s="27">
        <v>27500.0</v>
      </c>
      <c r="H18" s="27">
        <v>21000.0</v>
      </c>
      <c r="I18" s="27">
        <v>13125.0</v>
      </c>
      <c r="J18" s="28"/>
      <c r="K18" s="27">
        <v>35333.0</v>
      </c>
      <c r="L18" s="25"/>
      <c r="M18" s="26"/>
      <c r="N18" s="29">
        <f t="shared" si="1"/>
        <v>121958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1"/>
      <c r="B19" s="25">
        <v>15.0</v>
      </c>
      <c r="C19" s="28" t="s">
        <v>39</v>
      </c>
      <c r="D19" s="27">
        <v>5000.0</v>
      </c>
      <c r="E19" s="27">
        <v>40000.0</v>
      </c>
      <c r="F19" s="32"/>
      <c r="G19" s="27"/>
      <c r="H19" s="27"/>
      <c r="I19" s="27"/>
      <c r="J19" s="28"/>
      <c r="K19" s="27">
        <v>32500.0</v>
      </c>
      <c r="L19" s="31">
        <v>40000.0</v>
      </c>
      <c r="M19" s="26"/>
      <c r="N19" s="29">
        <f t="shared" si="1"/>
        <v>117500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1"/>
      <c r="B20" s="25">
        <v>16.0</v>
      </c>
      <c r="C20" s="28" t="s">
        <v>40</v>
      </c>
      <c r="D20" s="27">
        <v>50000.0</v>
      </c>
      <c r="E20" s="27">
        <v>50000.0</v>
      </c>
      <c r="F20" s="30"/>
      <c r="G20" s="27"/>
      <c r="H20" s="27"/>
      <c r="I20" s="27"/>
      <c r="J20" s="27"/>
      <c r="K20" s="28"/>
      <c r="L20" s="31"/>
      <c r="M20" s="26"/>
      <c r="N20" s="29">
        <f t="shared" si="1"/>
        <v>100000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5">
        <v>17.0</v>
      </c>
      <c r="C21" s="28" t="s">
        <v>41</v>
      </c>
      <c r="D21" s="27">
        <v>5000.0</v>
      </c>
      <c r="E21" s="27">
        <v>43000.0</v>
      </c>
      <c r="F21" s="33"/>
      <c r="G21" s="27">
        <v>27500.0</v>
      </c>
      <c r="H21" s="28"/>
      <c r="I21" s="27"/>
      <c r="J21" s="27"/>
      <c r="K21" s="27"/>
      <c r="L21" s="31"/>
      <c r="M21" s="26"/>
      <c r="N21" s="29">
        <f t="shared" si="1"/>
        <v>75500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5">
        <v>18.0</v>
      </c>
      <c r="C22" s="28" t="s">
        <v>42</v>
      </c>
      <c r="D22" s="27">
        <v>10000.0</v>
      </c>
      <c r="E22" s="27">
        <v>92000.0</v>
      </c>
      <c r="F22" s="30"/>
      <c r="G22" s="27"/>
      <c r="H22" s="28"/>
      <c r="I22" s="28"/>
      <c r="J22" s="28"/>
      <c r="K22" s="28"/>
      <c r="L22" s="25"/>
      <c r="M22" s="26"/>
      <c r="N22" s="29">
        <f t="shared" si="1"/>
        <v>102000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5">
        <v>19.0</v>
      </c>
      <c r="C23" s="28" t="s">
        <v>43</v>
      </c>
      <c r="D23" s="27">
        <v>5000.0</v>
      </c>
      <c r="E23" s="27">
        <v>132000.0</v>
      </c>
      <c r="F23" s="32"/>
      <c r="G23" s="27"/>
      <c r="H23" s="27">
        <v>73500.0</v>
      </c>
      <c r="I23" s="27"/>
      <c r="J23" s="28"/>
      <c r="K23" s="27"/>
      <c r="L23" s="25"/>
      <c r="M23" s="26"/>
      <c r="N23" s="29">
        <f t="shared" si="1"/>
        <v>210500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5">
        <v>20.0</v>
      </c>
      <c r="C24" s="28" t="s">
        <v>44</v>
      </c>
      <c r="D24" s="27">
        <v>20000.0</v>
      </c>
      <c r="E24" s="27">
        <v>305000.0</v>
      </c>
      <c r="F24" s="30"/>
      <c r="G24" s="27"/>
      <c r="H24" s="28"/>
      <c r="I24" s="28"/>
      <c r="J24" s="28"/>
      <c r="K24" s="28"/>
      <c r="L24" s="25"/>
      <c r="M24" s="26"/>
      <c r="N24" s="29">
        <f t="shared" si="1"/>
        <v>325000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5">
        <v>21.0</v>
      </c>
      <c r="C25" s="28" t="s">
        <v>45</v>
      </c>
      <c r="D25" s="27">
        <v>5000.0</v>
      </c>
      <c r="E25" s="27">
        <v>150000.0</v>
      </c>
      <c r="F25" s="32"/>
      <c r="G25" s="27">
        <v>27500.0</v>
      </c>
      <c r="H25" s="27">
        <v>84000.0</v>
      </c>
      <c r="I25" s="27">
        <v>13125.0</v>
      </c>
      <c r="J25" s="27"/>
      <c r="K25" s="27">
        <v>35333.0</v>
      </c>
      <c r="L25" s="31"/>
      <c r="M25" s="26"/>
      <c r="N25" s="29">
        <f t="shared" si="1"/>
        <v>314958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5">
        <v>22.0</v>
      </c>
      <c r="C26" s="28" t="s">
        <v>46</v>
      </c>
      <c r="D26" s="27">
        <v>5000.0</v>
      </c>
      <c r="E26" s="34"/>
      <c r="F26" s="32"/>
      <c r="G26" s="27">
        <v>27500.0</v>
      </c>
      <c r="H26" s="27">
        <v>52500.0</v>
      </c>
      <c r="I26" s="27">
        <v>13125.0</v>
      </c>
      <c r="J26" s="27"/>
      <c r="K26" s="27">
        <v>24833.0</v>
      </c>
      <c r="L26" s="25"/>
      <c r="M26" s="26"/>
      <c r="N26" s="29">
        <f t="shared" si="1"/>
        <v>122958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5">
        <v>23.0</v>
      </c>
      <c r="C27" s="28" t="s">
        <v>47</v>
      </c>
      <c r="D27" s="27">
        <v>20000.0</v>
      </c>
      <c r="E27" s="27">
        <v>50000.0</v>
      </c>
      <c r="F27" s="30"/>
      <c r="G27" s="27"/>
      <c r="H27" s="27"/>
      <c r="I27" s="27"/>
      <c r="J27" s="28"/>
      <c r="K27" s="28"/>
      <c r="L27" s="31"/>
      <c r="M27" s="26"/>
      <c r="N27" s="29">
        <f t="shared" si="1"/>
        <v>70000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5">
        <v>24.0</v>
      </c>
      <c r="C28" s="28" t="s">
        <v>50</v>
      </c>
      <c r="D28" s="27">
        <v>20000.0</v>
      </c>
      <c r="E28" s="27">
        <v>150000.0</v>
      </c>
      <c r="F28" s="32"/>
      <c r="G28" s="27"/>
      <c r="H28" s="27"/>
      <c r="I28" s="27"/>
      <c r="J28" s="28"/>
      <c r="K28" s="28"/>
      <c r="L28" s="31"/>
      <c r="M28" s="26">
        <v>500.0</v>
      </c>
      <c r="N28" s="29">
        <f t="shared" si="1"/>
        <v>170500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5">
        <v>25.0</v>
      </c>
      <c r="C29" s="28" t="s">
        <v>77</v>
      </c>
      <c r="D29" s="27">
        <v>10000.0</v>
      </c>
      <c r="E29" s="28"/>
      <c r="F29" s="32"/>
      <c r="G29" s="28"/>
      <c r="H29" s="28"/>
      <c r="I29" s="28"/>
      <c r="J29" s="28"/>
      <c r="K29" s="28"/>
      <c r="L29" s="25"/>
      <c r="M29" s="26"/>
      <c r="N29" s="29">
        <f t="shared" si="1"/>
        <v>10000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5">
        <v>26.0</v>
      </c>
      <c r="C30" s="28" t="s">
        <v>84</v>
      </c>
      <c r="D30" s="27">
        <v>5000.0</v>
      </c>
      <c r="E30" s="27">
        <v>130000.0</v>
      </c>
      <c r="F30" s="32"/>
      <c r="G30" s="27"/>
      <c r="H30" s="28"/>
      <c r="I30" s="28"/>
      <c r="J30" s="28"/>
      <c r="K30" s="28"/>
      <c r="L30" s="25"/>
      <c r="M30" s="26"/>
      <c r="N30" s="29">
        <f t="shared" si="1"/>
        <v>135000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5">
        <v>27.0</v>
      </c>
      <c r="C31" s="28" t="s">
        <v>177</v>
      </c>
      <c r="D31" s="27">
        <v>10500.0</v>
      </c>
      <c r="E31" s="27">
        <v>240000.0</v>
      </c>
      <c r="F31" s="32"/>
      <c r="G31" s="27"/>
      <c r="H31" s="28"/>
      <c r="I31" s="28"/>
      <c r="J31" s="28"/>
      <c r="K31" s="27"/>
      <c r="L31" s="25"/>
      <c r="M31" s="26"/>
      <c r="N31" s="29">
        <f t="shared" si="1"/>
        <v>250500</v>
      </c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5">
        <v>28.0</v>
      </c>
      <c r="C32" s="28" t="s">
        <v>86</v>
      </c>
      <c r="D32" s="27">
        <v>5000.0</v>
      </c>
      <c r="E32" s="27">
        <v>184000.0</v>
      </c>
      <c r="F32" s="32"/>
      <c r="G32" s="28"/>
      <c r="H32" s="28"/>
      <c r="I32" s="28"/>
      <c r="J32" s="28"/>
      <c r="K32" s="28"/>
      <c r="L32" s="25"/>
      <c r="M32" s="26"/>
      <c r="N32" s="29">
        <f t="shared" si="1"/>
        <v>189000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5">
        <v>29.0</v>
      </c>
      <c r="C33" s="28" t="s">
        <v>116</v>
      </c>
      <c r="D33" s="27">
        <v>10000.0</v>
      </c>
      <c r="E33" s="27">
        <v>31000.0</v>
      </c>
      <c r="F33" s="27"/>
      <c r="G33" s="28">
        <v>27500.0</v>
      </c>
      <c r="H33" s="27">
        <v>52500.0</v>
      </c>
      <c r="I33" s="28"/>
      <c r="J33" s="28"/>
      <c r="K33" s="28"/>
      <c r="L33" s="25"/>
      <c r="M33" s="26"/>
      <c r="N33" s="29">
        <f t="shared" si="1"/>
        <v>121000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5">
        <v>30.0</v>
      </c>
      <c r="C34" s="28" t="s">
        <v>119</v>
      </c>
      <c r="D34" s="27">
        <v>10000.0</v>
      </c>
      <c r="E34" s="27">
        <v>25000.0</v>
      </c>
      <c r="F34" s="27"/>
      <c r="G34" s="28">
        <v>27500.0</v>
      </c>
      <c r="H34" s="28"/>
      <c r="I34" s="28"/>
      <c r="J34" s="28"/>
      <c r="K34" s="28"/>
      <c r="L34" s="31">
        <v>34000.0</v>
      </c>
      <c r="M34" s="26"/>
      <c r="N34" s="29">
        <f t="shared" si="1"/>
        <v>96500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5">
        <v>31.0</v>
      </c>
      <c r="C35" s="28" t="s">
        <v>120</v>
      </c>
      <c r="D35" s="27">
        <v>10000.0</v>
      </c>
      <c r="E35" s="27">
        <v>43000.0</v>
      </c>
      <c r="F35" s="27"/>
      <c r="G35" s="28"/>
      <c r="H35" s="28"/>
      <c r="I35" s="27"/>
      <c r="J35" s="28"/>
      <c r="K35" s="28"/>
      <c r="L35" s="31">
        <v>34000.0</v>
      </c>
      <c r="M35" s="26"/>
      <c r="N35" s="29">
        <f t="shared" si="1"/>
        <v>87000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5">
        <v>32.0</v>
      </c>
      <c r="C36" s="28" t="s">
        <v>131</v>
      </c>
      <c r="D36" s="27">
        <v>20000.0</v>
      </c>
      <c r="E36" s="27"/>
      <c r="F36" s="27"/>
      <c r="G36" s="28"/>
      <c r="H36" s="27">
        <v>31500.0</v>
      </c>
      <c r="I36" s="27"/>
      <c r="J36" s="28"/>
      <c r="K36" s="27">
        <v>14175.0</v>
      </c>
      <c r="L36" s="25"/>
      <c r="M36" s="26"/>
      <c r="N36" s="29">
        <f t="shared" si="1"/>
        <v>65675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5">
        <v>33.0</v>
      </c>
      <c r="C37" s="28" t="s">
        <v>133</v>
      </c>
      <c r="D37" s="27">
        <v>10000.0</v>
      </c>
      <c r="E37" s="27">
        <v>12500.0</v>
      </c>
      <c r="F37" s="27"/>
      <c r="G37" s="28"/>
      <c r="H37" s="28"/>
      <c r="I37" s="28"/>
      <c r="J37" s="28"/>
      <c r="K37" s="28"/>
      <c r="L37" s="25"/>
      <c r="M37" s="26"/>
      <c r="N37" s="29">
        <f t="shared" si="1"/>
        <v>22500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5">
        <v>34.0</v>
      </c>
      <c r="C38" s="28" t="s">
        <v>137</v>
      </c>
      <c r="D38" s="27">
        <v>30000.0</v>
      </c>
      <c r="E38" s="27"/>
      <c r="F38" s="27"/>
      <c r="G38" s="27"/>
      <c r="H38" s="27"/>
      <c r="I38" s="27"/>
      <c r="J38" s="28"/>
      <c r="K38" s="28"/>
      <c r="L38" s="25"/>
      <c r="M38" s="26"/>
      <c r="N38" s="29">
        <f t="shared" si="1"/>
        <v>30000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5">
        <v>35.0</v>
      </c>
      <c r="C39" s="28" t="s">
        <v>143</v>
      </c>
      <c r="D39" s="27">
        <v>5000.0</v>
      </c>
      <c r="E39" s="27">
        <v>50000.0</v>
      </c>
      <c r="F39" s="27"/>
      <c r="G39" s="27">
        <v>30000.0</v>
      </c>
      <c r="H39" s="27">
        <v>21000.0</v>
      </c>
      <c r="I39" s="34"/>
      <c r="J39" s="28"/>
      <c r="K39" s="28"/>
      <c r="L39" s="25"/>
      <c r="M39" s="26"/>
      <c r="N39" s="29">
        <f t="shared" si="1"/>
        <v>106000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5">
        <v>36.0</v>
      </c>
      <c r="C40" s="28" t="s">
        <v>144</v>
      </c>
      <c r="D40" s="27">
        <v>10000.0</v>
      </c>
      <c r="E40" s="27">
        <v>31000.0</v>
      </c>
      <c r="F40" s="27"/>
      <c r="G40" s="28"/>
      <c r="H40" s="27"/>
      <c r="I40" s="27">
        <v>13125.0</v>
      </c>
      <c r="J40" s="28"/>
      <c r="K40" s="27">
        <v>19583.0</v>
      </c>
      <c r="L40" s="25"/>
      <c r="M40" s="26"/>
      <c r="N40" s="29">
        <f t="shared" si="1"/>
        <v>73708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5">
        <v>37.0</v>
      </c>
      <c r="C41" s="28" t="s">
        <v>150</v>
      </c>
      <c r="D41" s="27">
        <v>5000.0</v>
      </c>
      <c r="E41" s="27">
        <v>161000.0</v>
      </c>
      <c r="F41" s="27"/>
      <c r="G41" s="27">
        <v>20625.0</v>
      </c>
      <c r="H41" s="27">
        <v>21000.0</v>
      </c>
      <c r="I41" s="27"/>
      <c r="J41" s="28"/>
      <c r="K41" s="27">
        <v>29558.0</v>
      </c>
      <c r="L41" s="25"/>
      <c r="M41" s="26"/>
      <c r="N41" s="29">
        <f t="shared" si="1"/>
        <v>237183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5">
        <v>38.0</v>
      </c>
      <c r="C42" s="28" t="s">
        <v>154</v>
      </c>
      <c r="D42" s="27">
        <v>6000.0</v>
      </c>
      <c r="E42" s="27"/>
      <c r="F42" s="27"/>
      <c r="G42" s="28"/>
      <c r="H42" s="28"/>
      <c r="I42" s="28"/>
      <c r="J42" s="28"/>
      <c r="K42" s="28">
        <v>17833.0</v>
      </c>
      <c r="L42" s="25"/>
      <c r="M42" s="26"/>
      <c r="N42" s="29">
        <f t="shared" si="1"/>
        <v>23833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5">
        <v>39.0</v>
      </c>
      <c r="C43" s="28" t="s">
        <v>162</v>
      </c>
      <c r="D43" s="27">
        <v>50000.0</v>
      </c>
      <c r="E43" s="27"/>
      <c r="F43" s="27"/>
      <c r="G43" s="28"/>
      <c r="H43" s="28"/>
      <c r="I43" s="28"/>
      <c r="J43" s="28"/>
      <c r="K43" s="28"/>
      <c r="L43" s="25"/>
      <c r="M43" s="26"/>
      <c r="N43" s="29">
        <f t="shared" si="1"/>
        <v>50000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5">
        <v>40.0</v>
      </c>
      <c r="C44" s="28" t="s">
        <v>163</v>
      </c>
      <c r="D44" s="27">
        <v>20000.0</v>
      </c>
      <c r="E44" s="27"/>
      <c r="F44" s="27"/>
      <c r="G44" s="28">
        <v>27500.0</v>
      </c>
      <c r="H44" s="28"/>
      <c r="I44" s="28"/>
      <c r="J44" s="28"/>
      <c r="K44" s="28"/>
      <c r="L44" s="31">
        <v>34000.0</v>
      </c>
      <c r="M44" s="26"/>
      <c r="N44" s="29">
        <f t="shared" si="1"/>
        <v>81500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5">
        <v>41.0</v>
      </c>
      <c r="C45" s="28" t="s">
        <v>164</v>
      </c>
      <c r="D45" s="27">
        <v>20000.0</v>
      </c>
      <c r="E45" s="27"/>
      <c r="F45" s="27"/>
      <c r="G45" s="28"/>
      <c r="H45" s="27"/>
      <c r="I45" s="28"/>
      <c r="J45" s="28"/>
      <c r="K45" s="28"/>
      <c r="L45" s="25"/>
      <c r="M45" s="26"/>
      <c r="N45" s="29">
        <f t="shared" si="1"/>
        <v>20000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5">
        <v>42.0</v>
      </c>
      <c r="C46" s="28" t="s">
        <v>172</v>
      </c>
      <c r="D46" s="27">
        <v>10000.0</v>
      </c>
      <c r="E46" s="27">
        <v>80000.0</v>
      </c>
      <c r="F46" s="27"/>
      <c r="G46" s="27"/>
      <c r="H46" s="27">
        <v>63000.0</v>
      </c>
      <c r="I46" s="27"/>
      <c r="J46" s="28"/>
      <c r="K46" s="28"/>
      <c r="L46" s="31">
        <v>34000.0</v>
      </c>
      <c r="M46" s="26"/>
      <c r="N46" s="29">
        <f t="shared" si="1"/>
        <v>187000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5">
        <v>43.0</v>
      </c>
      <c r="C47" s="28" t="s">
        <v>173</v>
      </c>
      <c r="D47" s="27">
        <v>15000.0</v>
      </c>
      <c r="E47" s="27"/>
      <c r="F47" s="27"/>
      <c r="G47" s="27">
        <v>27500.0</v>
      </c>
      <c r="H47" s="28"/>
      <c r="I47" s="28"/>
      <c r="J47" s="28"/>
      <c r="K47" s="28"/>
      <c r="L47" s="25"/>
      <c r="M47" s="26"/>
      <c r="N47" s="29">
        <f t="shared" si="1"/>
        <v>42500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5">
        <v>44.0</v>
      </c>
      <c r="C48" s="28" t="s">
        <v>181</v>
      </c>
      <c r="D48" s="27">
        <v>20000.0</v>
      </c>
      <c r="E48" s="27"/>
      <c r="F48" s="27"/>
      <c r="G48" s="28"/>
      <c r="H48" s="28"/>
      <c r="I48" s="28"/>
      <c r="J48" s="28"/>
      <c r="K48" s="28">
        <v>27598.0</v>
      </c>
      <c r="L48" s="25"/>
      <c r="M48" s="26"/>
      <c r="N48" s="29">
        <f t="shared" si="1"/>
        <v>47598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5">
        <v>45.0</v>
      </c>
      <c r="C49" s="28" t="s">
        <v>183</v>
      </c>
      <c r="D49" s="27">
        <v>20000.0</v>
      </c>
      <c r="E49" s="27">
        <v>8000.0</v>
      </c>
      <c r="F49" s="27"/>
      <c r="G49" s="28">
        <v>13750.0</v>
      </c>
      <c r="H49" s="27"/>
      <c r="I49" s="28"/>
      <c r="J49" s="28"/>
      <c r="K49" s="28">
        <v>17833.0</v>
      </c>
      <c r="L49" s="25"/>
      <c r="M49" s="26"/>
      <c r="N49" s="29">
        <f t="shared" si="1"/>
        <v>59583</v>
      </c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5">
        <v>46.0</v>
      </c>
      <c r="C50" s="28" t="s">
        <v>192</v>
      </c>
      <c r="D50" s="27">
        <v>20000.0</v>
      </c>
      <c r="E50" s="27"/>
      <c r="F50" s="27"/>
      <c r="G50" s="28"/>
      <c r="H50" s="27"/>
      <c r="I50" s="28"/>
      <c r="J50" s="28"/>
      <c r="K50" s="28"/>
      <c r="L50" s="25"/>
      <c r="M50" s="26"/>
      <c r="N50" s="29">
        <f t="shared" si="1"/>
        <v>20000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5">
        <v>47.0</v>
      </c>
      <c r="C51" s="28" t="s">
        <v>197</v>
      </c>
      <c r="D51" s="27">
        <v>250000.0</v>
      </c>
      <c r="E51" s="27"/>
      <c r="F51" s="27"/>
      <c r="G51" s="28"/>
      <c r="H51" s="28">
        <v>52500.0</v>
      </c>
      <c r="I51" s="28"/>
      <c r="J51" s="28"/>
      <c r="K51" s="28"/>
      <c r="L51" s="25"/>
      <c r="M51" s="26"/>
      <c r="N51" s="29">
        <f t="shared" si="1"/>
        <v>302500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5">
        <v>48.0</v>
      </c>
      <c r="C52" s="28" t="s">
        <v>204</v>
      </c>
      <c r="D52" s="27">
        <v>10000.0</v>
      </c>
      <c r="E52" s="27"/>
      <c r="F52" s="27"/>
      <c r="G52" s="28">
        <v>275000.0</v>
      </c>
      <c r="H52" s="28"/>
      <c r="I52" s="28"/>
      <c r="J52" s="28"/>
      <c r="K52" s="28"/>
      <c r="L52" s="25"/>
      <c r="M52" s="26"/>
      <c r="N52" s="29">
        <f t="shared" si="1"/>
        <v>285000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5">
        <v>49.0</v>
      </c>
      <c r="C53" s="28" t="s">
        <v>205</v>
      </c>
      <c r="D53" s="27">
        <v>5000.0</v>
      </c>
      <c r="E53" s="27"/>
      <c r="F53" s="27"/>
      <c r="G53" s="28"/>
      <c r="H53" s="28"/>
      <c r="I53" s="28"/>
      <c r="J53" s="28"/>
      <c r="K53" s="28"/>
      <c r="L53" s="25"/>
      <c r="M53" s="26"/>
      <c r="N53" s="29">
        <f t="shared" si="1"/>
        <v>5000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5" t="s">
        <v>175</v>
      </c>
      <c r="C54" s="41" t="s">
        <v>17</v>
      </c>
      <c r="D54" s="29">
        <f t="shared" ref="D54:N54" si="2">SUM(D7:D53)</f>
        <v>861500</v>
      </c>
      <c r="E54" s="29">
        <f t="shared" si="2"/>
        <v>3053250</v>
      </c>
      <c r="F54" s="29">
        <f t="shared" si="2"/>
        <v>41750</v>
      </c>
      <c r="G54" s="29">
        <f t="shared" si="2"/>
        <v>661875</v>
      </c>
      <c r="H54" s="29">
        <f t="shared" si="2"/>
        <v>619350</v>
      </c>
      <c r="I54" s="29">
        <f t="shared" si="2"/>
        <v>65625</v>
      </c>
      <c r="J54" s="29">
        <f t="shared" si="2"/>
        <v>0</v>
      </c>
      <c r="K54" s="29">
        <f t="shared" si="2"/>
        <v>312295</v>
      </c>
      <c r="L54" s="29">
        <f t="shared" si="2"/>
        <v>284000</v>
      </c>
      <c r="M54" s="29">
        <f t="shared" si="2"/>
        <v>1000</v>
      </c>
      <c r="N54" s="29">
        <f t="shared" si="2"/>
        <v>5900645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0" t="s">
        <v>71</v>
      </c>
      <c r="D55" s="21"/>
      <c r="E55" s="21"/>
      <c r="F55" s="21"/>
      <c r="G55" s="20" t="s">
        <v>72</v>
      </c>
      <c r="H55" s="21"/>
      <c r="I55" s="21" t="s">
        <v>175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paperSize="9" scale="80"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.86"/>
    <col customWidth="1" min="3" max="3" width="30.71"/>
    <col customWidth="1" min="4" max="4" width="12.14"/>
    <col customWidth="1" min="5" max="5" width="14.86"/>
    <col customWidth="1" min="6" max="6" width="11.29"/>
    <col customWidth="1" min="7" max="7" width="13.14"/>
    <col customWidth="1" min="8" max="8" width="11.43"/>
    <col customWidth="1" min="9" max="9" width="12.29"/>
    <col customWidth="1" min="10" max="10" width="0.14"/>
    <col customWidth="1" min="11" max="12" width="11.71"/>
    <col customWidth="1" min="13" max="13" width="10.0"/>
    <col customWidth="1" min="14" max="14" width="13.29"/>
    <col customWidth="1" min="15" max="26" width="8.71"/>
  </cols>
  <sheetData>
    <row r="1" ht="15.75" customHeight="1">
      <c r="A1" s="21"/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1"/>
      <c r="B2" s="20" t="s">
        <v>208</v>
      </c>
      <c r="C2" s="20"/>
      <c r="D2" s="20"/>
      <c r="E2" s="20"/>
      <c r="F2" s="21"/>
      <c r="G2" s="21"/>
      <c r="H2" s="21"/>
      <c r="I2" s="20"/>
      <c r="J2" s="20"/>
      <c r="K2" s="20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1"/>
      <c r="B3" s="21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1"/>
      <c r="B4" s="21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1"/>
      <c r="B5" s="21" t="s">
        <v>4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1"/>
      <c r="B6" s="22" t="s">
        <v>5</v>
      </c>
      <c r="C6" s="23" t="s">
        <v>6</v>
      </c>
      <c r="D6" s="23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3" t="s">
        <v>12</v>
      </c>
      <c r="J6" s="23"/>
      <c r="K6" s="23" t="s">
        <v>14</v>
      </c>
      <c r="L6" s="22" t="s">
        <v>126</v>
      </c>
      <c r="M6" s="24" t="s">
        <v>16</v>
      </c>
      <c r="N6" s="22" t="s">
        <v>199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1"/>
      <c r="B7" s="25">
        <v>1.0</v>
      </c>
      <c r="C7" s="26" t="s">
        <v>109</v>
      </c>
      <c r="D7" s="39">
        <v>5000.0</v>
      </c>
      <c r="E7" s="27">
        <v>300000.0</v>
      </c>
      <c r="F7" s="27"/>
      <c r="G7" s="27"/>
      <c r="H7" s="27"/>
      <c r="I7" s="27"/>
      <c r="J7" s="28"/>
      <c r="K7" s="27"/>
      <c r="L7" s="25"/>
      <c r="M7" s="26"/>
      <c r="N7" s="29">
        <f t="shared" ref="N7:N56" si="1">D7+E7+F7+G7+H7+I7+J7+K7+L7+M7</f>
        <v>305000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1"/>
      <c r="B8" s="25">
        <v>3.0</v>
      </c>
      <c r="C8" s="28" t="s">
        <v>20</v>
      </c>
      <c r="D8" s="27">
        <v>50000.0</v>
      </c>
      <c r="E8" s="27"/>
      <c r="F8" s="30"/>
      <c r="G8" s="27"/>
      <c r="H8" s="27"/>
      <c r="I8" s="27"/>
      <c r="J8" s="27"/>
      <c r="K8" s="27"/>
      <c r="L8" s="31"/>
      <c r="M8" s="42"/>
      <c r="N8" s="29">
        <f t="shared" si="1"/>
        <v>50000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1"/>
      <c r="B9" s="25">
        <v>4.0</v>
      </c>
      <c r="C9" s="28" t="s">
        <v>21</v>
      </c>
      <c r="D9" s="27">
        <v>10000.0</v>
      </c>
      <c r="E9" s="27"/>
      <c r="F9" s="30"/>
      <c r="G9" s="27"/>
      <c r="H9" s="28"/>
      <c r="I9" s="28"/>
      <c r="J9" s="28"/>
      <c r="K9" s="28"/>
      <c r="L9" s="25"/>
      <c r="M9" s="26"/>
      <c r="N9" s="29">
        <f t="shared" si="1"/>
        <v>10000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1"/>
      <c r="B10" s="25">
        <v>5.0</v>
      </c>
      <c r="C10" s="28" t="s">
        <v>122</v>
      </c>
      <c r="D10" s="27">
        <v>5000.0</v>
      </c>
      <c r="E10" s="27">
        <v>350000.0</v>
      </c>
      <c r="F10" s="32"/>
      <c r="G10" s="27">
        <v>27500.0</v>
      </c>
      <c r="H10" s="27"/>
      <c r="I10" s="27"/>
      <c r="J10" s="28"/>
      <c r="K10" s="28"/>
      <c r="L10" s="31"/>
      <c r="M10" s="26"/>
      <c r="N10" s="29">
        <f t="shared" si="1"/>
        <v>382500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1"/>
      <c r="B11" s="25">
        <v>6.0</v>
      </c>
      <c r="C11" s="28" t="s">
        <v>23</v>
      </c>
      <c r="D11" s="27">
        <v>5000.0</v>
      </c>
      <c r="E11" s="27">
        <v>55000.0</v>
      </c>
      <c r="F11" s="32"/>
      <c r="G11" s="27"/>
      <c r="H11" s="27"/>
      <c r="I11" s="27"/>
      <c r="J11" s="28"/>
      <c r="K11" s="28"/>
      <c r="L11" s="25"/>
      <c r="M11" s="26"/>
      <c r="N11" s="29">
        <f t="shared" si="1"/>
        <v>60000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1"/>
      <c r="B12" s="25">
        <v>7.0</v>
      </c>
      <c r="C12" s="28" t="s">
        <v>24</v>
      </c>
      <c r="D12" s="27">
        <v>5000.0</v>
      </c>
      <c r="E12" s="27">
        <v>68750.0</v>
      </c>
      <c r="F12" s="32"/>
      <c r="G12" s="27"/>
      <c r="H12" s="27"/>
      <c r="I12" s="27"/>
      <c r="J12" s="27"/>
      <c r="K12" s="28"/>
      <c r="L12" s="31">
        <v>34000.0</v>
      </c>
      <c r="M12" s="26">
        <v>500.0</v>
      </c>
      <c r="N12" s="29">
        <f t="shared" si="1"/>
        <v>108250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1"/>
      <c r="B13" s="25">
        <v>9.0</v>
      </c>
      <c r="C13" s="28" t="s">
        <v>82</v>
      </c>
      <c r="D13" s="27">
        <v>5000.0</v>
      </c>
      <c r="E13" s="27">
        <v>184000.0</v>
      </c>
      <c r="F13" s="30"/>
      <c r="G13" s="27">
        <v>27500.0</v>
      </c>
      <c r="H13" s="28"/>
      <c r="I13" s="27"/>
      <c r="J13" s="27"/>
      <c r="K13" s="28"/>
      <c r="L13" s="25"/>
      <c r="M13" s="26"/>
      <c r="N13" s="29">
        <f t="shared" si="1"/>
        <v>216500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1"/>
      <c r="B14" s="25">
        <v>10.0</v>
      </c>
      <c r="C14" s="28" t="s">
        <v>28</v>
      </c>
      <c r="D14" s="27">
        <v>10000.0</v>
      </c>
      <c r="E14" s="28"/>
      <c r="F14" s="30"/>
      <c r="G14" s="28"/>
      <c r="H14" s="28"/>
      <c r="I14" s="28"/>
      <c r="J14" s="28"/>
      <c r="K14" s="28"/>
      <c r="L14" s="31">
        <v>34000.0</v>
      </c>
      <c r="M14" s="26"/>
      <c r="N14" s="29">
        <f t="shared" si="1"/>
        <v>44000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1"/>
      <c r="B15" s="25">
        <v>11.0</v>
      </c>
      <c r="C15" s="28" t="s">
        <v>29</v>
      </c>
      <c r="D15" s="27">
        <v>15000.0</v>
      </c>
      <c r="E15" s="27">
        <v>68750.0</v>
      </c>
      <c r="F15" s="32"/>
      <c r="G15" s="27"/>
      <c r="H15" s="27"/>
      <c r="I15" s="27"/>
      <c r="J15" s="28"/>
      <c r="K15" s="27"/>
      <c r="L15" s="25"/>
      <c r="M15" s="26"/>
      <c r="N15" s="29">
        <f t="shared" si="1"/>
        <v>83750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1"/>
      <c r="B16" s="25">
        <v>12.0</v>
      </c>
      <c r="C16" s="28" t="s">
        <v>115</v>
      </c>
      <c r="D16" s="27">
        <v>10000.0</v>
      </c>
      <c r="E16" s="27">
        <v>43000.0</v>
      </c>
      <c r="F16" s="32"/>
      <c r="G16" s="28">
        <v>20000.0</v>
      </c>
      <c r="H16" s="27">
        <v>28350.0</v>
      </c>
      <c r="I16" s="28"/>
      <c r="J16" s="28"/>
      <c r="K16" s="27">
        <v>39373.0</v>
      </c>
      <c r="L16" s="25"/>
      <c r="M16" s="26"/>
      <c r="N16" s="29">
        <f t="shared" si="1"/>
        <v>140723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1"/>
      <c r="B17" s="25">
        <v>13.0</v>
      </c>
      <c r="C17" s="28" t="s">
        <v>32</v>
      </c>
      <c r="D17" s="27">
        <v>5000.0</v>
      </c>
      <c r="E17" s="27"/>
      <c r="F17" s="32"/>
      <c r="G17" s="27">
        <v>27500.0</v>
      </c>
      <c r="H17" s="27">
        <v>52500.0</v>
      </c>
      <c r="I17" s="27">
        <v>13125.0</v>
      </c>
      <c r="J17" s="28"/>
      <c r="K17" s="27">
        <v>165885.0</v>
      </c>
      <c r="L17" s="31"/>
      <c r="M17" s="26"/>
      <c r="N17" s="29">
        <f t="shared" si="1"/>
        <v>264010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1"/>
      <c r="B18" s="25">
        <v>14.0</v>
      </c>
      <c r="C18" s="28" t="s">
        <v>33</v>
      </c>
      <c r="D18" s="27"/>
      <c r="E18" s="27">
        <v>20000.0</v>
      </c>
      <c r="F18" s="32"/>
      <c r="G18" s="27">
        <v>27500.0</v>
      </c>
      <c r="H18" s="27">
        <v>42000.0</v>
      </c>
      <c r="I18" s="27">
        <v>13125.0</v>
      </c>
      <c r="J18" s="28"/>
      <c r="K18" s="27"/>
      <c r="L18" s="25"/>
      <c r="M18" s="26">
        <v>500.0</v>
      </c>
      <c r="N18" s="29">
        <f t="shared" si="1"/>
        <v>103125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1"/>
      <c r="B19" s="25">
        <v>15.0</v>
      </c>
      <c r="C19" s="28" t="s">
        <v>39</v>
      </c>
      <c r="D19" s="27">
        <v>5000.0</v>
      </c>
      <c r="E19" s="27">
        <v>40000.0</v>
      </c>
      <c r="F19" s="32"/>
      <c r="G19" s="27">
        <v>27500.0</v>
      </c>
      <c r="H19" s="27"/>
      <c r="I19" s="27"/>
      <c r="J19" s="28"/>
      <c r="K19" s="27"/>
      <c r="L19" s="31">
        <v>34000.0</v>
      </c>
      <c r="M19" s="26"/>
      <c r="N19" s="29">
        <f t="shared" si="1"/>
        <v>106500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1"/>
      <c r="B20" s="25">
        <v>16.0</v>
      </c>
      <c r="C20" s="28" t="s">
        <v>40</v>
      </c>
      <c r="D20" s="27">
        <v>50000.0</v>
      </c>
      <c r="E20" s="27">
        <v>50000.0</v>
      </c>
      <c r="F20" s="30"/>
      <c r="G20" s="27"/>
      <c r="H20" s="27"/>
      <c r="I20" s="27"/>
      <c r="J20" s="27"/>
      <c r="K20" s="28"/>
      <c r="L20" s="31"/>
      <c r="M20" s="26"/>
      <c r="N20" s="29">
        <f t="shared" si="1"/>
        <v>100000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5">
        <v>17.0</v>
      </c>
      <c r="C21" s="28" t="s">
        <v>41</v>
      </c>
      <c r="D21" s="27">
        <v>5000.0</v>
      </c>
      <c r="E21" s="27">
        <v>43000.0</v>
      </c>
      <c r="F21" s="33"/>
      <c r="G21" s="27">
        <v>27500.0</v>
      </c>
      <c r="H21" s="28"/>
      <c r="I21" s="27"/>
      <c r="J21" s="27"/>
      <c r="K21" s="27"/>
      <c r="L21" s="31"/>
      <c r="M21" s="26"/>
      <c r="N21" s="29">
        <f t="shared" si="1"/>
        <v>75500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5">
        <v>18.0</v>
      </c>
      <c r="C22" s="28" t="s">
        <v>42</v>
      </c>
      <c r="D22" s="27">
        <v>10000.0</v>
      </c>
      <c r="E22" s="27">
        <v>92000.0</v>
      </c>
      <c r="F22" s="30"/>
      <c r="G22" s="27"/>
      <c r="H22" s="28"/>
      <c r="I22" s="28"/>
      <c r="J22" s="28"/>
      <c r="K22" s="28"/>
      <c r="L22" s="25"/>
      <c r="M22" s="26"/>
      <c r="N22" s="29">
        <f t="shared" si="1"/>
        <v>102000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5">
        <v>19.0</v>
      </c>
      <c r="C23" s="28" t="s">
        <v>43</v>
      </c>
      <c r="D23" s="27">
        <v>5000.0</v>
      </c>
      <c r="E23" s="27">
        <v>100000.0</v>
      </c>
      <c r="F23" s="32"/>
      <c r="G23" s="27">
        <v>27500.0</v>
      </c>
      <c r="H23" s="27">
        <v>73500.0</v>
      </c>
      <c r="I23" s="27">
        <v>13125.0</v>
      </c>
      <c r="J23" s="28"/>
      <c r="K23" s="27"/>
      <c r="L23" s="25"/>
      <c r="M23" s="26"/>
      <c r="N23" s="29">
        <f t="shared" si="1"/>
        <v>219125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5">
        <v>20.0</v>
      </c>
      <c r="C24" s="28" t="s">
        <v>44</v>
      </c>
      <c r="D24" s="27">
        <v>20000.0</v>
      </c>
      <c r="E24" s="27">
        <v>305000.0</v>
      </c>
      <c r="F24" s="30"/>
      <c r="G24" s="27"/>
      <c r="H24" s="28"/>
      <c r="I24" s="28"/>
      <c r="J24" s="28"/>
      <c r="K24" s="28"/>
      <c r="L24" s="25"/>
      <c r="M24" s="26"/>
      <c r="N24" s="29">
        <f t="shared" si="1"/>
        <v>325000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5">
        <v>21.0</v>
      </c>
      <c r="C25" s="28" t="s">
        <v>45</v>
      </c>
      <c r="D25" s="27">
        <v>5000.0</v>
      </c>
      <c r="E25" s="27">
        <v>150000.0</v>
      </c>
      <c r="F25" s="32"/>
      <c r="G25" s="27">
        <v>27500.0</v>
      </c>
      <c r="H25" s="27">
        <v>73500.0</v>
      </c>
      <c r="I25" s="27">
        <v>13125.0</v>
      </c>
      <c r="J25" s="27"/>
      <c r="K25" s="27"/>
      <c r="L25" s="31"/>
      <c r="M25" s="26"/>
      <c r="N25" s="29">
        <f t="shared" si="1"/>
        <v>269125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5">
        <v>22.0</v>
      </c>
      <c r="C26" s="28" t="s">
        <v>46</v>
      </c>
      <c r="D26" s="27"/>
      <c r="E26" s="34">
        <v>50000.0</v>
      </c>
      <c r="F26" s="32"/>
      <c r="G26" s="27">
        <v>27500.0</v>
      </c>
      <c r="H26" s="27">
        <v>52500.0</v>
      </c>
      <c r="I26" s="27">
        <v>13125.0</v>
      </c>
      <c r="J26" s="27"/>
      <c r="K26" s="27">
        <v>28400.0</v>
      </c>
      <c r="L26" s="25"/>
      <c r="M26" s="26"/>
      <c r="N26" s="29">
        <f t="shared" si="1"/>
        <v>171525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5">
        <v>23.0</v>
      </c>
      <c r="C27" s="28" t="s">
        <v>47</v>
      </c>
      <c r="D27" s="27">
        <v>20000.0</v>
      </c>
      <c r="E27" s="27"/>
      <c r="F27" s="30"/>
      <c r="G27" s="27"/>
      <c r="H27" s="27"/>
      <c r="I27" s="27"/>
      <c r="J27" s="28"/>
      <c r="K27" s="28"/>
      <c r="L27" s="31"/>
      <c r="M27" s="26"/>
      <c r="N27" s="29">
        <f t="shared" si="1"/>
        <v>20000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5">
        <v>24.0</v>
      </c>
      <c r="C28" s="28" t="s">
        <v>50</v>
      </c>
      <c r="D28" s="27">
        <v>20000.0</v>
      </c>
      <c r="E28" s="27">
        <v>150000.0</v>
      </c>
      <c r="F28" s="32"/>
      <c r="G28" s="27"/>
      <c r="H28" s="27"/>
      <c r="I28" s="27"/>
      <c r="J28" s="28"/>
      <c r="K28" s="28"/>
      <c r="L28" s="31"/>
      <c r="M28" s="26"/>
      <c r="N28" s="29">
        <f t="shared" si="1"/>
        <v>170000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5">
        <v>25.0</v>
      </c>
      <c r="C29" s="28" t="s">
        <v>77</v>
      </c>
      <c r="D29" s="27">
        <v>10000.0</v>
      </c>
      <c r="E29" s="28"/>
      <c r="F29" s="32"/>
      <c r="G29" s="28"/>
      <c r="H29" s="28"/>
      <c r="I29" s="28"/>
      <c r="J29" s="28"/>
      <c r="K29" s="28"/>
      <c r="L29" s="25"/>
      <c r="M29" s="26"/>
      <c r="N29" s="29">
        <f t="shared" si="1"/>
        <v>10000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5">
        <v>26.0</v>
      </c>
      <c r="C30" s="28" t="s">
        <v>84</v>
      </c>
      <c r="D30" s="27">
        <v>5000.0</v>
      </c>
      <c r="E30" s="27">
        <v>130000.0</v>
      </c>
      <c r="F30" s="32"/>
      <c r="G30" s="27"/>
      <c r="H30" s="28"/>
      <c r="I30" s="28"/>
      <c r="J30" s="28"/>
      <c r="K30" s="28"/>
      <c r="L30" s="25"/>
      <c r="M30" s="26"/>
      <c r="N30" s="29">
        <f t="shared" si="1"/>
        <v>135000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5">
        <v>27.0</v>
      </c>
      <c r="C31" s="28" t="s">
        <v>177</v>
      </c>
      <c r="D31" s="27">
        <v>10000.0</v>
      </c>
      <c r="E31" s="27">
        <v>213000.0</v>
      </c>
      <c r="F31" s="32"/>
      <c r="G31" s="27">
        <v>27500.0</v>
      </c>
      <c r="H31" s="28"/>
      <c r="I31" s="28"/>
      <c r="J31" s="28"/>
      <c r="K31" s="27"/>
      <c r="L31" s="25"/>
      <c r="M31" s="26"/>
      <c r="N31" s="29">
        <f t="shared" si="1"/>
        <v>250500</v>
      </c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5">
        <v>28.0</v>
      </c>
      <c r="C32" s="28" t="s">
        <v>86</v>
      </c>
      <c r="D32" s="27">
        <v>5000.0</v>
      </c>
      <c r="E32" s="27">
        <v>184000.0</v>
      </c>
      <c r="F32" s="32"/>
      <c r="G32" s="28"/>
      <c r="H32" s="28"/>
      <c r="I32" s="28"/>
      <c r="J32" s="28"/>
      <c r="K32" s="28"/>
      <c r="L32" s="25"/>
      <c r="M32" s="26"/>
      <c r="N32" s="29">
        <f t="shared" si="1"/>
        <v>189000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5">
        <v>29.0</v>
      </c>
      <c r="C33" s="28" t="s">
        <v>116</v>
      </c>
      <c r="D33" s="27">
        <v>10000.0</v>
      </c>
      <c r="E33" s="27">
        <v>31000.0</v>
      </c>
      <c r="F33" s="27"/>
      <c r="G33" s="28">
        <v>27500.0</v>
      </c>
      <c r="H33" s="27"/>
      <c r="I33" s="28">
        <v>13125.0</v>
      </c>
      <c r="J33" s="28"/>
      <c r="K33" s="28"/>
      <c r="L33" s="25"/>
      <c r="M33" s="26"/>
      <c r="N33" s="29">
        <f t="shared" si="1"/>
        <v>81625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5">
        <v>30.0</v>
      </c>
      <c r="C34" s="28" t="s">
        <v>119</v>
      </c>
      <c r="D34" s="27">
        <v>10000.0</v>
      </c>
      <c r="E34" s="27">
        <v>25000.0</v>
      </c>
      <c r="F34" s="27"/>
      <c r="G34" s="28">
        <v>27500.0</v>
      </c>
      <c r="H34" s="28"/>
      <c r="I34" s="28"/>
      <c r="J34" s="28"/>
      <c r="K34" s="28"/>
      <c r="L34" s="31">
        <v>34000.0</v>
      </c>
      <c r="M34" s="26"/>
      <c r="N34" s="29">
        <f t="shared" si="1"/>
        <v>96500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5">
        <v>31.0</v>
      </c>
      <c r="C35" s="28" t="s">
        <v>120</v>
      </c>
      <c r="D35" s="27">
        <v>10000.0</v>
      </c>
      <c r="E35" s="27">
        <v>43000.0</v>
      </c>
      <c r="F35" s="27"/>
      <c r="G35" s="28"/>
      <c r="H35" s="28"/>
      <c r="I35" s="27"/>
      <c r="J35" s="28"/>
      <c r="K35" s="28"/>
      <c r="L35" s="31">
        <v>34000.0</v>
      </c>
      <c r="M35" s="26"/>
      <c r="N35" s="29">
        <f t="shared" si="1"/>
        <v>87000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5">
        <v>32.0</v>
      </c>
      <c r="C36" s="28" t="s">
        <v>131</v>
      </c>
      <c r="D36" s="27">
        <v>5000.0</v>
      </c>
      <c r="E36" s="27">
        <v>50000.0</v>
      </c>
      <c r="F36" s="27"/>
      <c r="G36" s="28"/>
      <c r="H36" s="27"/>
      <c r="I36" s="27"/>
      <c r="J36" s="28"/>
      <c r="K36" s="27"/>
      <c r="L36" s="25"/>
      <c r="M36" s="26">
        <v>500.0</v>
      </c>
      <c r="N36" s="29">
        <f t="shared" si="1"/>
        <v>55500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5">
        <v>33.0</v>
      </c>
      <c r="C37" s="28" t="s">
        <v>133</v>
      </c>
      <c r="D37" s="27">
        <v>10000.0</v>
      </c>
      <c r="E37" s="27">
        <v>12500.0</v>
      </c>
      <c r="F37" s="27"/>
      <c r="G37" s="28"/>
      <c r="H37" s="28"/>
      <c r="I37" s="28"/>
      <c r="J37" s="28"/>
      <c r="K37" s="28"/>
      <c r="L37" s="25"/>
      <c r="M37" s="26"/>
      <c r="N37" s="29">
        <f t="shared" si="1"/>
        <v>22500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5">
        <v>34.0</v>
      </c>
      <c r="C38" s="28" t="s">
        <v>137</v>
      </c>
      <c r="D38" s="27">
        <v>5000.0</v>
      </c>
      <c r="E38" s="27">
        <v>50000.0</v>
      </c>
      <c r="F38" s="27"/>
      <c r="G38" s="27"/>
      <c r="H38" s="27"/>
      <c r="I38" s="27"/>
      <c r="J38" s="28"/>
      <c r="K38" s="28"/>
      <c r="L38" s="25"/>
      <c r="M38" s="26">
        <v>500.0</v>
      </c>
      <c r="N38" s="29">
        <f t="shared" si="1"/>
        <v>55500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5">
        <v>35.0</v>
      </c>
      <c r="C39" s="28" t="s">
        <v>143</v>
      </c>
      <c r="D39" s="27">
        <v>10000.0</v>
      </c>
      <c r="E39" s="27">
        <v>60000.0</v>
      </c>
      <c r="F39" s="27"/>
      <c r="G39" s="27">
        <v>30000.0</v>
      </c>
      <c r="H39" s="27">
        <v>21000.0</v>
      </c>
      <c r="I39" s="34"/>
      <c r="J39" s="28"/>
      <c r="K39" s="28"/>
      <c r="L39" s="25"/>
      <c r="M39" s="26"/>
      <c r="N39" s="29">
        <f t="shared" si="1"/>
        <v>121000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5">
        <v>36.0</v>
      </c>
      <c r="C40" s="28" t="s">
        <v>144</v>
      </c>
      <c r="D40" s="27">
        <v>10000.0</v>
      </c>
      <c r="E40" s="27">
        <v>31000.0</v>
      </c>
      <c r="F40" s="27"/>
      <c r="G40" s="28"/>
      <c r="H40" s="27"/>
      <c r="I40" s="27"/>
      <c r="J40" s="28"/>
      <c r="K40" s="27"/>
      <c r="L40" s="25"/>
      <c r="M40" s="26"/>
      <c r="N40" s="29">
        <f t="shared" si="1"/>
        <v>41000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5">
        <v>37.0</v>
      </c>
      <c r="C41" s="28" t="s">
        <v>150</v>
      </c>
      <c r="D41" s="27">
        <v>5000.0</v>
      </c>
      <c r="E41" s="27">
        <v>161000.0</v>
      </c>
      <c r="F41" s="27"/>
      <c r="G41" s="27">
        <v>20625.0</v>
      </c>
      <c r="H41" s="27"/>
      <c r="I41" s="27"/>
      <c r="J41" s="28"/>
      <c r="K41" s="27"/>
      <c r="L41" s="25"/>
      <c r="M41" s="26"/>
      <c r="N41" s="29">
        <f t="shared" si="1"/>
        <v>186625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5">
        <v>38.0</v>
      </c>
      <c r="C42" s="28" t="s">
        <v>154</v>
      </c>
      <c r="D42" s="27">
        <v>10000.0</v>
      </c>
      <c r="E42" s="27"/>
      <c r="F42" s="27"/>
      <c r="G42" s="28"/>
      <c r="H42" s="28"/>
      <c r="I42" s="28"/>
      <c r="J42" s="28"/>
      <c r="K42" s="28"/>
      <c r="L42" s="25"/>
      <c r="M42" s="26"/>
      <c r="N42" s="29">
        <f t="shared" si="1"/>
        <v>10000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5">
        <v>39.0</v>
      </c>
      <c r="C43" s="28" t="s">
        <v>162</v>
      </c>
      <c r="D43" s="27">
        <v>50000.0</v>
      </c>
      <c r="E43" s="27"/>
      <c r="F43" s="27"/>
      <c r="G43" s="28"/>
      <c r="H43" s="28"/>
      <c r="I43" s="28"/>
      <c r="J43" s="28"/>
      <c r="K43" s="28"/>
      <c r="L43" s="25"/>
      <c r="M43" s="26"/>
      <c r="N43" s="29">
        <f t="shared" si="1"/>
        <v>50000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5">
        <v>40.0</v>
      </c>
      <c r="C44" s="28" t="s">
        <v>163</v>
      </c>
      <c r="D44" s="27">
        <v>20000.0</v>
      </c>
      <c r="E44" s="27"/>
      <c r="F44" s="27"/>
      <c r="G44" s="28">
        <v>27500.0</v>
      </c>
      <c r="H44" s="28"/>
      <c r="I44" s="28"/>
      <c r="J44" s="28"/>
      <c r="K44" s="28"/>
      <c r="L44" s="31">
        <v>34000.0</v>
      </c>
      <c r="M44" s="26"/>
      <c r="N44" s="29">
        <f t="shared" si="1"/>
        <v>81500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5">
        <v>41.0</v>
      </c>
      <c r="C45" s="28" t="s">
        <v>164</v>
      </c>
      <c r="D45" s="27">
        <v>20000.0</v>
      </c>
      <c r="E45" s="27"/>
      <c r="F45" s="27"/>
      <c r="G45" s="28"/>
      <c r="H45" s="27"/>
      <c r="I45" s="28"/>
      <c r="J45" s="28"/>
      <c r="K45" s="28"/>
      <c r="L45" s="25"/>
      <c r="M45" s="26"/>
      <c r="N45" s="29">
        <f t="shared" si="1"/>
        <v>20000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5">
        <v>42.0</v>
      </c>
      <c r="C46" s="28" t="s">
        <v>172</v>
      </c>
      <c r="D46" s="27">
        <v>10000.0</v>
      </c>
      <c r="E46" s="27">
        <v>80000.0</v>
      </c>
      <c r="F46" s="27"/>
      <c r="G46" s="27"/>
      <c r="H46" s="27"/>
      <c r="I46" s="27"/>
      <c r="J46" s="28"/>
      <c r="K46" s="28"/>
      <c r="L46" s="31">
        <v>34000.0</v>
      </c>
      <c r="M46" s="26"/>
      <c r="N46" s="29">
        <f t="shared" si="1"/>
        <v>124000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5">
        <v>43.0</v>
      </c>
      <c r="C47" s="28" t="s">
        <v>173</v>
      </c>
      <c r="D47" s="27">
        <v>15000.0</v>
      </c>
      <c r="E47" s="27"/>
      <c r="F47" s="27"/>
      <c r="G47" s="27">
        <v>27500.0</v>
      </c>
      <c r="H47" s="28"/>
      <c r="I47" s="28"/>
      <c r="J47" s="28"/>
      <c r="K47" s="28"/>
      <c r="L47" s="25"/>
      <c r="M47" s="26"/>
      <c r="N47" s="29">
        <f t="shared" si="1"/>
        <v>42500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5">
        <v>44.0</v>
      </c>
      <c r="C48" s="28" t="s">
        <v>181</v>
      </c>
      <c r="D48" s="27">
        <v>20000.0</v>
      </c>
      <c r="E48" s="27"/>
      <c r="F48" s="27"/>
      <c r="G48" s="28"/>
      <c r="H48" s="28"/>
      <c r="I48" s="28"/>
      <c r="J48" s="28"/>
      <c r="K48" s="28">
        <v>27598.0</v>
      </c>
      <c r="L48" s="25"/>
      <c r="M48" s="26"/>
      <c r="N48" s="29">
        <f t="shared" si="1"/>
        <v>47598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5">
        <v>45.0</v>
      </c>
      <c r="C49" s="28" t="s">
        <v>183</v>
      </c>
      <c r="D49" s="27">
        <v>20000.0</v>
      </c>
      <c r="E49" s="27" t="s">
        <v>106</v>
      </c>
      <c r="F49" s="27"/>
      <c r="G49" s="28">
        <v>13750.0</v>
      </c>
      <c r="H49" s="27"/>
      <c r="I49" s="28"/>
      <c r="J49" s="28"/>
      <c r="K49" s="28"/>
      <c r="L49" s="25"/>
      <c r="M49" s="26"/>
      <c r="N49" s="29" t="str">
        <f t="shared" si="1"/>
        <v>#VALUE!</v>
      </c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5">
        <v>46.0</v>
      </c>
      <c r="C50" s="28" t="s">
        <v>192</v>
      </c>
      <c r="D50" s="27">
        <v>20000.0</v>
      </c>
      <c r="E50" s="27"/>
      <c r="F50" s="27"/>
      <c r="G50" s="28"/>
      <c r="H50" s="27"/>
      <c r="I50" s="28"/>
      <c r="J50" s="28"/>
      <c r="K50" s="28"/>
      <c r="L50" s="25"/>
      <c r="M50" s="26"/>
      <c r="N50" s="29">
        <f t="shared" si="1"/>
        <v>20000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5">
        <v>47.0</v>
      </c>
      <c r="C51" s="28" t="s">
        <v>197</v>
      </c>
      <c r="D51" s="27"/>
      <c r="E51" s="27">
        <v>250000.0</v>
      </c>
      <c r="F51" s="27"/>
      <c r="G51" s="28"/>
      <c r="H51" s="28"/>
      <c r="I51" s="28"/>
      <c r="J51" s="28"/>
      <c r="K51" s="28"/>
      <c r="L51" s="25"/>
      <c r="M51" s="26">
        <v>500.0</v>
      </c>
      <c r="N51" s="29">
        <f t="shared" si="1"/>
        <v>250500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5">
        <v>48.0</v>
      </c>
      <c r="C52" s="28" t="s">
        <v>204</v>
      </c>
      <c r="D52" s="27">
        <v>10000.0</v>
      </c>
      <c r="E52" s="27"/>
      <c r="F52" s="27"/>
      <c r="G52" s="28">
        <v>275000.0</v>
      </c>
      <c r="H52" s="28"/>
      <c r="I52" s="28"/>
      <c r="J52" s="28"/>
      <c r="K52" s="28"/>
      <c r="L52" s="25"/>
      <c r="M52" s="26"/>
      <c r="N52" s="29">
        <f t="shared" si="1"/>
        <v>285000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5">
        <v>49.0</v>
      </c>
      <c r="C53" s="28" t="s">
        <v>205</v>
      </c>
      <c r="D53" s="27">
        <v>5000.0</v>
      </c>
      <c r="E53" s="27"/>
      <c r="F53" s="27"/>
      <c r="G53" s="28"/>
      <c r="H53" s="28"/>
      <c r="I53" s="28"/>
      <c r="J53" s="28"/>
      <c r="K53" s="28"/>
      <c r="L53" s="25"/>
      <c r="M53" s="26"/>
      <c r="N53" s="29">
        <f t="shared" si="1"/>
        <v>5000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5">
        <v>50.0</v>
      </c>
      <c r="C54" s="28" t="s">
        <v>209</v>
      </c>
      <c r="D54" s="27">
        <v>30000.0</v>
      </c>
      <c r="E54" s="27"/>
      <c r="F54" s="27"/>
      <c r="G54" s="28"/>
      <c r="H54" s="28"/>
      <c r="I54" s="28"/>
      <c r="J54" s="28"/>
      <c r="K54" s="28"/>
      <c r="L54" s="25"/>
      <c r="M54" s="26"/>
      <c r="N54" s="29">
        <f t="shared" si="1"/>
        <v>30000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5">
        <v>51.0</v>
      </c>
      <c r="C55" s="28" t="s">
        <v>210</v>
      </c>
      <c r="D55" s="27">
        <v>20000.0</v>
      </c>
      <c r="E55" s="27"/>
      <c r="F55" s="27"/>
      <c r="G55" s="28"/>
      <c r="H55" s="28"/>
      <c r="I55" s="28"/>
      <c r="J55" s="28"/>
      <c r="K55" s="28"/>
      <c r="L55" s="25"/>
      <c r="M55" s="26"/>
      <c r="N55" s="29">
        <f t="shared" si="1"/>
        <v>20000</v>
      </c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5">
        <v>52.0</v>
      </c>
      <c r="C56" s="28" t="s">
        <v>211</v>
      </c>
      <c r="D56" s="27">
        <v>10000.0</v>
      </c>
      <c r="E56" s="27"/>
      <c r="F56" s="27"/>
      <c r="G56" s="28"/>
      <c r="H56" s="28"/>
      <c r="I56" s="28"/>
      <c r="J56" s="28"/>
      <c r="K56" s="28"/>
      <c r="L56" s="25"/>
      <c r="M56" s="26"/>
      <c r="N56" s="29">
        <f t="shared" si="1"/>
        <v>10000</v>
      </c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5" t="s">
        <v>175</v>
      </c>
      <c r="C57" s="41" t="s">
        <v>17</v>
      </c>
      <c r="D57" s="29">
        <f>SUM(D7:D56)</f>
        <v>630000</v>
      </c>
      <c r="E57" s="29">
        <f t="shared" ref="E57:M57" si="2">SUM(E7:E53)</f>
        <v>3390000</v>
      </c>
      <c r="F57" s="29">
        <f t="shared" si="2"/>
        <v>0</v>
      </c>
      <c r="G57" s="29">
        <f t="shared" si="2"/>
        <v>744375</v>
      </c>
      <c r="H57" s="29">
        <f t="shared" si="2"/>
        <v>343350</v>
      </c>
      <c r="I57" s="29">
        <f t="shared" si="2"/>
        <v>78750</v>
      </c>
      <c r="J57" s="29">
        <f t="shared" si="2"/>
        <v>0</v>
      </c>
      <c r="K57" s="29">
        <f t="shared" si="2"/>
        <v>261256</v>
      </c>
      <c r="L57" s="29">
        <f t="shared" si="2"/>
        <v>238000</v>
      </c>
      <c r="M57" s="29">
        <f t="shared" si="2"/>
        <v>2500</v>
      </c>
      <c r="N57" s="29" t="str">
        <f>SUM(N7:N56)</f>
        <v>#VALUE!</v>
      </c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0" t="s">
        <v>71</v>
      </c>
      <c r="D58" s="21"/>
      <c r="E58" s="21"/>
      <c r="F58" s="21"/>
      <c r="G58" s="20" t="s">
        <v>72</v>
      </c>
      <c r="H58" s="21"/>
      <c r="I58" s="21" t="s">
        <v>175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paperSize="9" scale="80" orientation="landscape"/>
  <drawing r:id="rId1"/>
</worksheet>
</file>