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BRAIN\WORK\"/>
    </mc:Choice>
  </mc:AlternateContent>
  <bookViews>
    <workbookView xWindow="0" yWindow="0" windowWidth="10896" windowHeight="9096"/>
  </bookViews>
  <sheets>
    <sheet name="May 28, 2020" sheetId="8" r:id="rId1"/>
    <sheet name="PSE SECTOR" sheetId="9" r:id="rId2"/>
    <sheet name="FINANCE SECTOR" sheetId="11" r:id="rId3"/>
    <sheet name="INDUSTRIAL SECTOR " sheetId="13" r:id="rId4"/>
    <sheet name="HOLDINGS SECTOR " sheetId="14" r:id="rId5"/>
    <sheet name="PROPERTY SECTOR" sheetId="15" r:id="rId6"/>
    <sheet name="SERVICES SECTOR" sheetId="16" r:id="rId7"/>
    <sheet name="MINING SECTOR" sheetId="1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8" l="1"/>
  <c r="G14" i="8"/>
  <c r="B192" i="8" l="1"/>
  <c r="C192" i="8"/>
  <c r="D192" i="8"/>
  <c r="H110" i="8" l="1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9" i="8"/>
  <c r="H8" i="8"/>
  <c r="H7" i="8"/>
  <c r="H6" i="8"/>
  <c r="H5" i="8"/>
  <c r="H4" i="8"/>
  <c r="H3" i="8"/>
  <c r="G192" i="8" l="1"/>
  <c r="F192" i="8"/>
  <c r="H198" i="8"/>
  <c r="H199" i="8"/>
  <c r="H200" i="8"/>
  <c r="H201" i="8"/>
  <c r="H202" i="8"/>
  <c r="H197" i="8"/>
  <c r="H196" i="8"/>
  <c r="H195" i="8"/>
  <c r="H194" i="8"/>
  <c r="H193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G148" i="8"/>
  <c r="F148" i="8"/>
  <c r="G118" i="8"/>
  <c r="F118" i="8"/>
  <c r="G85" i="8"/>
  <c r="F85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G36" i="8"/>
  <c r="F36" i="8"/>
  <c r="H85" i="8" l="1"/>
  <c r="H192" i="8"/>
  <c r="H148" i="8"/>
  <c r="H118" i="8"/>
  <c r="H36" i="8"/>
  <c r="H14" i="8"/>
  <c r="A192" i="8"/>
  <c r="D148" i="8"/>
  <c r="C148" i="8"/>
  <c r="B148" i="8"/>
  <c r="D118" i="8"/>
  <c r="C118" i="8"/>
  <c r="B118" i="8"/>
  <c r="A118" i="8"/>
  <c r="D85" i="8"/>
  <c r="C85" i="8"/>
  <c r="B85" i="8"/>
  <c r="A85" i="8"/>
  <c r="D36" i="8"/>
  <c r="C36" i="8"/>
  <c r="B36" i="8"/>
  <c r="D14" i="8"/>
  <c r="C14" i="8"/>
  <c r="B14" i="8"/>
  <c r="A14" i="8"/>
</calcChain>
</file>

<file path=xl/sharedStrings.xml><?xml version="1.0" encoding="utf-8"?>
<sst xmlns="http://schemas.openxmlformats.org/spreadsheetml/2006/main" count="218" uniqueCount="174">
  <si>
    <t>YTD</t>
  </si>
  <si>
    <t>MTD</t>
  </si>
  <si>
    <t>PSEI</t>
  </si>
  <si>
    <t xml:space="preserve">SECTOR </t>
  </si>
  <si>
    <t>FINA</t>
  </si>
  <si>
    <t>INDU</t>
  </si>
  <si>
    <t>WTD</t>
  </si>
  <si>
    <t>HOLD</t>
  </si>
  <si>
    <t>PROP</t>
  </si>
  <si>
    <t>SERV</t>
  </si>
  <si>
    <t>MINI</t>
  </si>
  <si>
    <t>UBP</t>
  </si>
  <si>
    <t>BPI</t>
  </si>
  <si>
    <t>BDO</t>
  </si>
  <si>
    <t>MBT</t>
  </si>
  <si>
    <t>SECB</t>
  </si>
  <si>
    <t>AUB</t>
  </si>
  <si>
    <t>CHIB</t>
  </si>
  <si>
    <t>RCB</t>
  </si>
  <si>
    <t>EW</t>
  </si>
  <si>
    <t>PNB</t>
  </si>
  <si>
    <t>FINANCIAL</t>
  </si>
  <si>
    <t>INDUSTRIAL</t>
  </si>
  <si>
    <t>EMP</t>
  </si>
  <si>
    <t>HLCM</t>
  </si>
  <si>
    <t>AP</t>
  </si>
  <si>
    <t>MER</t>
  </si>
  <si>
    <t>URC</t>
  </si>
  <si>
    <t>FGEN</t>
  </si>
  <si>
    <t>FB</t>
  </si>
  <si>
    <t>JFC</t>
  </si>
  <si>
    <t>COL</t>
  </si>
  <si>
    <t>PBC</t>
  </si>
  <si>
    <t>NRCP</t>
  </si>
  <si>
    <t>MED</t>
  </si>
  <si>
    <t>FERRO</t>
  </si>
  <si>
    <t>ACEPH</t>
  </si>
  <si>
    <t>DNL</t>
  </si>
  <si>
    <t>MWC</t>
  </si>
  <si>
    <t>AXLM</t>
  </si>
  <si>
    <t>PCOR</t>
  </si>
  <si>
    <t>CHP</t>
  </si>
  <si>
    <t>MWIDE</t>
  </si>
  <si>
    <t>SHLPH</t>
  </si>
  <si>
    <t>PNX</t>
  </si>
  <si>
    <t>RFM</t>
  </si>
  <si>
    <t>EAGLE</t>
  </si>
  <si>
    <t>FPH</t>
  </si>
  <si>
    <t>GSMI</t>
  </si>
  <si>
    <t>IMI</t>
  </si>
  <si>
    <t>MAXS</t>
  </si>
  <si>
    <t>PIZZA</t>
  </si>
  <si>
    <t>EEI</t>
  </si>
  <si>
    <t>ANI</t>
  </si>
  <si>
    <t>PIP</t>
  </si>
  <si>
    <t>VMC</t>
  </si>
  <si>
    <t>DELM</t>
  </si>
  <si>
    <t>DAVIN</t>
  </si>
  <si>
    <t>FRUIT</t>
  </si>
  <si>
    <t>TECH</t>
  </si>
  <si>
    <t>VITA</t>
  </si>
  <si>
    <t>FOOD</t>
  </si>
  <si>
    <t>GREEN</t>
  </si>
  <si>
    <t>RCI</t>
  </si>
  <si>
    <t>VUL</t>
  </si>
  <si>
    <t>ION</t>
  </si>
  <si>
    <t>SSP</t>
  </si>
  <si>
    <t>T</t>
  </si>
  <si>
    <t>PERC</t>
  </si>
  <si>
    <t>CROWN</t>
  </si>
  <si>
    <t>HOLDINGS</t>
  </si>
  <si>
    <t>SM</t>
  </si>
  <si>
    <t>AC</t>
  </si>
  <si>
    <t>GTCAP</t>
  </si>
  <si>
    <t>MPI</t>
  </si>
  <si>
    <t>JGS</t>
  </si>
  <si>
    <t>AEV</t>
  </si>
  <si>
    <t>SMC</t>
  </si>
  <si>
    <t>AGI</t>
  </si>
  <si>
    <t>LTG</t>
  </si>
  <si>
    <t>FDC</t>
  </si>
  <si>
    <t>DMC</t>
  </si>
  <si>
    <t>COSCO</t>
  </si>
  <si>
    <t>LPZ</t>
  </si>
  <si>
    <t>TFHI</t>
  </si>
  <si>
    <t>ANS</t>
  </si>
  <si>
    <t>ALLHC</t>
  </si>
  <si>
    <t>SGP</t>
  </si>
  <si>
    <t>MJIC</t>
  </si>
  <si>
    <t>ATN</t>
  </si>
  <si>
    <t>ABA</t>
  </si>
  <si>
    <t>ABG</t>
  </si>
  <si>
    <t>WIN</t>
  </si>
  <si>
    <t>LIHC</t>
  </si>
  <si>
    <t>FJP</t>
  </si>
  <si>
    <t>MHC</t>
  </si>
  <si>
    <t>PROPERTY</t>
  </si>
  <si>
    <t>SMPH</t>
  </si>
  <si>
    <t>ALI</t>
  </si>
  <si>
    <t>MEG</t>
  </si>
  <si>
    <t>RLC</t>
  </si>
  <si>
    <t>HOUSE</t>
  </si>
  <si>
    <t>FLI</t>
  </si>
  <si>
    <t>VLL</t>
  </si>
  <si>
    <t>DD</t>
  </si>
  <si>
    <t>SLI</t>
  </si>
  <si>
    <t>BEL</t>
  </si>
  <si>
    <t>CLI</t>
  </si>
  <si>
    <t>ALCO</t>
  </si>
  <si>
    <t>SUN</t>
  </si>
  <si>
    <t>IRC</t>
  </si>
  <si>
    <t>ROCK</t>
  </si>
  <si>
    <t>GERI</t>
  </si>
  <si>
    <t>CPG</t>
  </si>
  <si>
    <t>ARA</t>
  </si>
  <si>
    <t>MRC</t>
  </si>
  <si>
    <t>BRN</t>
  </si>
  <si>
    <t>CYBR</t>
  </si>
  <si>
    <t>PRMX</t>
  </si>
  <si>
    <t>CEI</t>
  </si>
  <si>
    <t>SERVICES</t>
  </si>
  <si>
    <t>GLO</t>
  </si>
  <si>
    <t>PGOLD</t>
  </si>
  <si>
    <t>ICT</t>
  </si>
  <si>
    <t>TEL</t>
  </si>
  <si>
    <t>BLOOM</t>
  </si>
  <si>
    <t>RRHI</t>
  </si>
  <si>
    <t>PAL</t>
  </si>
  <si>
    <t>HVN</t>
  </si>
  <si>
    <t>WLCON</t>
  </si>
  <si>
    <t>HOME</t>
  </si>
  <si>
    <t>ABS</t>
  </si>
  <si>
    <t>CEB</t>
  </si>
  <si>
    <t>GMA7</t>
  </si>
  <si>
    <t>2GO</t>
  </si>
  <si>
    <t>DITO</t>
  </si>
  <si>
    <t>MAC</t>
  </si>
  <si>
    <t>MRSGI</t>
  </si>
  <si>
    <t>C</t>
  </si>
  <si>
    <t>PLC</t>
  </si>
  <si>
    <t>SSI</t>
  </si>
  <si>
    <t>STI</t>
  </si>
  <si>
    <t>LR</t>
  </si>
  <si>
    <t>BCOR</t>
  </si>
  <si>
    <t>NOW</t>
  </si>
  <si>
    <t>BHI</t>
  </si>
  <si>
    <t>MAH</t>
  </si>
  <si>
    <t>WEB</t>
  </si>
  <si>
    <t>TUGS</t>
  </si>
  <si>
    <t>MB</t>
  </si>
  <si>
    <t>PHA</t>
  </si>
  <si>
    <t>ECP</t>
  </si>
  <si>
    <t>TBGI</t>
  </si>
  <si>
    <t>WPI</t>
  </si>
  <si>
    <t>IMP</t>
  </si>
  <si>
    <t>MJC</t>
  </si>
  <si>
    <t>ACE</t>
  </si>
  <si>
    <t>IS</t>
  </si>
  <si>
    <t>LRW</t>
  </si>
  <si>
    <t>MINING and OIL</t>
  </si>
  <si>
    <t>SCC</t>
  </si>
  <si>
    <t>NIKL</t>
  </si>
  <si>
    <t>FNI</t>
  </si>
  <si>
    <t>PXP</t>
  </si>
  <si>
    <t>CPM</t>
  </si>
  <si>
    <t>NI</t>
  </si>
  <si>
    <t>ORE</t>
  </si>
  <si>
    <t>ACEX</t>
  </si>
  <si>
    <t>MARC</t>
  </si>
  <si>
    <t>GEO</t>
  </si>
  <si>
    <t>PREVIOUS VALUE</t>
  </si>
  <si>
    <t>CURRENT VALUE</t>
  </si>
  <si>
    <t>May 29,2019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</si>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</sst>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1" applyFont="1"/>
    <xf numFmtId="0" fontId="0" fillId="0" borderId="1" xfId="0" applyBorder="1"/>
    <xf numFmtId="10" fontId="0" fillId="0" borderId="1" xfId="1" quotePrefix="1" applyNumberFormat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2" xfId="0" applyBorder="1"/>
    <xf numFmtId="0" fontId="0" fillId="2" borderId="0" xfId="0" applyFill="1"/>
    <xf numFmtId="10" fontId="0" fillId="0" borderId="3" xfId="1" quotePrefix="1" applyNumberFormat="1" applyFont="1" applyBorder="1"/>
    <xf numFmtId="10" fontId="0" fillId="0" borderId="3" xfId="1" applyNumberFormat="1" applyFont="1" applyBorder="1"/>
    <xf numFmtId="0" fontId="0" fillId="0" borderId="4" xfId="0" applyBorder="1"/>
    <xf numFmtId="10" fontId="0" fillId="0" borderId="5" xfId="1" quotePrefix="1" applyNumberFormat="1" applyFont="1" applyBorder="1"/>
    <xf numFmtId="10" fontId="0" fillId="0" borderId="5" xfId="1" applyNumberFormat="1" applyFont="1" applyBorder="1"/>
    <xf numFmtId="10" fontId="0" fillId="0" borderId="5" xfId="0" applyNumberFormat="1" applyBorder="1"/>
    <xf numFmtId="0" fontId="0" fillId="0" borderId="7" xfId="0" applyBorder="1"/>
    <xf numFmtId="0" fontId="0" fillId="0" borderId="9" xfId="0" applyBorder="1"/>
    <xf numFmtId="10" fontId="0" fillId="0" borderId="10" xfId="1" quotePrefix="1" applyNumberFormat="1" applyFont="1" applyBorder="1"/>
    <xf numFmtId="10" fontId="0" fillId="0" borderId="10" xfId="1" applyNumberFormat="1" applyFont="1" applyBorder="1"/>
    <xf numFmtId="0" fontId="0" fillId="2" borderId="12" xfId="0" applyFill="1" applyBorder="1"/>
    <xf numFmtId="0" fontId="0" fillId="0" borderId="5" xfId="0" applyBorder="1"/>
    <xf numFmtId="0" fontId="0" fillId="0" borderId="6" xfId="0" applyBorder="1"/>
    <xf numFmtId="10" fontId="0" fillId="0" borderId="10" xfId="0" applyNumberFormat="1" applyBorder="1"/>
    <xf numFmtId="0" fontId="0" fillId="0" borderId="16" xfId="0" applyBorder="1"/>
    <xf numFmtId="10" fontId="0" fillId="0" borderId="19" xfId="1" applyNumberFormat="1" applyFont="1" applyFill="1" applyBorder="1"/>
    <xf numFmtId="10" fontId="0" fillId="0" borderId="2" xfId="1" applyNumberFormat="1" applyFont="1" applyBorder="1"/>
    <xf numFmtId="0" fontId="0" fillId="3" borderId="0" xfId="0" applyFill="1"/>
    <xf numFmtId="0" fontId="0" fillId="3" borderId="1" xfId="0" applyFill="1" applyBorder="1"/>
    <xf numFmtId="164" fontId="2" fillId="3" borderId="1" xfId="2" applyFont="1" applyFill="1" applyBorder="1"/>
    <xf numFmtId="0" fontId="0" fillId="0" borderId="20" xfId="0" applyBorder="1"/>
    <xf numFmtId="164" fontId="0" fillId="0" borderId="20" xfId="2" applyFont="1" applyBorder="1"/>
    <xf numFmtId="164" fontId="0" fillId="3" borderId="1" xfId="2" applyFont="1" applyFill="1" applyBorder="1"/>
    <xf numFmtId="10" fontId="0" fillId="0" borderId="11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10" fontId="0" fillId="0" borderId="6" xfId="1" applyNumberFormat="1" applyFont="1" applyBorder="1"/>
    <xf numFmtId="0" fontId="0" fillId="3" borderId="21" xfId="0" applyFill="1" applyBorder="1"/>
    <xf numFmtId="10" fontId="0" fillId="3" borderId="22" xfId="1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2020'!$C$2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E6-4D3B-9A53-0E42668A2F19}"/>
                </c:ext>
              </c:extLst>
            </c:dLbl>
            <c:dLbl>
              <c:idx val="1"/>
              <c:layout>
                <c:manualLayout>
                  <c:x val="-1.9720675339812924E-2"/>
                  <c:y val="-4.2989303756385183E-2"/>
                </c:manualLayout>
              </c:layout>
              <c:tx>
                <c:rich>
                  <a:bodyPr/>
                  <a:lstStyle/>
                  <a:p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E6-4D3B-9A53-0E42668A2F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E6-4D3B-9A53-0E42668A2F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E6-4D3B-9A53-0E42668A2F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E6-4D3B-9A53-0E42668A2F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E6-4D3B-9A53-0E42668A2F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E6-4D3B-9A53-0E42668A2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'May 28, 2020'!$B$3:$B$9</c:f>
              <c:numCache>
                <c:formatCode>0.00%</c:formatCode>
                <c:ptCount val="7"/>
                <c:pt idx="0">
                  <c:v>-0.2319</c:v>
                </c:pt>
                <c:pt idx="1">
                  <c:v>-0.3649</c:v>
                </c:pt>
                <c:pt idx="2">
                  <c:v>-0.23849999999999999</c:v>
                </c:pt>
                <c:pt idx="3">
                  <c:v>-0.17430000000000001</c:v>
                </c:pt>
                <c:pt idx="4">
                  <c:v>-0.29609999999999997</c:v>
                </c:pt>
                <c:pt idx="5">
                  <c:v>-9.06E-2</c:v>
                </c:pt>
                <c:pt idx="6">
                  <c:v>-0.36599999999999999</c:v>
                </c:pt>
              </c:numCache>
            </c:numRef>
          </c:xVal>
          <c:yVal>
            <c:numRef>
              <c:f>'May 28, 2020'!$C$3:$C$9</c:f>
              <c:numCache>
                <c:formatCode>0.00%</c:formatCode>
                <c:ptCount val="7"/>
                <c:pt idx="0">
                  <c:v>-3.2899999999999999E-2</c:v>
                </c:pt>
                <c:pt idx="1">
                  <c:v>-4.0800000000000003E-2</c:v>
                </c:pt>
                <c:pt idx="2">
                  <c:v>-4.7500000000000001E-2</c:v>
                </c:pt>
                <c:pt idx="3">
                  <c:v>-2.86E-2</c:v>
                </c:pt>
                <c:pt idx="4">
                  <c:v>-4.1300000000000003E-2</c:v>
                </c:pt>
                <c:pt idx="5">
                  <c:v>-8.0000000000000002E-3</c:v>
                </c:pt>
                <c:pt idx="6">
                  <c:v>-1.5299999999999999E-2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6-4D3B-9A53-0E42668A2F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2020'!$C$84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117FF5-ABE3-4F96-8106-1D50CBB871E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FE7-43FA-8679-C0120EC883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7-43FA-8679-C0120EC883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7-43FA-8679-C0120EC883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7-43FA-8679-C0120EC883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7-43FA-8679-C0120EC883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7-43FA-8679-C0120EC883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7-43FA-8679-C0120EC883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7-43FA-8679-C0120EC883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7-43FA-8679-C0120EC883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7-43FA-8679-C0120EC883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7-43FA-8679-C0120EC883A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E7-43FA-8679-C0120EC883A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E7-43FA-8679-C0120EC883A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E7-43FA-8679-C0120EC883A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E7-43FA-8679-C0120EC883A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E7-43FA-8679-C0120EC883A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E7-43FA-8679-C0120EC883A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E7-43FA-8679-C0120EC883A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E7-43FA-8679-C0120EC883A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E7-43FA-8679-C0120EC883A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E7-43FA-8679-C0120EC883A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E7-43FA-8679-C0120EC883A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E7-43FA-8679-C0120EC883A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E7-43FA-8679-C0120EC883A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E7-43FA-8679-C0120EC883A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E7-43FA-8679-C0120EC88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2020'!$B$85:$B$110</c:f>
              <c:numCache>
                <c:formatCode>0.00%</c:formatCode>
                <c:ptCount val="26"/>
                <c:pt idx="0">
                  <c:v>-0.17430000000000001</c:v>
                </c:pt>
                <c:pt idx="1">
                  <c:v>-0.1366</c:v>
                </c:pt>
                <c:pt idx="2">
                  <c:v>-5.5399999999999998E-2</c:v>
                </c:pt>
                <c:pt idx="3">
                  <c:v>-0.48309999999999997</c:v>
                </c:pt>
                <c:pt idx="4">
                  <c:v>-9.4799999999999995E-2</c:v>
                </c:pt>
                <c:pt idx="5">
                  <c:v>-0.19550000000000001</c:v>
                </c:pt>
                <c:pt idx="6">
                  <c:v>-2.9100000000000001E-2</c:v>
                </c:pt>
                <c:pt idx="7">
                  <c:v>-0.4037</c:v>
                </c:pt>
                <c:pt idx="8">
                  <c:v>-0.5</c:v>
                </c:pt>
                <c:pt idx="9">
                  <c:v>-0.37980000000000003</c:v>
                </c:pt>
                <c:pt idx="10">
                  <c:v>-0.29920000000000002</c:v>
                </c:pt>
                <c:pt idx="11">
                  <c:v>-0.47049999999999997</c:v>
                </c:pt>
                <c:pt idx="12">
                  <c:v>-0.26900000000000002</c:v>
                </c:pt>
                <c:pt idx="13">
                  <c:v>-0.35039999999999999</c:v>
                </c:pt>
                <c:pt idx="14">
                  <c:v>-0.4229</c:v>
                </c:pt>
                <c:pt idx="15">
                  <c:v>-2.8000000000000001E-2</c:v>
                </c:pt>
                <c:pt idx="16">
                  <c:v>-0.46150000000000002</c:v>
                </c:pt>
                <c:pt idx="17">
                  <c:v>-0.17949999999999999</c:v>
                </c:pt>
                <c:pt idx="18">
                  <c:v>-3.0800000000000001E-2</c:v>
                </c:pt>
                <c:pt idx="19">
                  <c:v>-0.3548</c:v>
                </c:pt>
                <c:pt idx="20">
                  <c:v>-0.45350000000000001</c:v>
                </c:pt>
                <c:pt idx="21">
                  <c:v>-0.22559999999999999</c:v>
                </c:pt>
                <c:pt idx="22">
                  <c:v>-0.1188</c:v>
                </c:pt>
                <c:pt idx="23">
                  <c:v>0.2</c:v>
                </c:pt>
                <c:pt idx="24">
                  <c:v>-0.12280000000000001</c:v>
                </c:pt>
                <c:pt idx="25">
                  <c:v>-8.77E-2</c:v>
                </c:pt>
              </c:numCache>
            </c:numRef>
          </c:xVal>
          <c:yVal>
            <c:numRef>
              <c:f>'May 28, 2020'!$C$85:$C$110</c:f>
              <c:numCache>
                <c:formatCode>0.00%</c:formatCode>
                <c:ptCount val="26"/>
                <c:pt idx="0">
                  <c:v>-2.86E-2</c:v>
                </c:pt>
                <c:pt idx="1">
                  <c:v>-4.1000000000000002E-2</c:v>
                </c:pt>
                <c:pt idx="2">
                  <c:v>-4.4999999999999998E-2</c:v>
                </c:pt>
                <c:pt idx="3">
                  <c:v>-3.61E-2</c:v>
                </c:pt>
                <c:pt idx="4">
                  <c:v>-0.14860000000000001</c:v>
                </c:pt>
                <c:pt idx="5">
                  <c:v>2.3E-3</c:v>
                </c:pt>
                <c:pt idx="6">
                  <c:v>9.8900000000000002E-2</c:v>
                </c:pt>
                <c:pt idx="7">
                  <c:v>-2.1999999999999999E-2</c:v>
                </c:pt>
                <c:pt idx="8">
                  <c:v>-0.1426</c:v>
                </c:pt>
                <c:pt idx="9">
                  <c:v>-7.1199999999999999E-2</c:v>
                </c:pt>
                <c:pt idx="10">
                  <c:v>0.1532</c:v>
                </c:pt>
                <c:pt idx="11">
                  <c:v>-0.14630000000000001</c:v>
                </c:pt>
                <c:pt idx="12">
                  <c:v>-1.1900000000000001E-2</c:v>
                </c:pt>
                <c:pt idx="13">
                  <c:v>-0.12039999999999999</c:v>
                </c:pt>
                <c:pt idx="14">
                  <c:v>-0.05</c:v>
                </c:pt>
                <c:pt idx="15">
                  <c:v>3.2000000000000002E-3</c:v>
                </c:pt>
                <c:pt idx="16">
                  <c:v>-5.8500000000000003E-2</c:v>
                </c:pt>
                <c:pt idx="17">
                  <c:v>6.6699999999999995E-2</c:v>
                </c:pt>
                <c:pt idx="18">
                  <c:v>0.70269999999999999</c:v>
                </c:pt>
                <c:pt idx="19">
                  <c:v>7.1400000000000005E-2</c:v>
                </c:pt>
                <c:pt idx="20">
                  <c:v>1.0800000000000001E-2</c:v>
                </c:pt>
                <c:pt idx="21">
                  <c:v>-0.13</c:v>
                </c:pt>
                <c:pt idx="22">
                  <c:v>-6.3200000000000006E-2</c:v>
                </c:pt>
                <c:pt idx="23">
                  <c:v>-0.17810000000000001</c:v>
                </c:pt>
                <c:pt idx="24">
                  <c:v>0.12180000000000001</c:v>
                </c:pt>
                <c:pt idx="25">
                  <c:v>0.1429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2020'!$A$85:$A$110</c15:f>
                <c15:dlblRangeCache>
                  <c:ptCount val="26"/>
                  <c:pt idx="0">
                    <c:v>HOLD</c:v>
                  </c:pt>
                  <c:pt idx="1">
                    <c:v>SM</c:v>
                  </c:pt>
                  <c:pt idx="2">
                    <c:v>AC</c:v>
                  </c:pt>
                  <c:pt idx="3">
                    <c:v>GTCAP</c:v>
                  </c:pt>
                  <c:pt idx="4">
                    <c:v>MPI</c:v>
                  </c:pt>
                  <c:pt idx="5">
                    <c:v>JGS</c:v>
                  </c:pt>
                  <c:pt idx="6">
                    <c:v>AEV</c:v>
                  </c:pt>
                  <c:pt idx="7">
                    <c:v>SMC</c:v>
                  </c:pt>
                  <c:pt idx="8">
                    <c:v>AGI</c:v>
                  </c:pt>
                  <c:pt idx="9">
                    <c:v>LTG</c:v>
                  </c:pt>
                  <c:pt idx="10">
                    <c:v>FDC</c:v>
                  </c:pt>
                  <c:pt idx="11">
                    <c:v>DMC</c:v>
                  </c:pt>
                  <c:pt idx="12">
                    <c:v>COSCO</c:v>
                  </c:pt>
                  <c:pt idx="13">
                    <c:v>LPZ</c:v>
                  </c:pt>
                  <c:pt idx="14">
                    <c:v>TFHI</c:v>
                  </c:pt>
                  <c:pt idx="15">
                    <c:v>ANS</c:v>
                  </c:pt>
                  <c:pt idx="16">
                    <c:v>ALLHC</c:v>
                  </c:pt>
                  <c:pt idx="17">
                    <c:v>SGP</c:v>
                  </c:pt>
                  <c:pt idx="18">
                    <c:v>MJIC</c:v>
                  </c:pt>
                  <c:pt idx="19">
                    <c:v>ATN</c:v>
                  </c:pt>
                  <c:pt idx="20">
                    <c:v>ABA</c:v>
                  </c:pt>
                  <c:pt idx="21">
                    <c:v>ABG</c:v>
                  </c:pt>
                  <c:pt idx="22">
                    <c:v>WIN</c:v>
                  </c:pt>
                  <c:pt idx="23">
                    <c:v>LIHC</c:v>
                  </c:pt>
                  <c:pt idx="24">
                    <c:v>FJP</c:v>
                  </c:pt>
                  <c:pt idx="25">
                    <c:v>MHC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4FE7-43FA-8679-C0120EC883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2020'!$D$84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D6C342-BFD4-4A0D-AD51-599ECE01161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6C-4928-AD9C-1DF91DA700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6C-4928-AD9C-1DF91DA700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6C-4928-AD9C-1DF91DA700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6C-4928-AD9C-1DF91DA700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6C-4928-AD9C-1DF91DA700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6C-4928-AD9C-1DF91DA700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6C-4928-AD9C-1DF91DA700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6C-4928-AD9C-1DF91DA700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6C-4928-AD9C-1DF91DA700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6C-4928-AD9C-1DF91DA700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6C-4928-AD9C-1DF91DA700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6C-4928-AD9C-1DF91DA700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6C-4928-AD9C-1DF91DA700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6C-4928-AD9C-1DF91DA700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6C-4928-AD9C-1DF91DA700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6C-4928-AD9C-1DF91DA700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E6C-4928-AD9C-1DF91DA700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E6C-4928-AD9C-1DF91DA700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E6C-4928-AD9C-1DF91DA700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E6C-4928-AD9C-1DF91DA700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E6C-4928-AD9C-1DF91DA700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E6C-4928-AD9C-1DF91DA700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E6C-4928-AD9C-1DF91DA700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E6C-4928-AD9C-1DF91DA700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E6C-4928-AD9C-1DF91DA700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E6C-4928-AD9C-1DF91DA700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'May 28, 2020'!$C$85:$C$110</c:f>
              <c:numCache>
                <c:formatCode>0.00%</c:formatCode>
                <c:ptCount val="26"/>
                <c:pt idx="0">
                  <c:v>-2.86E-2</c:v>
                </c:pt>
                <c:pt idx="1">
                  <c:v>-4.1000000000000002E-2</c:v>
                </c:pt>
                <c:pt idx="2">
                  <c:v>-4.4999999999999998E-2</c:v>
                </c:pt>
                <c:pt idx="3">
                  <c:v>-3.61E-2</c:v>
                </c:pt>
                <c:pt idx="4">
                  <c:v>-0.14860000000000001</c:v>
                </c:pt>
                <c:pt idx="5">
                  <c:v>2.3E-3</c:v>
                </c:pt>
                <c:pt idx="6">
                  <c:v>9.8900000000000002E-2</c:v>
                </c:pt>
                <c:pt idx="7">
                  <c:v>-2.1999999999999999E-2</c:v>
                </c:pt>
                <c:pt idx="8">
                  <c:v>-0.1426</c:v>
                </c:pt>
                <c:pt idx="9">
                  <c:v>-7.1199999999999999E-2</c:v>
                </c:pt>
                <c:pt idx="10">
                  <c:v>0.1532</c:v>
                </c:pt>
                <c:pt idx="11">
                  <c:v>-0.14630000000000001</c:v>
                </c:pt>
                <c:pt idx="12">
                  <c:v>-1.1900000000000001E-2</c:v>
                </c:pt>
                <c:pt idx="13">
                  <c:v>-0.12039999999999999</c:v>
                </c:pt>
                <c:pt idx="14">
                  <c:v>-0.05</c:v>
                </c:pt>
                <c:pt idx="15">
                  <c:v>3.2000000000000002E-3</c:v>
                </c:pt>
                <c:pt idx="16">
                  <c:v>-5.8500000000000003E-2</c:v>
                </c:pt>
                <c:pt idx="17">
                  <c:v>6.6699999999999995E-2</c:v>
                </c:pt>
                <c:pt idx="18">
                  <c:v>0.70269999999999999</c:v>
                </c:pt>
                <c:pt idx="19">
                  <c:v>7.1400000000000005E-2</c:v>
                </c:pt>
                <c:pt idx="20">
                  <c:v>1.0800000000000001E-2</c:v>
                </c:pt>
                <c:pt idx="21">
                  <c:v>-0.13</c:v>
                </c:pt>
                <c:pt idx="22">
                  <c:v>-6.3200000000000006E-2</c:v>
                </c:pt>
                <c:pt idx="23">
                  <c:v>-0.17810000000000001</c:v>
                </c:pt>
                <c:pt idx="24">
                  <c:v>0.12180000000000001</c:v>
                </c:pt>
                <c:pt idx="25">
                  <c:v>0.1429</c:v>
                </c:pt>
              </c:numCache>
            </c:numRef>
          </c:xVal>
          <c:yVal>
            <c:numRef>
              <c:f>'May 28, 2020'!$D$85:$D$110</c:f>
              <c:numCache>
                <c:formatCode>0.00%</c:formatCode>
                <c:ptCount val="26"/>
                <c:pt idx="0">
                  <c:v>-2.1299999999999999E-2</c:v>
                </c:pt>
                <c:pt idx="1">
                  <c:v>-2.12E-2</c:v>
                </c:pt>
                <c:pt idx="2">
                  <c:v>-1.0699999999999999E-2</c:v>
                </c:pt>
                <c:pt idx="3">
                  <c:v>-2.2800000000000001E-2</c:v>
                </c:pt>
                <c:pt idx="4">
                  <c:v>-3.3700000000000001E-2</c:v>
                </c:pt>
                <c:pt idx="5">
                  <c:v>-3.85E-2</c:v>
                </c:pt>
                <c:pt idx="6">
                  <c:v>5.0000000000000001E-3</c:v>
                </c:pt>
                <c:pt idx="7">
                  <c:v>-7.1000000000000004E-3</c:v>
                </c:pt>
                <c:pt idx="8">
                  <c:v>-2.8299999999999999E-2</c:v>
                </c:pt>
                <c:pt idx="9">
                  <c:v>-7.0099999999999996E-2</c:v>
                </c:pt>
                <c:pt idx="10">
                  <c:v>1.2200000000000001E-2</c:v>
                </c:pt>
                <c:pt idx="11">
                  <c:v>-9.0899999999999995E-2</c:v>
                </c:pt>
                <c:pt idx="12">
                  <c:v>-3.1E-2</c:v>
                </c:pt>
                <c:pt idx="13">
                  <c:v>-8.2000000000000007E-3</c:v>
                </c:pt>
                <c:pt idx="14">
                  <c:v>-4.0000000000000001E-3</c:v>
                </c:pt>
                <c:pt idx="15">
                  <c:v>-1.6000000000000001E-3</c:v>
                </c:pt>
                <c:pt idx="16">
                  <c:v>-3.5900000000000001E-2</c:v>
                </c:pt>
                <c:pt idx="17">
                  <c:v>3.2300000000000002E-2</c:v>
                </c:pt>
                <c:pt idx="18">
                  <c:v>0.70269999999999999</c:v>
                </c:pt>
                <c:pt idx="19">
                  <c:v>-9.0899999999999995E-2</c:v>
                </c:pt>
                <c:pt idx="20">
                  <c:v>0</c:v>
                </c:pt>
                <c:pt idx="21">
                  <c:v>-3.1099999999999999E-2</c:v>
                </c:pt>
                <c:pt idx="22">
                  <c:v>-0.1188</c:v>
                </c:pt>
                <c:pt idx="23">
                  <c:v>5.2600000000000001E-2</c:v>
                </c:pt>
                <c:pt idx="24">
                  <c:v>1.4500000000000001E-2</c:v>
                </c:pt>
                <c:pt idx="25">
                  <c:v>0.13039999999999999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2020'!$A$85:$A$110</c15:f>
                <c15:dlblRangeCache>
                  <c:ptCount val="26"/>
                  <c:pt idx="0">
                    <c:v>HOLD</c:v>
                  </c:pt>
                  <c:pt idx="1">
                    <c:v>SM</c:v>
                  </c:pt>
                  <c:pt idx="2">
                    <c:v>AC</c:v>
                  </c:pt>
                  <c:pt idx="3">
                    <c:v>GTCAP</c:v>
                  </c:pt>
                  <c:pt idx="4">
                    <c:v>MPI</c:v>
                  </c:pt>
                  <c:pt idx="5">
                    <c:v>JGS</c:v>
                  </c:pt>
                  <c:pt idx="6">
                    <c:v>AEV</c:v>
                  </c:pt>
                  <c:pt idx="7">
                    <c:v>SMC</c:v>
                  </c:pt>
                  <c:pt idx="8">
                    <c:v>AGI</c:v>
                  </c:pt>
                  <c:pt idx="9">
                    <c:v>LTG</c:v>
                  </c:pt>
                  <c:pt idx="10">
                    <c:v>FDC</c:v>
                  </c:pt>
                  <c:pt idx="11">
                    <c:v>DMC</c:v>
                  </c:pt>
                  <c:pt idx="12">
                    <c:v>COSCO</c:v>
                  </c:pt>
                  <c:pt idx="13">
                    <c:v>LPZ</c:v>
                  </c:pt>
                  <c:pt idx="14">
                    <c:v>TFHI</c:v>
                  </c:pt>
                  <c:pt idx="15">
                    <c:v>ANS</c:v>
                  </c:pt>
                  <c:pt idx="16">
                    <c:v>ALLHC</c:v>
                  </c:pt>
                  <c:pt idx="17">
                    <c:v>SGP</c:v>
                  </c:pt>
                  <c:pt idx="18">
                    <c:v>MJIC</c:v>
                  </c:pt>
                  <c:pt idx="19">
                    <c:v>ATN</c:v>
                  </c:pt>
                  <c:pt idx="20">
                    <c:v>ABA</c:v>
                  </c:pt>
                  <c:pt idx="21">
                    <c:v>ABG</c:v>
                  </c:pt>
                  <c:pt idx="22">
                    <c:v>WIN</c:v>
                  </c:pt>
                  <c:pt idx="23">
                    <c:v>LIHC</c:v>
                  </c:pt>
                  <c:pt idx="24">
                    <c:v>FJP</c:v>
                  </c:pt>
                  <c:pt idx="25">
                    <c:v>MHC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FE6C-4928-AD9C-1DF91DA70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984D71-AA00-430C-9808-78490939F27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BF-46B7-880D-200FB33A2F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04EC7F-4349-4729-A7AE-BDD24BB2B75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BF-46B7-880D-200FB33A2F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D9DC99-8570-438E-8006-859D974D74B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4BF-46B7-880D-200FB33A2F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FA2897-C4D6-4EF5-AECD-C30F463793C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BF-46B7-880D-200FB33A2F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276034-2A6C-4A0A-BD82-AF2AFFF227B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BF-46B7-880D-200FB33A2F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624850-C013-4734-85F1-1BAF79F57EB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BF-46B7-880D-200FB33A2F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FFFEE4-C60D-4981-9570-955E51F612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BF-46B7-880D-200FB33A2F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07EDB87-2541-4CC1-AC0B-1A15F105256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BF-46B7-880D-200FB33A2F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0773EF-9876-4642-99EA-7089EBB2926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BF-46B7-880D-200FB33A2F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BABF0E-D0C2-4338-A48F-2B17A690077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BF-46B7-880D-200FB33A2F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7A53E9-1049-4D9C-AB87-F49C4357C86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BF-46B7-880D-200FB33A2F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5C13BE-DF8D-4E12-9912-C0794840697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BF-46B7-880D-200FB33A2F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84BAB16-D260-4266-AFDE-2B3EBF93356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BF-46B7-880D-200FB33A2F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653D8D-297A-4BDB-8365-99C3BC2F93A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BF-46B7-880D-200FB33A2F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DDDE27-11CD-4B45-AABF-4F88705427E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BF-46B7-880D-200FB33A2F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464181-70CD-4BCA-808C-FC878187FDD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BF-46B7-880D-200FB33A2F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617EFCE-264B-419E-808A-8CB86C8CD70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BF-46B7-880D-200FB33A2F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9EAE37-37EE-4265-A249-ABCE29A2858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4BF-46B7-880D-200FB33A2F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3E82711-B8A9-4047-B4FB-5AE688D6F88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4BF-46B7-880D-200FB33A2F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643E2FC-6740-4536-8431-A2738686A16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4BF-46B7-880D-200FB33A2F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44D403-5455-40FB-8A1D-4D3B7F9DF6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4BF-46B7-880D-200FB33A2F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56E13EC-066F-41BD-8437-50B9BCB657E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4BF-46B7-880D-200FB33A2F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92FDE2-BF2E-4FC0-B876-6EC22D97C3A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4BF-46B7-880D-200FB33A2F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450F858-D5DE-47B7-A784-EEF1F35AB95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4BF-46B7-880D-200FB33A2F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AC0C03-C3C8-4E81-964F-203CDE66C14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4BF-46B7-880D-200FB33A2F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15E7BAE-7E6C-4070-BA78-0DD97A47D81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4BF-46B7-880D-200FB33A2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2020'!$H$85:$H$110</c:f>
              <c:numCache>
                <c:formatCode>0.00%</c:formatCode>
                <c:ptCount val="26"/>
                <c:pt idx="0">
                  <c:v>-0.2238815948299876</c:v>
                </c:pt>
                <c:pt idx="1">
                  <c:v>-0.11280788177339907</c:v>
                </c:pt>
                <c:pt idx="2">
                  <c:v>-0.24285714285714288</c:v>
                </c:pt>
                <c:pt idx="3">
                  <c:v>-0.54958847736625516</c:v>
                </c:pt>
                <c:pt idx="4">
                  <c:v>-0.34375</c:v>
                </c:pt>
                <c:pt idx="5">
                  <c:v>-5.7971014492753659E-2</c:v>
                </c:pt>
                <c:pt idx="6">
                  <c:v>-0.13494809688581311</c:v>
                </c:pt>
                <c:pt idx="7">
                  <c:v>-0.4343551185656449</c:v>
                </c:pt>
                <c:pt idx="8">
                  <c:v>-0.63101265822784813</c:v>
                </c:pt>
                <c:pt idx="9">
                  <c:v>-0.49039780521262</c:v>
                </c:pt>
                <c:pt idx="10">
                  <c:v>-0.34928571428571431</c:v>
                </c:pt>
                <c:pt idx="11">
                  <c:v>-0.66603053435114501</c:v>
                </c:pt>
                <c:pt idx="12">
                  <c:v>-0.28977272727272729</c:v>
                </c:pt>
                <c:pt idx="13">
                  <c:v>-0.47149122807017541</c:v>
                </c:pt>
                <c:pt idx="14">
                  <c:v>-0.52681992337164751</c:v>
                </c:pt>
                <c:pt idx="15">
                  <c:v>-0.10857142857142854</c:v>
                </c:pt>
                <c:pt idx="16">
                  <c:v>-0.61848341232227488</c:v>
                </c:pt>
                <c:pt idx="17">
                  <c:v>-0.64396973742768138</c:v>
                </c:pt>
                <c:pt idx="18">
                  <c:v>-0.12802768166089973</c:v>
                </c:pt>
                <c:pt idx="19">
                  <c:v>-0.53125</c:v>
                </c:pt>
                <c:pt idx="20">
                  <c:v>-0.5436893203883495</c:v>
                </c:pt>
                <c:pt idx="21">
                  <c:v>-0.51497005988023958</c:v>
                </c:pt>
                <c:pt idx="22">
                  <c:v>-0.25523012552301261</c:v>
                </c:pt>
                <c:pt idx="23">
                  <c:v>0.17647058823529416</c:v>
                </c:pt>
                <c:pt idx="24">
                  <c:v>-0.21875000000000011</c:v>
                </c:pt>
                <c:pt idx="25">
                  <c:v>-0.26760563380281688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2020'!$A$85:$A$110</c15:f>
                <c15:dlblRangeCache>
                  <c:ptCount val="26"/>
                  <c:pt idx="0">
                    <c:v>HOLD</c:v>
                  </c:pt>
                  <c:pt idx="1">
                    <c:v>SM</c:v>
                  </c:pt>
                  <c:pt idx="2">
                    <c:v>AC</c:v>
                  </c:pt>
                  <c:pt idx="3">
                    <c:v>GTCAP</c:v>
                  </c:pt>
                  <c:pt idx="4">
                    <c:v>MPI</c:v>
                  </c:pt>
                  <c:pt idx="5">
                    <c:v>JGS</c:v>
                  </c:pt>
                  <c:pt idx="6">
                    <c:v>AEV</c:v>
                  </c:pt>
                  <c:pt idx="7">
                    <c:v>SMC</c:v>
                  </c:pt>
                  <c:pt idx="8">
                    <c:v>AGI</c:v>
                  </c:pt>
                  <c:pt idx="9">
                    <c:v>LTG</c:v>
                  </c:pt>
                  <c:pt idx="10">
                    <c:v>FDC</c:v>
                  </c:pt>
                  <c:pt idx="11">
                    <c:v>DMC</c:v>
                  </c:pt>
                  <c:pt idx="12">
                    <c:v>COSCO</c:v>
                  </c:pt>
                  <c:pt idx="13">
                    <c:v>LPZ</c:v>
                  </c:pt>
                  <c:pt idx="14">
                    <c:v>TFHI</c:v>
                  </c:pt>
                  <c:pt idx="15">
                    <c:v>ANS</c:v>
                  </c:pt>
                  <c:pt idx="16">
                    <c:v>ALLHC</c:v>
                  </c:pt>
                  <c:pt idx="17">
                    <c:v>SGP</c:v>
                  </c:pt>
                  <c:pt idx="18">
                    <c:v>MJIC</c:v>
                  </c:pt>
                  <c:pt idx="19">
                    <c:v>ATN</c:v>
                  </c:pt>
                  <c:pt idx="20">
                    <c:v>ABA</c:v>
                  </c:pt>
                  <c:pt idx="21">
                    <c:v>ABG</c:v>
                  </c:pt>
                  <c:pt idx="22">
                    <c:v>WIN</c:v>
                  </c:pt>
                  <c:pt idx="23">
                    <c:v>LIHC</c:v>
                  </c:pt>
                  <c:pt idx="24">
                    <c:v>FJP</c:v>
                  </c:pt>
                  <c:pt idx="25">
                    <c:v>MHC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44BF-46B7-880D-200FB33A2F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2020'!$C$117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3A799A-BF24-4B8D-9F6F-4318BF635D9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824-4F4F-A0A2-FEBB161E50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24-4F4F-A0A2-FEBB161E50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24-4F4F-A0A2-FEBB161E50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24-4F4F-A0A2-FEBB161E50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24-4F4F-A0A2-FEBB161E50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24-4F4F-A0A2-FEBB161E50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24-4F4F-A0A2-FEBB161E50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24-4F4F-A0A2-FEBB161E50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24-4F4F-A0A2-FEBB161E50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24-4F4F-A0A2-FEBB161E50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24-4F4F-A0A2-FEBB161E50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24-4F4F-A0A2-FEBB161E50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24-4F4F-A0A2-FEBB161E50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24-4F4F-A0A2-FEBB161E50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824-4F4F-A0A2-FEBB161E50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24-4F4F-A0A2-FEBB161E50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24-4F4F-A0A2-FEBB161E50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824-4F4F-A0A2-FEBB161E50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824-4F4F-A0A2-FEBB161E50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824-4F4F-A0A2-FEBB161E50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824-4F4F-A0A2-FEBB161E50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824-4F4F-A0A2-FEBB161E50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824-4F4F-A0A2-FEBB161E50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24-4F4F-A0A2-FEBB161E5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2020'!$B$118:$B$141</c:f>
              <c:numCache>
                <c:formatCode>0.00%</c:formatCode>
                <c:ptCount val="24"/>
                <c:pt idx="0">
                  <c:v>-0.29609999999999997</c:v>
                </c:pt>
                <c:pt idx="1">
                  <c:v>-0.27550000000000002</c:v>
                </c:pt>
                <c:pt idx="2">
                  <c:v>-0.28570000000000001</c:v>
                </c:pt>
                <c:pt idx="3">
                  <c:v>-0.2344</c:v>
                </c:pt>
                <c:pt idx="4">
                  <c:v>-0.4229</c:v>
                </c:pt>
                <c:pt idx="5">
                  <c:v>-0.3962</c:v>
                </c:pt>
                <c:pt idx="6">
                  <c:v>-0.36670000000000003</c:v>
                </c:pt>
                <c:pt idx="7">
                  <c:v>-0.54079999999999995</c:v>
                </c:pt>
                <c:pt idx="8">
                  <c:v>-0.1323</c:v>
                </c:pt>
                <c:pt idx="9">
                  <c:v>-0.2742</c:v>
                </c:pt>
                <c:pt idx="10">
                  <c:v>-0.31659999999999999</c:v>
                </c:pt>
                <c:pt idx="11">
                  <c:v>2.07E-2</c:v>
                </c:pt>
                <c:pt idx="12">
                  <c:v>-0.37040000000000001</c:v>
                </c:pt>
                <c:pt idx="13">
                  <c:v>-1.6299999999999999E-2</c:v>
                </c:pt>
                <c:pt idx="14">
                  <c:v>-0.28799999999999998</c:v>
                </c:pt>
                <c:pt idx="15">
                  <c:v>-0.2402</c:v>
                </c:pt>
                <c:pt idx="16">
                  <c:v>-0.3417</c:v>
                </c:pt>
                <c:pt idx="17">
                  <c:v>-0.34549999999999997</c:v>
                </c:pt>
                <c:pt idx="18">
                  <c:v>-0.29930000000000001</c:v>
                </c:pt>
                <c:pt idx="19">
                  <c:v>-3.1399999999999997E-2</c:v>
                </c:pt>
                <c:pt idx="20">
                  <c:v>4.2299999999999997E-2</c:v>
                </c:pt>
                <c:pt idx="21">
                  <c:v>-0.27629999999999999</c:v>
                </c:pt>
                <c:pt idx="22">
                  <c:v>-0.33489999999999998</c:v>
                </c:pt>
                <c:pt idx="23">
                  <c:v>-0.36170000000000002</c:v>
                </c:pt>
              </c:numCache>
            </c:numRef>
          </c:xVal>
          <c:yVal>
            <c:numRef>
              <c:f>'May 28, 2020'!$C$118:$C$141</c:f>
              <c:numCache>
                <c:formatCode>0.00%</c:formatCode>
                <c:ptCount val="24"/>
                <c:pt idx="0">
                  <c:v>-4.1300000000000003E-2</c:v>
                </c:pt>
                <c:pt idx="1">
                  <c:v>-4.24E-2</c:v>
                </c:pt>
                <c:pt idx="2">
                  <c:v>-3.85E-2</c:v>
                </c:pt>
                <c:pt idx="3">
                  <c:v>6.6E-3</c:v>
                </c:pt>
                <c:pt idx="4">
                  <c:v>-9.0399999999999994E-2</c:v>
                </c:pt>
                <c:pt idx="5">
                  <c:v>-8.3400000000000002E-2</c:v>
                </c:pt>
                <c:pt idx="6">
                  <c:v>-4.0399999999999998E-2</c:v>
                </c:pt>
                <c:pt idx="7">
                  <c:v>-3.7900000000000003E-2</c:v>
                </c:pt>
                <c:pt idx="8">
                  <c:v>-4.2099999999999999E-2</c:v>
                </c:pt>
                <c:pt idx="9">
                  <c:v>-5.2600000000000001E-2</c:v>
                </c:pt>
                <c:pt idx="10">
                  <c:v>-3.5499999999999997E-2</c:v>
                </c:pt>
                <c:pt idx="11">
                  <c:v>5.1200000000000002E-2</c:v>
                </c:pt>
                <c:pt idx="12">
                  <c:v>-8.9300000000000004E-2</c:v>
                </c:pt>
                <c:pt idx="13">
                  <c:v>-2.4199999999999999E-2</c:v>
                </c:pt>
                <c:pt idx="14">
                  <c:v>8.5400000000000004E-2</c:v>
                </c:pt>
                <c:pt idx="15">
                  <c:v>-3.1199999999999999E-2</c:v>
                </c:pt>
                <c:pt idx="16">
                  <c:v>-9.1999999999999998E-2</c:v>
                </c:pt>
                <c:pt idx="17">
                  <c:v>-2.7E-2</c:v>
                </c:pt>
                <c:pt idx="18">
                  <c:v>0.03</c:v>
                </c:pt>
                <c:pt idx="19">
                  <c:v>0.22520000000000001</c:v>
                </c:pt>
                <c:pt idx="20">
                  <c:v>-1.3299999999999999E-2</c:v>
                </c:pt>
                <c:pt idx="21">
                  <c:v>7.8399999999999997E-2</c:v>
                </c:pt>
                <c:pt idx="22">
                  <c:v>-7.1000000000000004E-3</c:v>
                </c:pt>
                <c:pt idx="23">
                  <c:v>-3.2300000000000002E-2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2020'!$A$118:$A$141</c15:f>
                <c15:dlblRangeCache>
                  <c:ptCount val="24"/>
                  <c:pt idx="0">
                    <c:v>PROP</c:v>
                  </c:pt>
                  <c:pt idx="1">
                    <c:v>SMPH</c:v>
                  </c:pt>
                  <c:pt idx="2">
                    <c:v>ALI</c:v>
                  </c:pt>
                  <c:pt idx="3">
                    <c:v>MEG</c:v>
                  </c:pt>
                  <c:pt idx="4">
                    <c:v>RLC</c:v>
                  </c:pt>
                  <c:pt idx="5">
                    <c:v>HOUSE</c:v>
                  </c:pt>
                  <c:pt idx="6">
                    <c:v>FLI</c:v>
                  </c:pt>
                  <c:pt idx="7">
                    <c:v>VLL</c:v>
                  </c:pt>
                  <c:pt idx="8">
                    <c:v>DD</c:v>
                  </c:pt>
                  <c:pt idx="9">
                    <c:v>SLI</c:v>
                  </c:pt>
                  <c:pt idx="10">
                    <c:v>BEL</c:v>
                  </c:pt>
                  <c:pt idx="11">
                    <c:v>CLI</c:v>
                  </c:pt>
                  <c:pt idx="12">
                    <c:v>ALCO</c:v>
                  </c:pt>
                  <c:pt idx="13">
                    <c:v>SUN</c:v>
                  </c:pt>
                  <c:pt idx="14">
                    <c:v>IRC</c:v>
                  </c:pt>
                  <c:pt idx="15">
                    <c:v>ROCK</c:v>
                  </c:pt>
                  <c:pt idx="16">
                    <c:v>GERI</c:v>
                  </c:pt>
                  <c:pt idx="17">
                    <c:v>CPG</c:v>
                  </c:pt>
                  <c:pt idx="18">
                    <c:v>ARA</c:v>
                  </c:pt>
                  <c:pt idx="19">
                    <c:v>MRC</c:v>
                  </c:pt>
                  <c:pt idx="20">
                    <c:v>BRN</c:v>
                  </c:pt>
                  <c:pt idx="21">
                    <c:v>CYBR</c:v>
                  </c:pt>
                  <c:pt idx="22">
                    <c:v>PRMX</c:v>
                  </c:pt>
                  <c:pt idx="23">
                    <c:v>CEI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D824-4F4F-A0A2-FEBB161E50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2020'!$D$117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8FC3EC-BD0F-43E7-86CB-9F7ACCD87E5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B2-415D-A808-58D93125AD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2-415D-A808-58D93125AD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2-415D-A808-58D93125AD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2-415D-A808-58D93125AD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2-415D-A808-58D93125AD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2-415D-A808-58D93125ADB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2-415D-A808-58D93125AD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2-415D-A808-58D93125ADB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2-415D-A808-58D93125AD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B2-415D-A808-58D93125AD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B2-415D-A808-58D93125ADB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B2-415D-A808-58D93125ADB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B2-415D-A808-58D93125ADB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B2-415D-A808-58D93125ADB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B2-415D-A808-58D93125ADB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B2-415D-A808-58D93125ADB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B2-415D-A808-58D93125ADB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B2-415D-A808-58D93125ADB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B2-415D-A808-58D93125ADB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B2-415D-A808-58D93125ADB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B2-415D-A808-58D93125ADB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B2-415D-A808-58D93125ADB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B2-415D-A808-58D93125ADB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B2-415D-A808-58D93125AD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2020'!$C$118:$C$141</c:f>
              <c:numCache>
                <c:formatCode>0.00%</c:formatCode>
                <c:ptCount val="24"/>
                <c:pt idx="0">
                  <c:v>-4.1300000000000003E-2</c:v>
                </c:pt>
                <c:pt idx="1">
                  <c:v>-4.24E-2</c:v>
                </c:pt>
                <c:pt idx="2">
                  <c:v>-3.85E-2</c:v>
                </c:pt>
                <c:pt idx="3">
                  <c:v>6.6E-3</c:v>
                </c:pt>
                <c:pt idx="4">
                  <c:v>-9.0399999999999994E-2</c:v>
                </c:pt>
                <c:pt idx="5">
                  <c:v>-8.3400000000000002E-2</c:v>
                </c:pt>
                <c:pt idx="6">
                  <c:v>-4.0399999999999998E-2</c:v>
                </c:pt>
                <c:pt idx="7">
                  <c:v>-3.7900000000000003E-2</c:v>
                </c:pt>
                <c:pt idx="8">
                  <c:v>-4.2099999999999999E-2</c:v>
                </c:pt>
                <c:pt idx="9">
                  <c:v>-5.2600000000000001E-2</c:v>
                </c:pt>
                <c:pt idx="10">
                  <c:v>-3.5499999999999997E-2</c:v>
                </c:pt>
                <c:pt idx="11">
                  <c:v>5.1200000000000002E-2</c:v>
                </c:pt>
                <c:pt idx="12">
                  <c:v>-8.9300000000000004E-2</c:v>
                </c:pt>
                <c:pt idx="13">
                  <c:v>-2.4199999999999999E-2</c:v>
                </c:pt>
                <c:pt idx="14">
                  <c:v>8.5400000000000004E-2</c:v>
                </c:pt>
                <c:pt idx="15">
                  <c:v>-3.1199999999999999E-2</c:v>
                </c:pt>
                <c:pt idx="16">
                  <c:v>-9.1999999999999998E-2</c:v>
                </c:pt>
                <c:pt idx="17">
                  <c:v>-2.7E-2</c:v>
                </c:pt>
                <c:pt idx="18">
                  <c:v>0.03</c:v>
                </c:pt>
                <c:pt idx="19">
                  <c:v>0.22520000000000001</c:v>
                </c:pt>
                <c:pt idx="20">
                  <c:v>-1.3299999999999999E-2</c:v>
                </c:pt>
                <c:pt idx="21">
                  <c:v>7.8399999999999997E-2</c:v>
                </c:pt>
                <c:pt idx="22">
                  <c:v>-7.1000000000000004E-3</c:v>
                </c:pt>
                <c:pt idx="23">
                  <c:v>-3.2300000000000002E-2</c:v>
                </c:pt>
              </c:numCache>
            </c:numRef>
          </c:xVal>
          <c:yVal>
            <c:numRef>
              <c:f>'May 28, 2020'!$D$118:$D$141</c:f>
              <c:numCache>
                <c:formatCode>0.00%</c:formatCode>
                <c:ptCount val="24"/>
                <c:pt idx="0">
                  <c:v>-5.5999999999999999E-3</c:v>
                </c:pt>
                <c:pt idx="1">
                  <c:v>-2.24E-2</c:v>
                </c:pt>
                <c:pt idx="2">
                  <c:v>2.52E-2</c:v>
                </c:pt>
                <c:pt idx="3">
                  <c:v>-2.5399999999999999E-2</c:v>
                </c:pt>
                <c:pt idx="4">
                  <c:v>-2.5399999999999999E-2</c:v>
                </c:pt>
                <c:pt idx="5">
                  <c:v>-5.8200000000000002E-2</c:v>
                </c:pt>
                <c:pt idx="6">
                  <c:v>-2.06E-2</c:v>
                </c:pt>
                <c:pt idx="7">
                  <c:v>-5.5999999999999999E-3</c:v>
                </c:pt>
                <c:pt idx="8">
                  <c:v>-2.3800000000000002E-2</c:v>
                </c:pt>
                <c:pt idx="9">
                  <c:v>-5.4999999999999997E-3</c:v>
                </c:pt>
                <c:pt idx="10">
                  <c:v>-7.3000000000000001E-3</c:v>
                </c:pt>
                <c:pt idx="11">
                  <c:v>-0.01</c:v>
                </c:pt>
                <c:pt idx="12">
                  <c:v>-8.9300000000000004E-2</c:v>
                </c:pt>
                <c:pt idx="13">
                  <c:v>0</c:v>
                </c:pt>
                <c:pt idx="14">
                  <c:v>9.8799999999999999E-2</c:v>
                </c:pt>
                <c:pt idx="15">
                  <c:v>2.6499999999999999E-2</c:v>
                </c:pt>
                <c:pt idx="16">
                  <c:v>-2.47E-2</c:v>
                </c:pt>
                <c:pt idx="17">
                  <c:v>-1.37E-2</c:v>
                </c:pt>
                <c:pt idx="18">
                  <c:v>9.7999999999999997E-3</c:v>
                </c:pt>
                <c:pt idx="19">
                  <c:v>-1.6E-2</c:v>
                </c:pt>
                <c:pt idx="20">
                  <c:v>2.7799999999999998E-2</c:v>
                </c:pt>
                <c:pt idx="21">
                  <c:v>7.8399999999999997E-2</c:v>
                </c:pt>
                <c:pt idx="22">
                  <c:v>-7.1000000000000004E-3</c:v>
                </c:pt>
                <c:pt idx="23">
                  <c:v>-1.6400000000000001E-2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2020'!$A$118:$A$141</c15:f>
                <c15:dlblRangeCache>
                  <c:ptCount val="24"/>
                  <c:pt idx="0">
                    <c:v>PROP</c:v>
                  </c:pt>
                  <c:pt idx="1">
                    <c:v>SMPH</c:v>
                  </c:pt>
                  <c:pt idx="2">
                    <c:v>ALI</c:v>
                  </c:pt>
                  <c:pt idx="3">
                    <c:v>MEG</c:v>
                  </c:pt>
                  <c:pt idx="4">
                    <c:v>RLC</c:v>
                  </c:pt>
                  <c:pt idx="5">
                    <c:v>HOUSE</c:v>
                  </c:pt>
                  <c:pt idx="6">
                    <c:v>FLI</c:v>
                  </c:pt>
                  <c:pt idx="7">
                    <c:v>VLL</c:v>
                  </c:pt>
                  <c:pt idx="8">
                    <c:v>DD</c:v>
                  </c:pt>
                  <c:pt idx="9">
                    <c:v>SLI</c:v>
                  </c:pt>
                  <c:pt idx="10">
                    <c:v>BEL</c:v>
                  </c:pt>
                  <c:pt idx="11">
                    <c:v>CLI</c:v>
                  </c:pt>
                  <c:pt idx="12">
                    <c:v>ALCO</c:v>
                  </c:pt>
                  <c:pt idx="13">
                    <c:v>SUN</c:v>
                  </c:pt>
                  <c:pt idx="14">
                    <c:v>IRC</c:v>
                  </c:pt>
                  <c:pt idx="15">
                    <c:v>ROCK</c:v>
                  </c:pt>
                  <c:pt idx="16">
                    <c:v>GERI</c:v>
                  </c:pt>
                  <c:pt idx="17">
                    <c:v>CPG</c:v>
                  </c:pt>
                  <c:pt idx="18">
                    <c:v>ARA</c:v>
                  </c:pt>
                  <c:pt idx="19">
                    <c:v>MRC</c:v>
                  </c:pt>
                  <c:pt idx="20">
                    <c:v>BRN</c:v>
                  </c:pt>
                  <c:pt idx="21">
                    <c:v>CYBR</c:v>
                  </c:pt>
                  <c:pt idx="22">
                    <c:v>PRMX</c:v>
                  </c:pt>
                  <c:pt idx="23">
                    <c:v>CEI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10B2-415D-A808-58D93125A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C8DC5E-314A-4D54-8E3A-D0B1FBE06D7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BE2-4520-B5DE-C80444D4CA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5CDAE6-A2E6-48EC-AFA4-EF95FB8B7B2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E2-4520-B5DE-C80444D4CA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E2C894-9DCB-42BE-B1A2-24CA1612540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E2-4520-B5DE-C80444D4CA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BDCDCD-3DA6-4BF3-B363-AC560B4FF3F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E2-4520-B5DE-C80444D4CA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05D1E6-FD60-499B-A8B9-CBCE045B419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E2-4520-B5DE-C80444D4CA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3C37A6-DAB7-48B8-96C1-EF96C62DF01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E2-4520-B5DE-C80444D4CA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DD3409-6415-4B7C-8C61-D16AE4042B3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E2-4520-B5DE-C80444D4CA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86F629-B664-449E-96B0-78FF952FD79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E2-4520-B5DE-C80444D4CA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722A07-2FD1-447A-A247-710D773B714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E2-4520-B5DE-C80444D4CA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D931ED-6A61-4F2E-9B7C-425BD3CEBCD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E2-4520-B5DE-C80444D4CA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4A6C2D-BCC7-4073-8C17-BD293FBE524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E2-4520-B5DE-C80444D4CA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C89589-56B7-4F98-9F42-BEFB8484643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E2-4520-B5DE-C80444D4CA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ED3EBC-9024-4CDF-B0E6-DDD26E47C30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E2-4520-B5DE-C80444D4CA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D34804-E549-49C6-9994-8D4526D085E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E2-4520-B5DE-C80444D4CA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639EB7-5AB7-434D-B0AF-D616731C156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E2-4520-B5DE-C80444D4CA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A2A7024-410D-4F26-9D38-B6A3CC8E496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E2-4520-B5DE-C80444D4CA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87C6910-B24A-4602-9803-9A37E45DD57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E2-4520-B5DE-C80444D4CA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A7C22DA-C111-4A50-B726-C7214FF2771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E2-4520-B5DE-C80444D4CA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60703B5-263B-4B14-BCE7-A5EA2A910C0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E2-4520-B5DE-C80444D4CA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CBC37C7-9566-435B-A75E-292EE6B5877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BE2-4520-B5DE-C80444D4CA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B238E8-87A2-49C0-B9C5-884B692FC4A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BE2-4520-B5DE-C80444D4CA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1ABF59B-1CFD-4C67-95C2-3523DB8CE2F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BE2-4520-B5DE-C80444D4CA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CA4C6B3-7619-4FFD-A1E5-7CC574F2C8A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BE2-4520-B5DE-C80444D4CA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333EFA3-484D-4278-BA64-55A5CC00B91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BE2-4520-B5DE-C80444D4CA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2020'!$H$118:$H$141</c:f>
              <c:numCache>
                <c:formatCode>0.00%</c:formatCode>
                <c:ptCount val="24"/>
                <c:pt idx="0">
                  <c:v>-0.33550854216322701</c:v>
                </c:pt>
                <c:pt idx="1">
                  <c:v>-0.19312169312169303</c:v>
                </c:pt>
                <c:pt idx="2">
                  <c:v>-0.38154138915318736</c:v>
                </c:pt>
                <c:pt idx="3">
                  <c:v>-0.51269841269841265</c:v>
                </c:pt>
                <c:pt idx="4">
                  <c:v>-0.43010752688172038</c:v>
                </c:pt>
                <c:pt idx="5">
                  <c:v>-0.43813131313131315</c:v>
                </c:pt>
                <c:pt idx="6">
                  <c:v>-0.50777202072538863</c:v>
                </c:pt>
                <c:pt idx="7">
                  <c:v>-0.54487179487179493</c:v>
                </c:pt>
                <c:pt idx="8">
                  <c:v>-0.32786885245901642</c:v>
                </c:pt>
                <c:pt idx="9">
                  <c:v>-0.13875598086124397</c:v>
                </c:pt>
                <c:pt idx="10">
                  <c:v>-0.4137931034482758</c:v>
                </c:pt>
                <c:pt idx="11">
                  <c:v>-2.1825396825396859E-2</c:v>
                </c:pt>
                <c:pt idx="12">
                  <c:v>-0.51886792452830188</c:v>
                </c:pt>
                <c:pt idx="13">
                  <c:v>0.49382716049382691</c:v>
                </c:pt>
                <c:pt idx="14">
                  <c:v>-0.47953216374269003</c:v>
                </c:pt>
                <c:pt idx="15">
                  <c:v>-0.34042553191489366</c:v>
                </c:pt>
                <c:pt idx="16">
                  <c:v>-0.42753623188405787</c:v>
                </c:pt>
                <c:pt idx="17">
                  <c:v>-0.4</c:v>
                </c:pt>
                <c:pt idx="18">
                  <c:v>-0.50717703349282295</c:v>
                </c:pt>
                <c:pt idx="19">
                  <c:v>-0.44776119402985082</c:v>
                </c:pt>
                <c:pt idx="20">
                  <c:v>-0.11904761904761907</c:v>
                </c:pt>
                <c:pt idx="21">
                  <c:v>-0.40217391304347827</c:v>
                </c:pt>
                <c:pt idx="22">
                  <c:v>-0.34123222748815163</c:v>
                </c:pt>
                <c:pt idx="23">
                  <c:v>-0.44536882972823078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2020'!$A$118:$A$141</c15:f>
                <c15:dlblRangeCache>
                  <c:ptCount val="24"/>
                  <c:pt idx="0">
                    <c:v>PROP</c:v>
                  </c:pt>
                  <c:pt idx="1">
                    <c:v>SMPH</c:v>
                  </c:pt>
                  <c:pt idx="2">
                    <c:v>ALI</c:v>
                  </c:pt>
                  <c:pt idx="3">
                    <c:v>MEG</c:v>
                  </c:pt>
                  <c:pt idx="4">
                    <c:v>RLC</c:v>
                  </c:pt>
                  <c:pt idx="5">
                    <c:v>HOUSE</c:v>
                  </c:pt>
                  <c:pt idx="6">
                    <c:v>FLI</c:v>
                  </c:pt>
                  <c:pt idx="7">
                    <c:v>VLL</c:v>
                  </c:pt>
                  <c:pt idx="8">
                    <c:v>DD</c:v>
                  </c:pt>
                  <c:pt idx="9">
                    <c:v>SLI</c:v>
                  </c:pt>
                  <c:pt idx="10">
                    <c:v>BEL</c:v>
                  </c:pt>
                  <c:pt idx="11">
                    <c:v>CLI</c:v>
                  </c:pt>
                  <c:pt idx="12">
                    <c:v>ALCO</c:v>
                  </c:pt>
                  <c:pt idx="13">
                    <c:v>SUN</c:v>
                  </c:pt>
                  <c:pt idx="14">
                    <c:v>IRC</c:v>
                  </c:pt>
                  <c:pt idx="15">
                    <c:v>ROCK</c:v>
                  </c:pt>
                  <c:pt idx="16">
                    <c:v>GERI</c:v>
                  </c:pt>
                  <c:pt idx="17">
                    <c:v>CPG</c:v>
                  </c:pt>
                  <c:pt idx="18">
                    <c:v>ARA</c:v>
                  </c:pt>
                  <c:pt idx="19">
                    <c:v>MRC</c:v>
                  </c:pt>
                  <c:pt idx="20">
                    <c:v>BRN</c:v>
                  </c:pt>
                  <c:pt idx="21">
                    <c:v>CYBR</c:v>
                  </c:pt>
                  <c:pt idx="22">
                    <c:v>PRMX</c:v>
                  </c:pt>
                  <c:pt idx="23">
                    <c:v>CEI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7BE2-4520-B5DE-C80444D4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2020'!$C$147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6454AE-0ABA-4C87-A5E7-AF80912228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0CC-4C97-8AE3-3724AC7A6F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C-4C97-8AE3-3724AC7A6F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CC-4C97-8AE3-3724AC7A6F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CC-4C97-8AE3-3724AC7A6F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CC-4C97-8AE3-3724AC7A6F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C-4C97-8AE3-3724AC7A6F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C-4C97-8AE3-3724AC7A6F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C-4C97-8AE3-3724AC7A6F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C-4C97-8AE3-3724AC7A6F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C-4C97-8AE3-3724AC7A6F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CC-4C97-8AE3-3724AC7A6F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CC-4C97-8AE3-3724AC7A6F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CC-4C97-8AE3-3724AC7A6F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CC-4C97-8AE3-3724AC7A6F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CC-4C97-8AE3-3724AC7A6F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CC-4C97-8AE3-3724AC7A6F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CC-4C97-8AE3-3724AC7A6F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CC-4C97-8AE3-3724AC7A6F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CC-4C97-8AE3-3724AC7A6F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CC-4C97-8AE3-3724AC7A6F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CC-4C97-8AE3-3724AC7A6F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CC-4C97-8AE3-3724AC7A6F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CC-4C97-8AE3-3724AC7A6F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0CC-4C97-8AE3-3724AC7A6F0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0CC-4C97-8AE3-3724AC7A6F0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0CC-4C97-8AE3-3724AC7A6F0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0CC-4C97-8AE3-3724AC7A6F0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0CC-4C97-8AE3-3724AC7A6F0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0CC-4C97-8AE3-3724AC7A6F0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0CC-4C97-8AE3-3724AC7A6F0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0CC-4C97-8AE3-3724AC7A6F0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0CC-4C97-8AE3-3724AC7A6F0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0CC-4C97-8AE3-3724AC7A6F0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0CC-4C97-8AE3-3724AC7A6F0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0CC-4C97-8AE3-3724AC7A6F0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0CC-4C97-8AE3-3724AC7A6F0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0CC-4C97-8AE3-3724AC7A6F0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0CC-4C97-8AE3-3724AC7A6F0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0CC-4C97-8AE3-3724AC7A6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2020'!$B$148:$B$186</c:f>
              <c:numCache>
                <c:formatCode>0.00%</c:formatCode>
                <c:ptCount val="39"/>
                <c:pt idx="0">
                  <c:v>-9.06E-2</c:v>
                </c:pt>
                <c:pt idx="1">
                  <c:v>3.4700000000000002E-2</c:v>
                </c:pt>
                <c:pt idx="2">
                  <c:v>0.20749999999999999</c:v>
                </c:pt>
                <c:pt idx="3">
                  <c:v>-0.2457</c:v>
                </c:pt>
                <c:pt idx="4">
                  <c:v>0.35630000000000001</c:v>
                </c:pt>
                <c:pt idx="5">
                  <c:v>-0.3982</c:v>
                </c:pt>
                <c:pt idx="6">
                  <c:v>-0.22750000000000001</c:v>
                </c:pt>
                <c:pt idx="7">
                  <c:v>-0.2102</c:v>
                </c:pt>
                <c:pt idx="8">
                  <c:v>-0.2959</c:v>
                </c:pt>
                <c:pt idx="9">
                  <c:v>-0.15559999999999999</c:v>
                </c:pt>
                <c:pt idx="10">
                  <c:v>-0.40889999999999999</c:v>
                </c:pt>
                <c:pt idx="11">
                  <c:v>-0.51649999999999996</c:v>
                </c:pt>
                <c:pt idx="12">
                  <c:v>-0.57089999999999996</c:v>
                </c:pt>
                <c:pt idx="13">
                  <c:v>5.6300000000000003E-2</c:v>
                </c:pt>
                <c:pt idx="14">
                  <c:v>-0.14099999999999999</c:v>
                </c:pt>
                <c:pt idx="15">
                  <c:v>-0.20930000000000001</c:v>
                </c:pt>
                <c:pt idx="16">
                  <c:v>-0.68969999999999998</c:v>
                </c:pt>
                <c:pt idx="17">
                  <c:v>-0.30809999999999998</c:v>
                </c:pt>
                <c:pt idx="18">
                  <c:v>-0.38179999999999997</c:v>
                </c:pt>
                <c:pt idx="19">
                  <c:v>-0.47370000000000001</c:v>
                </c:pt>
                <c:pt idx="20">
                  <c:v>-0.60429999999999995</c:v>
                </c:pt>
                <c:pt idx="21">
                  <c:v>-0.50829999999999997</c:v>
                </c:pt>
                <c:pt idx="22">
                  <c:v>-0.47920000000000001</c:v>
                </c:pt>
                <c:pt idx="23">
                  <c:v>-0.58079999999999998</c:v>
                </c:pt>
                <c:pt idx="24">
                  <c:v>-0.22489999999999999</c:v>
                </c:pt>
                <c:pt idx="25">
                  <c:v>-0.47170000000000001</c:v>
                </c:pt>
                <c:pt idx="26">
                  <c:v>0.60609999999999997</c:v>
                </c:pt>
                <c:pt idx="27">
                  <c:v>-0.27200000000000002</c:v>
                </c:pt>
                <c:pt idx="28">
                  <c:v>-0.26169999999999999</c:v>
                </c:pt>
                <c:pt idx="29">
                  <c:v>2.5999999999999999E-2</c:v>
                </c:pt>
                <c:pt idx="30">
                  <c:v>-0.37059999999999998</c:v>
                </c:pt>
                <c:pt idx="31">
                  <c:v>-0.1759</c:v>
                </c:pt>
                <c:pt idx="32">
                  <c:v>-0.34810000000000002</c:v>
                </c:pt>
                <c:pt idx="33">
                  <c:v>-0.38329999999999997</c:v>
                </c:pt>
                <c:pt idx="34">
                  <c:v>-0.16869999999999999</c:v>
                </c:pt>
                <c:pt idx="35">
                  <c:v>-0.33729999999999999</c:v>
                </c:pt>
                <c:pt idx="36">
                  <c:v>-0.12139999999999999</c:v>
                </c:pt>
                <c:pt idx="37">
                  <c:v>-0.32690000000000002</c:v>
                </c:pt>
                <c:pt idx="38">
                  <c:v>-0.49609999999999999</c:v>
                </c:pt>
              </c:numCache>
            </c:numRef>
          </c:xVal>
          <c:yVal>
            <c:numRef>
              <c:f>'May 28, 2020'!$C$148:$C$186</c:f>
              <c:numCache>
                <c:formatCode>0.00%</c:formatCode>
                <c:ptCount val="39"/>
                <c:pt idx="0">
                  <c:v>-8.0000000000000002E-3</c:v>
                </c:pt>
                <c:pt idx="1">
                  <c:v>9.7000000000000003E-3</c:v>
                </c:pt>
                <c:pt idx="2">
                  <c:v>3.56E-2</c:v>
                </c:pt>
                <c:pt idx="3">
                  <c:v>-5.3699999999999998E-2</c:v>
                </c:pt>
                <c:pt idx="4">
                  <c:v>7.1999999999999995E-2</c:v>
                </c:pt>
                <c:pt idx="5">
                  <c:v>-8.48E-2</c:v>
                </c:pt>
                <c:pt idx="6">
                  <c:v>-4.9200000000000001E-2</c:v>
                </c:pt>
                <c:pt idx="7">
                  <c:v>-8.8200000000000001E-2</c:v>
                </c:pt>
                <c:pt idx="8">
                  <c:v>9.2499999999999999E-2</c:v>
                </c:pt>
                <c:pt idx="9">
                  <c:v>-1.8100000000000002E-2</c:v>
                </c:pt>
                <c:pt idx="10">
                  <c:v>-6.5199999999999994E-2</c:v>
                </c:pt>
                <c:pt idx="11">
                  <c:v>-0.48930000000000001</c:v>
                </c:pt>
                <c:pt idx="12">
                  <c:v>-3.0300000000000001E-2</c:v>
                </c:pt>
                <c:pt idx="13">
                  <c:v>0.1608</c:v>
                </c:pt>
                <c:pt idx="14">
                  <c:v>-6.3299999999999995E-2</c:v>
                </c:pt>
                <c:pt idx="15">
                  <c:v>-0.26490000000000002</c:v>
                </c:pt>
                <c:pt idx="16">
                  <c:v>-0.21829999999999999</c:v>
                </c:pt>
                <c:pt idx="17">
                  <c:v>-8.1799999999999998E-2</c:v>
                </c:pt>
                <c:pt idx="18">
                  <c:v>-7.8600000000000003E-2</c:v>
                </c:pt>
                <c:pt idx="19">
                  <c:v>-4.7600000000000003E-2</c:v>
                </c:pt>
                <c:pt idx="20">
                  <c:v>-2.6499999999999999E-2</c:v>
                </c:pt>
                <c:pt idx="21">
                  <c:v>-1.67E-2</c:v>
                </c:pt>
                <c:pt idx="22">
                  <c:v>-0.15540000000000001</c:v>
                </c:pt>
                <c:pt idx="23">
                  <c:v>-9.1000000000000004E-3</c:v>
                </c:pt>
                <c:pt idx="24">
                  <c:v>-0.1106</c:v>
                </c:pt>
                <c:pt idx="25">
                  <c:v>0.16669999999999999</c:v>
                </c:pt>
                <c:pt idx="26">
                  <c:v>-0.31759999999999999</c:v>
                </c:pt>
                <c:pt idx="27">
                  <c:v>-0.13639999999999999</c:v>
                </c:pt>
                <c:pt idx="28">
                  <c:v>-2.47E-2</c:v>
                </c:pt>
                <c:pt idx="29">
                  <c:v>0.11269999999999999</c:v>
                </c:pt>
                <c:pt idx="30">
                  <c:v>5.9400000000000001E-2</c:v>
                </c:pt>
                <c:pt idx="31">
                  <c:v>-8.2900000000000001E-2</c:v>
                </c:pt>
                <c:pt idx="32">
                  <c:v>-5.5999999999999999E-3</c:v>
                </c:pt>
                <c:pt idx="33">
                  <c:v>-2.63E-2</c:v>
                </c:pt>
                <c:pt idx="34">
                  <c:v>0.14050000000000001</c:v>
                </c:pt>
                <c:pt idx="35">
                  <c:v>-0.12939999999999999</c:v>
                </c:pt>
                <c:pt idx="36">
                  <c:v>-8.0999999999999996E-3</c:v>
                </c:pt>
                <c:pt idx="37">
                  <c:v>-4.1099999999999998E-2</c:v>
                </c:pt>
                <c:pt idx="38">
                  <c:v>-4.41E-2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2020'!$A$148:$A$186</c15:f>
                <c15:dlblRangeCache>
                  <c:ptCount val="39"/>
                  <c:pt idx="0">
                    <c:v>SERV</c:v>
                  </c:pt>
                  <c:pt idx="1">
                    <c:v>GLO</c:v>
                  </c:pt>
                  <c:pt idx="2">
                    <c:v>PGOLD</c:v>
                  </c:pt>
                  <c:pt idx="3">
                    <c:v>ICT</c:v>
                  </c:pt>
                  <c:pt idx="4">
                    <c:v>TEL</c:v>
                  </c:pt>
                  <c:pt idx="5">
                    <c:v>BLOOM</c:v>
                  </c:pt>
                  <c:pt idx="6">
                    <c:v>RRHI</c:v>
                  </c:pt>
                  <c:pt idx="7">
                    <c:v>PAL</c:v>
                  </c:pt>
                  <c:pt idx="8">
                    <c:v>HVN</c:v>
                  </c:pt>
                  <c:pt idx="9">
                    <c:v>WLCON</c:v>
                  </c:pt>
                  <c:pt idx="10">
                    <c:v>HOME</c:v>
                  </c:pt>
                  <c:pt idx="11">
                    <c:v>ABS</c:v>
                  </c:pt>
                  <c:pt idx="12">
                    <c:v>CEB</c:v>
                  </c:pt>
                  <c:pt idx="13">
                    <c:v>GMA7</c:v>
                  </c:pt>
                  <c:pt idx="14">
                    <c:v>2GO</c:v>
                  </c:pt>
                  <c:pt idx="15">
                    <c:v>DITO</c:v>
                  </c:pt>
                  <c:pt idx="16">
                    <c:v>MAC</c:v>
                  </c:pt>
                  <c:pt idx="17">
                    <c:v>MRSGI</c:v>
                  </c:pt>
                  <c:pt idx="18">
                    <c:v>C</c:v>
                  </c:pt>
                  <c:pt idx="19">
                    <c:v>PLC</c:v>
                  </c:pt>
                  <c:pt idx="20">
                    <c:v>SSI</c:v>
                  </c:pt>
                  <c:pt idx="21">
                    <c:v>STI</c:v>
                  </c:pt>
                  <c:pt idx="22">
                    <c:v>LR</c:v>
                  </c:pt>
                  <c:pt idx="23">
                    <c:v>BCOR</c:v>
                  </c:pt>
                  <c:pt idx="24">
                    <c:v>NOW</c:v>
                  </c:pt>
                  <c:pt idx="25">
                    <c:v>BHI</c:v>
                  </c:pt>
                  <c:pt idx="26">
                    <c:v>MAH</c:v>
                  </c:pt>
                  <c:pt idx="27">
                    <c:v>WEB</c:v>
                  </c:pt>
                  <c:pt idx="28">
                    <c:v>TUGS</c:v>
                  </c:pt>
                  <c:pt idx="29">
                    <c:v>MB</c:v>
                  </c:pt>
                  <c:pt idx="30">
                    <c:v>PHA</c:v>
                  </c:pt>
                  <c:pt idx="31">
                    <c:v>ECP</c:v>
                  </c:pt>
                  <c:pt idx="32">
                    <c:v>TBGI</c:v>
                  </c:pt>
                  <c:pt idx="33">
                    <c:v>WPI</c:v>
                  </c:pt>
                  <c:pt idx="34">
                    <c:v>IMP</c:v>
                  </c:pt>
                  <c:pt idx="35">
                    <c:v>MJC</c:v>
                  </c:pt>
                  <c:pt idx="36">
                    <c:v>ACE</c:v>
                  </c:pt>
                  <c:pt idx="37">
                    <c:v>IS</c:v>
                  </c:pt>
                  <c:pt idx="38">
                    <c:v>LRW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0CC-4C97-8AE3-3724AC7A6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2020'!$D$147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52F26E-0EEF-471F-8ADF-4EB3CE3D47B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7A3-4AD9-AA1E-DED9359264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A3-4AD9-AA1E-DED9359264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A3-4AD9-AA1E-DED9359264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A3-4AD9-AA1E-DED9359264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A3-4AD9-AA1E-DED9359264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A3-4AD9-AA1E-DED9359264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A3-4AD9-AA1E-DED9359264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A3-4AD9-AA1E-DED9359264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A3-4AD9-AA1E-DED9359264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A3-4AD9-AA1E-DED9359264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A3-4AD9-AA1E-DED9359264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A3-4AD9-AA1E-DED9359264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A3-4AD9-AA1E-DED9359264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A3-4AD9-AA1E-DED9359264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A3-4AD9-AA1E-DED9359264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A3-4AD9-AA1E-DED9359264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A3-4AD9-AA1E-DED9359264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A3-4AD9-AA1E-DED9359264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A3-4AD9-AA1E-DED93592646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A3-4AD9-AA1E-DED93592646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A3-4AD9-AA1E-DED93592646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7A3-4AD9-AA1E-DED93592646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A3-4AD9-AA1E-DED93592646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7A3-4AD9-AA1E-DED93592646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7A3-4AD9-AA1E-DED93592646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7A3-4AD9-AA1E-DED93592646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7A3-4AD9-AA1E-DED93592646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7A3-4AD9-AA1E-DED93592646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7A3-4AD9-AA1E-DED93592646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7A3-4AD9-AA1E-DED93592646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7A3-4AD9-AA1E-DED93592646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7A3-4AD9-AA1E-DED93592646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7A3-4AD9-AA1E-DED93592646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7A3-4AD9-AA1E-DED93592646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7A3-4AD9-AA1E-DED93592646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7A3-4AD9-AA1E-DED93592646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7A3-4AD9-AA1E-DED93592646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7A3-4AD9-AA1E-DED93592646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7A3-4AD9-AA1E-DED9359264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2020'!$C$148:$C$186</c:f>
              <c:numCache>
                <c:formatCode>0.00%</c:formatCode>
                <c:ptCount val="39"/>
                <c:pt idx="0">
                  <c:v>-8.0000000000000002E-3</c:v>
                </c:pt>
                <c:pt idx="1">
                  <c:v>9.7000000000000003E-3</c:v>
                </c:pt>
                <c:pt idx="2">
                  <c:v>3.56E-2</c:v>
                </c:pt>
                <c:pt idx="3">
                  <c:v>-5.3699999999999998E-2</c:v>
                </c:pt>
                <c:pt idx="4">
                  <c:v>7.1999999999999995E-2</c:v>
                </c:pt>
                <c:pt idx="5">
                  <c:v>-8.48E-2</c:v>
                </c:pt>
                <c:pt idx="6">
                  <c:v>-4.9200000000000001E-2</c:v>
                </c:pt>
                <c:pt idx="7">
                  <c:v>-8.8200000000000001E-2</c:v>
                </c:pt>
                <c:pt idx="8">
                  <c:v>9.2499999999999999E-2</c:v>
                </c:pt>
                <c:pt idx="9">
                  <c:v>-1.8100000000000002E-2</c:v>
                </c:pt>
                <c:pt idx="10">
                  <c:v>-6.5199999999999994E-2</c:v>
                </c:pt>
                <c:pt idx="11">
                  <c:v>-0.48930000000000001</c:v>
                </c:pt>
                <c:pt idx="12">
                  <c:v>-3.0300000000000001E-2</c:v>
                </c:pt>
                <c:pt idx="13">
                  <c:v>0.1608</c:v>
                </c:pt>
                <c:pt idx="14">
                  <c:v>-6.3299999999999995E-2</c:v>
                </c:pt>
                <c:pt idx="15">
                  <c:v>-0.26490000000000002</c:v>
                </c:pt>
                <c:pt idx="16">
                  <c:v>-0.21829999999999999</c:v>
                </c:pt>
                <c:pt idx="17">
                  <c:v>-8.1799999999999998E-2</c:v>
                </c:pt>
                <c:pt idx="18">
                  <c:v>-7.8600000000000003E-2</c:v>
                </c:pt>
                <c:pt idx="19">
                  <c:v>-4.7600000000000003E-2</c:v>
                </c:pt>
                <c:pt idx="20">
                  <c:v>-2.6499999999999999E-2</c:v>
                </c:pt>
                <c:pt idx="21">
                  <c:v>-1.67E-2</c:v>
                </c:pt>
                <c:pt idx="22">
                  <c:v>-0.15540000000000001</c:v>
                </c:pt>
                <c:pt idx="23">
                  <c:v>-9.1000000000000004E-3</c:v>
                </c:pt>
                <c:pt idx="24">
                  <c:v>-0.1106</c:v>
                </c:pt>
                <c:pt idx="25">
                  <c:v>0.16669999999999999</c:v>
                </c:pt>
                <c:pt idx="26">
                  <c:v>-0.31759999999999999</c:v>
                </c:pt>
                <c:pt idx="27">
                  <c:v>-0.13639999999999999</c:v>
                </c:pt>
                <c:pt idx="28">
                  <c:v>-2.47E-2</c:v>
                </c:pt>
                <c:pt idx="29">
                  <c:v>0.11269999999999999</c:v>
                </c:pt>
                <c:pt idx="30">
                  <c:v>5.9400000000000001E-2</c:v>
                </c:pt>
                <c:pt idx="31">
                  <c:v>-8.2900000000000001E-2</c:v>
                </c:pt>
                <c:pt idx="32">
                  <c:v>-5.5999999999999999E-3</c:v>
                </c:pt>
                <c:pt idx="33">
                  <c:v>-2.63E-2</c:v>
                </c:pt>
                <c:pt idx="34">
                  <c:v>0.14050000000000001</c:v>
                </c:pt>
                <c:pt idx="35">
                  <c:v>-0.12939999999999999</c:v>
                </c:pt>
                <c:pt idx="36">
                  <c:v>-8.0999999999999996E-3</c:v>
                </c:pt>
                <c:pt idx="37">
                  <c:v>-4.1099999999999998E-2</c:v>
                </c:pt>
                <c:pt idx="38">
                  <c:v>-4.41E-2</c:v>
                </c:pt>
              </c:numCache>
            </c:numRef>
          </c:xVal>
          <c:yVal>
            <c:numRef>
              <c:f>'May 28, 2020'!$D$148:$D$186</c:f>
              <c:numCache>
                <c:formatCode>0.00%</c:formatCode>
                <c:ptCount val="39"/>
                <c:pt idx="0">
                  <c:v>-1.77E-2</c:v>
                </c:pt>
                <c:pt idx="1">
                  <c:v>5.7999999999999996E-3</c:v>
                </c:pt>
                <c:pt idx="2">
                  <c:v>-1.34E-2</c:v>
                </c:pt>
                <c:pt idx="3">
                  <c:v>0</c:v>
                </c:pt>
                <c:pt idx="4">
                  <c:v>-7.4000000000000003E-3</c:v>
                </c:pt>
                <c:pt idx="5">
                  <c:v>-8.1100000000000005E-2</c:v>
                </c:pt>
                <c:pt idx="6">
                  <c:v>-7.1999999999999998E-3</c:v>
                </c:pt>
                <c:pt idx="7">
                  <c:v>-8.0000000000000002E-3</c:v>
                </c:pt>
                <c:pt idx="8">
                  <c:v>6.6E-3</c:v>
                </c:pt>
                <c:pt idx="9">
                  <c:v>-4.7600000000000003E-2</c:v>
                </c:pt>
                <c:pt idx="10">
                  <c:v>-2.8999999999999998E-3</c:v>
                </c:pt>
                <c:pt idx="11">
                  <c:v>-0.48309999999999997</c:v>
                </c:pt>
                <c:pt idx="12">
                  <c:v>-1.2999999999999999E-3</c:v>
                </c:pt>
                <c:pt idx="13">
                  <c:v>1.8100000000000002E-2</c:v>
                </c:pt>
                <c:pt idx="14">
                  <c:v>-1.8499999999999999E-2</c:v>
                </c:pt>
                <c:pt idx="15">
                  <c:v>-9.6299999999999997E-2</c:v>
                </c:pt>
                <c:pt idx="16">
                  <c:v>1.3899999999999999E-2</c:v>
                </c:pt>
                <c:pt idx="17">
                  <c:v>-3.95E-2</c:v>
                </c:pt>
                <c:pt idx="18">
                  <c:v>-5.5599999999999997E-2</c:v>
                </c:pt>
                <c:pt idx="19">
                  <c:v>-3.2300000000000002E-2</c:v>
                </c:pt>
                <c:pt idx="20">
                  <c:v>-1.7899999999999999E-2</c:v>
                </c:pt>
                <c:pt idx="21">
                  <c:v>-1.67E-2</c:v>
                </c:pt>
                <c:pt idx="22">
                  <c:v>-3.85E-2</c:v>
                </c:pt>
                <c:pt idx="23">
                  <c:v>-2.6800000000000001E-2</c:v>
                </c:pt>
                <c:pt idx="24">
                  <c:v>-6.3100000000000003E-2</c:v>
                </c:pt>
                <c:pt idx="25">
                  <c:v>0</c:v>
                </c:pt>
                <c:pt idx="26">
                  <c:v>-0.1452</c:v>
                </c:pt>
                <c:pt idx="27">
                  <c:v>-4.0399999999999998E-2</c:v>
                </c:pt>
                <c:pt idx="28">
                  <c:v>0</c:v>
                </c:pt>
                <c:pt idx="29">
                  <c:v>2.5999999999999999E-2</c:v>
                </c:pt>
                <c:pt idx="30">
                  <c:v>9.4000000000000004E-3</c:v>
                </c:pt>
                <c:pt idx="31">
                  <c:v>-3.8899999999999997E-2</c:v>
                </c:pt>
                <c:pt idx="32">
                  <c:v>-8.3299999999999999E-2</c:v>
                </c:pt>
                <c:pt idx="33">
                  <c:v>-2.63E-2</c:v>
                </c:pt>
                <c:pt idx="34">
                  <c:v>-0.08</c:v>
                </c:pt>
                <c:pt idx="35">
                  <c:v>-7.4999999999999997E-2</c:v>
                </c:pt>
                <c:pt idx="36">
                  <c:v>-3.9100000000000003E-2</c:v>
                </c:pt>
                <c:pt idx="37">
                  <c:v>-5.4100000000000002E-2</c:v>
                </c:pt>
                <c:pt idx="38">
                  <c:v>-5.8000000000000003E-2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2020'!$A$148:$A$186</c15:f>
                <c15:dlblRangeCache>
                  <c:ptCount val="39"/>
                  <c:pt idx="0">
                    <c:v>SERV</c:v>
                  </c:pt>
                  <c:pt idx="1">
                    <c:v>GLO</c:v>
                  </c:pt>
                  <c:pt idx="2">
                    <c:v>PGOLD</c:v>
                  </c:pt>
                  <c:pt idx="3">
                    <c:v>ICT</c:v>
                  </c:pt>
                  <c:pt idx="4">
                    <c:v>TEL</c:v>
                  </c:pt>
                  <c:pt idx="5">
                    <c:v>BLOOM</c:v>
                  </c:pt>
                  <c:pt idx="6">
                    <c:v>RRHI</c:v>
                  </c:pt>
                  <c:pt idx="7">
                    <c:v>PAL</c:v>
                  </c:pt>
                  <c:pt idx="8">
                    <c:v>HVN</c:v>
                  </c:pt>
                  <c:pt idx="9">
                    <c:v>WLCON</c:v>
                  </c:pt>
                  <c:pt idx="10">
                    <c:v>HOME</c:v>
                  </c:pt>
                  <c:pt idx="11">
                    <c:v>ABS</c:v>
                  </c:pt>
                  <c:pt idx="12">
                    <c:v>CEB</c:v>
                  </c:pt>
                  <c:pt idx="13">
                    <c:v>GMA7</c:v>
                  </c:pt>
                  <c:pt idx="14">
                    <c:v>2GO</c:v>
                  </c:pt>
                  <c:pt idx="15">
                    <c:v>DITO</c:v>
                  </c:pt>
                  <c:pt idx="16">
                    <c:v>MAC</c:v>
                  </c:pt>
                  <c:pt idx="17">
                    <c:v>MRSGI</c:v>
                  </c:pt>
                  <c:pt idx="18">
                    <c:v>C</c:v>
                  </c:pt>
                  <c:pt idx="19">
                    <c:v>PLC</c:v>
                  </c:pt>
                  <c:pt idx="20">
                    <c:v>SSI</c:v>
                  </c:pt>
                  <c:pt idx="21">
                    <c:v>STI</c:v>
                  </c:pt>
                  <c:pt idx="22">
                    <c:v>LR</c:v>
                  </c:pt>
                  <c:pt idx="23">
                    <c:v>BCOR</c:v>
                  </c:pt>
                  <c:pt idx="24">
                    <c:v>NOW</c:v>
                  </c:pt>
                  <c:pt idx="25">
                    <c:v>BHI</c:v>
                  </c:pt>
                  <c:pt idx="26">
                    <c:v>MAH</c:v>
                  </c:pt>
                  <c:pt idx="27">
                    <c:v>WEB</c:v>
                  </c:pt>
                  <c:pt idx="28">
                    <c:v>TUGS</c:v>
                  </c:pt>
                  <c:pt idx="29">
                    <c:v>MB</c:v>
                  </c:pt>
                  <c:pt idx="30">
                    <c:v>PHA</c:v>
                  </c:pt>
                  <c:pt idx="31">
                    <c:v>ECP</c:v>
                  </c:pt>
                  <c:pt idx="32">
                    <c:v>TBGI</c:v>
                  </c:pt>
                  <c:pt idx="33">
                    <c:v>WPI</c:v>
                  </c:pt>
                  <c:pt idx="34">
                    <c:v>IMP</c:v>
                  </c:pt>
                  <c:pt idx="35">
                    <c:v>MJC</c:v>
                  </c:pt>
                  <c:pt idx="36">
                    <c:v>ACE</c:v>
                  </c:pt>
                  <c:pt idx="37">
                    <c:v>IS</c:v>
                  </c:pt>
                  <c:pt idx="38">
                    <c:v>LRW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17A3-4AD9-AA1E-DED935926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E40EC2-7AD0-4BCB-BAD7-4574A73862E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90-4426-ADDF-50EF3682C3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430BB4-0986-48B6-AF0D-56C33696492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90-4426-ADDF-50EF3682C3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B7AB47-718D-43D4-8B85-0CBB290309E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90-4426-ADDF-50EF3682C3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9740EE-8523-40A2-ADBD-D23738863EA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90-4426-ADDF-50EF3682C3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ECF922-4F3E-44C9-BDED-BAA74D7A2C5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90-4426-ADDF-50EF3682C3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C9F90E-95C9-45F3-BD4E-3689B471DF3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90-4426-ADDF-50EF3682C3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A970C9-8773-4A79-9049-A2DA12225F0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90-4426-ADDF-50EF3682C3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D66588-3847-4040-A0B6-D304E5E5E4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90-4426-ADDF-50EF3682C3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E879392-47B6-49AE-B3D2-39D26441A76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90-4426-ADDF-50EF3682C3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18D626-82B4-4D66-ABA8-33C11E50F0C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90-4426-ADDF-50EF3682C3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EADD33-FDEE-4819-BB04-CD177634833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90-4426-ADDF-50EF3682C3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BDAF03-F6CF-40B5-890F-7D42523420D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90-4426-ADDF-50EF3682C3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254F54-55B9-4F6B-9454-E38011D4F3A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90-4426-ADDF-50EF3682C3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3780B3-9261-4496-BAE6-78FCF7E9153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90-4426-ADDF-50EF3682C3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BC5C38-BC38-4222-922E-C360C80A544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90-4426-ADDF-50EF3682C3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ED7D1A2-2333-4404-BE87-1FB13A62E2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90-4426-ADDF-50EF3682C3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2B5F7A-D204-4E2F-8660-F2173AC348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90-4426-ADDF-50EF3682C3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02EC057-F482-4EBF-A7D0-0FD52599527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90-4426-ADDF-50EF3682C3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32CE29-E725-4702-8670-01E24ED09A3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90-4426-ADDF-50EF3682C3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EC79F6-8FED-49CE-BF2C-A4069E98839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90-4426-ADDF-50EF3682C3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D5D2A6-1AE0-4032-8C45-A3F2F24D2B4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90-4426-ADDF-50EF3682C30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43805D-6CA6-40A9-8CBB-ACC718EBC81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90-4426-ADDF-50EF3682C3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680FA9-CAF1-4E96-811F-8ED9C21B00A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90-4426-ADDF-50EF3682C3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9A4EF64-D8C7-468A-AE13-4EA9EA7B3B7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90-4426-ADDF-50EF3682C3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42A4FD0-DE8D-432E-BB8A-538951EBB4C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90-4426-ADDF-50EF3682C3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86ECBD-5B7B-4D88-AD81-554459ECB52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90-4426-ADDF-50EF3682C3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A023747-1E4D-4F0E-91F5-1E68BBAF3AB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90-4426-ADDF-50EF3682C30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E716C94-995B-475E-ADE9-B88AFB5C805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90-4426-ADDF-50EF3682C30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2BB1875-9D00-47F3-8F8C-A4CA375C66C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90-4426-ADDF-50EF3682C30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9F34E29-9DFB-403B-8618-5E8145CAAF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90-4426-ADDF-50EF3682C3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DA9C90A-7279-422B-81EE-687EFD8F19B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90-4426-ADDF-50EF3682C30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88BA7C-CBC5-40C7-81C3-3978C24F6B4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90-4426-ADDF-50EF3682C30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170952-1631-4FD1-87A6-F1BD4EB3077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90-4426-ADDF-50EF3682C30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6841D7-65FD-42FB-AF28-EE3ECEAEAF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90-4426-ADDF-50EF3682C30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4035B88-5ABB-4814-B51A-39635AA6438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90-4426-ADDF-50EF3682C30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61EACA9-31D5-435A-89AC-6FD697DF92B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90-4426-ADDF-50EF3682C30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AA16704-1AB7-4F3D-96DA-A9E45DBAE24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90-4426-ADDF-50EF3682C30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3DFAC09-8B63-4605-854B-D23305C84D2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90-4426-ADDF-50EF3682C30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F661D6C-EB0B-44AA-BA12-E09860F1766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90-4426-ADDF-50EF3682C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2020'!$H$148:$H$186</c:f>
              <c:numCache>
                <c:formatCode>0.00%</c:formatCode>
                <c:ptCount val="39"/>
                <c:pt idx="0">
                  <c:v>-0.16607873317801503</c:v>
                </c:pt>
                <c:pt idx="1">
                  <c:v>-6.5295169946332776E-2</c:v>
                </c:pt>
                <c:pt idx="2">
                  <c:v>4.3478260869565188E-2</c:v>
                </c:pt>
                <c:pt idx="3">
                  <c:v>-0.29197080291970801</c:v>
                </c:pt>
                <c:pt idx="4">
                  <c:v>0.15517241379310343</c:v>
                </c:pt>
                <c:pt idx="5">
                  <c:v>-0.41379310344827591</c:v>
                </c:pt>
                <c:pt idx="6">
                  <c:v>-0.20718409236690194</c:v>
                </c:pt>
                <c:pt idx="7">
                  <c:v>-0.31868131868131866</c:v>
                </c:pt>
                <c:pt idx="8">
                  <c:v>-0.26904761904761909</c:v>
                </c:pt>
                <c:pt idx="9">
                  <c:v>-4.4025157232704504E-2</c:v>
                </c:pt>
                <c:pt idx="10">
                  <c:v>-0.40484429065743943</c:v>
                </c:pt>
                <c:pt idx="11">
                  <c:v>-0.59576719576719572</c:v>
                </c:pt>
                <c:pt idx="12">
                  <c:v>-0.59790575916230371</c:v>
                </c:pt>
                <c:pt idx="13">
                  <c:v>5.2336448598130803E-2</c:v>
                </c:pt>
                <c:pt idx="14">
                  <c:v>-0.16481481481481486</c:v>
                </c:pt>
                <c:pt idx="15">
                  <c:v>-0.48484848484848486</c:v>
                </c:pt>
                <c:pt idx="16">
                  <c:v>-0.74115267947421637</c:v>
                </c:pt>
                <c:pt idx="17">
                  <c:v>-0.43629343629343631</c:v>
                </c:pt>
                <c:pt idx="18">
                  <c:v>-0.54054054054054057</c:v>
                </c:pt>
                <c:pt idx="19">
                  <c:v>-0.59459459459459463</c:v>
                </c:pt>
                <c:pt idx="20">
                  <c:v>-0.66153846153846152</c:v>
                </c:pt>
                <c:pt idx="21">
                  <c:v>-0.60666666666666669</c:v>
                </c:pt>
                <c:pt idx="22">
                  <c:v>-0.65753424657534243</c:v>
                </c:pt>
                <c:pt idx="23">
                  <c:v>-0.18959107806691444</c:v>
                </c:pt>
                <c:pt idx="24">
                  <c:v>-0.1958333333333333</c:v>
                </c:pt>
                <c:pt idx="25">
                  <c:v>-0.56923076923076921</c:v>
                </c:pt>
                <c:pt idx="26">
                  <c:v>6.0000000000000053E-2</c:v>
                </c:pt>
                <c:pt idx="27">
                  <c:v>-0.53771289537712907</c:v>
                </c:pt>
                <c:pt idx="28">
                  <c:v>-0.62735849056603776</c:v>
                </c:pt>
                <c:pt idx="29">
                  <c:v>-0.24038461538461542</c:v>
                </c:pt>
                <c:pt idx="30">
                  <c:v>-0.72911392405063291</c:v>
                </c:pt>
                <c:pt idx="31">
                  <c:v>-0.32563025210084029</c:v>
                </c:pt>
                <c:pt idx="32">
                  <c:v>-0.49714285714285711</c:v>
                </c:pt>
                <c:pt idx="33">
                  <c:v>-0.53164556962025311</c:v>
                </c:pt>
                <c:pt idx="34">
                  <c:v>-0.27368421052631586</c:v>
                </c:pt>
                <c:pt idx="35">
                  <c:v>-0.36389684813753576</c:v>
                </c:pt>
                <c:pt idx="36">
                  <c:v>-0.17449664429530198</c:v>
                </c:pt>
                <c:pt idx="37">
                  <c:v>-0.38053097345132736</c:v>
                </c:pt>
                <c:pt idx="38">
                  <c:v>-0.63276836158192085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2020'!$A$148:$A$186</c15:f>
                <c15:dlblRangeCache>
                  <c:ptCount val="39"/>
                  <c:pt idx="0">
                    <c:v>SERV</c:v>
                  </c:pt>
                  <c:pt idx="1">
                    <c:v>GLO</c:v>
                  </c:pt>
                  <c:pt idx="2">
                    <c:v>PGOLD</c:v>
                  </c:pt>
                  <c:pt idx="3">
                    <c:v>ICT</c:v>
                  </c:pt>
                  <c:pt idx="4">
                    <c:v>TEL</c:v>
                  </c:pt>
                  <c:pt idx="5">
                    <c:v>BLOOM</c:v>
                  </c:pt>
                  <c:pt idx="6">
                    <c:v>RRHI</c:v>
                  </c:pt>
                  <c:pt idx="7">
                    <c:v>PAL</c:v>
                  </c:pt>
                  <c:pt idx="8">
                    <c:v>HVN</c:v>
                  </c:pt>
                  <c:pt idx="9">
                    <c:v>WLCON</c:v>
                  </c:pt>
                  <c:pt idx="10">
                    <c:v>HOME</c:v>
                  </c:pt>
                  <c:pt idx="11">
                    <c:v>ABS</c:v>
                  </c:pt>
                  <c:pt idx="12">
                    <c:v>CEB</c:v>
                  </c:pt>
                  <c:pt idx="13">
                    <c:v>GMA7</c:v>
                  </c:pt>
                  <c:pt idx="14">
                    <c:v>2GO</c:v>
                  </c:pt>
                  <c:pt idx="15">
                    <c:v>DITO</c:v>
                  </c:pt>
                  <c:pt idx="16">
                    <c:v>MAC</c:v>
                  </c:pt>
                  <c:pt idx="17">
                    <c:v>MRSGI</c:v>
                  </c:pt>
                  <c:pt idx="18">
                    <c:v>C</c:v>
                  </c:pt>
                  <c:pt idx="19">
                    <c:v>PLC</c:v>
                  </c:pt>
                  <c:pt idx="20">
                    <c:v>SSI</c:v>
                  </c:pt>
                  <c:pt idx="21">
                    <c:v>STI</c:v>
                  </c:pt>
                  <c:pt idx="22">
                    <c:v>LR</c:v>
                  </c:pt>
                  <c:pt idx="23">
                    <c:v>BCOR</c:v>
                  </c:pt>
                  <c:pt idx="24">
                    <c:v>NOW</c:v>
                  </c:pt>
                  <c:pt idx="25">
                    <c:v>BHI</c:v>
                  </c:pt>
                  <c:pt idx="26">
                    <c:v>MAH</c:v>
                  </c:pt>
                  <c:pt idx="27">
                    <c:v>WEB</c:v>
                  </c:pt>
                  <c:pt idx="28">
                    <c:v>TUGS</c:v>
                  </c:pt>
                  <c:pt idx="29">
                    <c:v>MB</c:v>
                  </c:pt>
                  <c:pt idx="30">
                    <c:v>PHA</c:v>
                  </c:pt>
                  <c:pt idx="31">
                    <c:v>ECP</c:v>
                  </c:pt>
                  <c:pt idx="32">
                    <c:v>TBGI</c:v>
                  </c:pt>
                  <c:pt idx="33">
                    <c:v>WPI</c:v>
                  </c:pt>
                  <c:pt idx="34">
                    <c:v>IMP</c:v>
                  </c:pt>
                  <c:pt idx="35">
                    <c:v>MJC</c:v>
                  </c:pt>
                  <c:pt idx="36">
                    <c:v>ACE</c:v>
                  </c:pt>
                  <c:pt idx="37">
                    <c:v>IS</c:v>
                  </c:pt>
                  <c:pt idx="38">
                    <c:v>LRW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D90-4426-ADDF-50EF3682C3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2020'!$C$191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1DF9CD-EACC-4DB7-804D-93319DB4183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92C-48DC-B2BF-0F0E57581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C-48DC-B2BF-0F0E57581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2C-48DC-B2BF-0F0E57581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C-48DC-B2BF-0F0E57581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2C-48DC-B2BF-0F0E575810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C-48DC-B2BF-0F0E575810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2C-48DC-B2BF-0F0E575810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2C-48DC-B2BF-0F0E575810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2C-48DC-B2BF-0F0E5758100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C-48DC-B2BF-0F0E575810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2C-48DC-B2BF-0F0E57581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2020'!$B$192:$B$202</c:f>
              <c:numCache>
                <c:formatCode>0.00%</c:formatCode>
                <c:ptCount val="11"/>
                <c:pt idx="0">
                  <c:v>-0.36599999999999999</c:v>
                </c:pt>
                <c:pt idx="1">
                  <c:v>-0.57140000000000002</c:v>
                </c:pt>
                <c:pt idx="2">
                  <c:v>-0.33629999999999999</c:v>
                </c:pt>
                <c:pt idx="3">
                  <c:v>-0.4078</c:v>
                </c:pt>
                <c:pt idx="4">
                  <c:v>-0.34949999999999998</c:v>
                </c:pt>
                <c:pt idx="5">
                  <c:v>-6.6000000000000003E-2</c:v>
                </c:pt>
                <c:pt idx="6">
                  <c:v>0.2843</c:v>
                </c:pt>
                <c:pt idx="7">
                  <c:v>-0.1867</c:v>
                </c:pt>
                <c:pt idx="8">
                  <c:v>-0.19259999999999999</c:v>
                </c:pt>
                <c:pt idx="9">
                  <c:v>-0.21429999999999999</c:v>
                </c:pt>
                <c:pt idx="10">
                  <c:v>13.86</c:v>
                </c:pt>
              </c:numCache>
            </c:numRef>
          </c:xVal>
          <c:yVal>
            <c:numRef>
              <c:f>'May 28, 2020'!$C$192:$C$202</c:f>
              <c:numCache>
                <c:formatCode>0.00%</c:formatCode>
                <c:ptCount val="11"/>
                <c:pt idx="0">
                  <c:v>-1.5299999999999999E-2</c:v>
                </c:pt>
                <c:pt idx="1">
                  <c:v>-0.25629999999999997</c:v>
                </c:pt>
                <c:pt idx="2">
                  <c:v>0.24310000000000001</c:v>
                </c:pt>
                <c:pt idx="3">
                  <c:v>0.2326</c:v>
                </c:pt>
                <c:pt idx="4">
                  <c:v>-0.15359999999999999</c:v>
                </c:pt>
                <c:pt idx="5">
                  <c:v>-3.7000000000000002E-3</c:v>
                </c:pt>
                <c:pt idx="6">
                  <c:v>-0.12670000000000001</c:v>
                </c:pt>
                <c:pt idx="7">
                  <c:v>0.24490000000000001</c:v>
                </c:pt>
                <c:pt idx="8">
                  <c:v>-9.2200000000000004E-2</c:v>
                </c:pt>
                <c:pt idx="9">
                  <c:v>0.2833</c:v>
                </c:pt>
                <c:pt idx="10">
                  <c:v>-4.5600000000000002E-2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2020'!$A$192:$A$202</c15:f>
                <c15:dlblRangeCache>
                  <c:ptCount val="11"/>
                  <c:pt idx="0">
                    <c:v>MINI</c:v>
                  </c:pt>
                  <c:pt idx="1">
                    <c:v>SCC</c:v>
                  </c:pt>
                  <c:pt idx="2">
                    <c:v>NIKL</c:v>
                  </c:pt>
                  <c:pt idx="3">
                    <c:v>FNI</c:v>
                  </c:pt>
                  <c:pt idx="4">
                    <c:v>PXP</c:v>
                  </c:pt>
                  <c:pt idx="5">
                    <c:v>CPM</c:v>
                  </c:pt>
                  <c:pt idx="6">
                    <c:v>NI</c:v>
                  </c:pt>
                  <c:pt idx="7">
                    <c:v>ORE</c:v>
                  </c:pt>
                  <c:pt idx="8">
                    <c:v>ACEX</c:v>
                  </c:pt>
                  <c:pt idx="9">
                    <c:v>MARC</c:v>
                  </c:pt>
                  <c:pt idx="10">
                    <c:v>GEO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792C-48DC-B2BF-0F0E575810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2020'!$D$2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C-4EF2-B517-93E77B35C0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C-4EF2-B517-93E77B35C0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C-4EF2-B517-93E77B35C0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C-4EF2-B517-93E77B35C0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C-4EF2-B517-93E77B35C0DF}"/>
                </c:ext>
              </c:extLst>
            </c:dLbl>
            <c:dLbl>
              <c:idx val="5"/>
              <c:layout>
                <c:manualLayout>
                  <c:x val="-8.1831501831501868E-2"/>
                  <c:y val="4.3032201619958688E-2"/>
                </c:manualLayout>
              </c:layout>
              <c:tx>
                <c:rich>
                  <a:bodyPr/>
                  <a:lstStyle/>
                  <a:p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C-4EF2-B517-93E77B35C0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C-4EF2-B517-93E77B35C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2020'!$C$3:$C$9</c:f>
              <c:numCache>
                <c:formatCode>0.00%</c:formatCode>
                <c:ptCount val="7"/>
                <c:pt idx="0">
                  <c:v>-3.2899999999999999E-2</c:v>
                </c:pt>
                <c:pt idx="1">
                  <c:v>-4.0800000000000003E-2</c:v>
                </c:pt>
                <c:pt idx="2">
                  <c:v>-4.7500000000000001E-2</c:v>
                </c:pt>
                <c:pt idx="3">
                  <c:v>-2.86E-2</c:v>
                </c:pt>
                <c:pt idx="4">
                  <c:v>-4.1300000000000003E-2</c:v>
                </c:pt>
                <c:pt idx="5">
                  <c:v>-8.0000000000000002E-3</c:v>
                </c:pt>
                <c:pt idx="6">
                  <c:v>-1.5299999999999999E-2</c:v>
                </c:pt>
              </c:numCache>
            </c:numRef>
          </c:xVal>
          <c:yVal>
            <c:numRef>
              <c:f>'May 28, 2020'!$D$3:$D$9</c:f>
              <c:numCache>
                <c:formatCode>0.00%</c:formatCode>
                <c:ptCount val="7"/>
                <c:pt idx="0">
                  <c:v>-1.4E-2</c:v>
                </c:pt>
                <c:pt idx="1">
                  <c:v>-1.24E-2</c:v>
                </c:pt>
                <c:pt idx="2">
                  <c:v>-1.09E-2</c:v>
                </c:pt>
                <c:pt idx="3">
                  <c:v>-2.1299999999999999E-2</c:v>
                </c:pt>
                <c:pt idx="4">
                  <c:v>-5.5999999999999999E-3</c:v>
                </c:pt>
                <c:pt idx="5">
                  <c:v>-1.77E-2</c:v>
                </c:pt>
                <c:pt idx="6">
                  <c:v>3.5999999999999999E-3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AC-4EF2-B517-93E77B35C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2020'!$D$191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C95B8A-C490-4889-AC91-EE73830773A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30-4A2D-90A7-45B6C022BD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30-4A2D-90A7-45B6C022BD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30-4A2D-90A7-45B6C022BD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0-4A2D-90A7-45B6C022BD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30-4A2D-90A7-45B6C022BD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30-4A2D-90A7-45B6C022BD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30-4A2D-90A7-45B6C022BD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30-4A2D-90A7-45B6C022BD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30-4A2D-90A7-45B6C022BD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30-4A2D-90A7-45B6C022BD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30-4A2D-90A7-45B6C022BD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2020'!$C$192:$C$202</c:f>
              <c:numCache>
                <c:formatCode>0.00%</c:formatCode>
                <c:ptCount val="11"/>
                <c:pt idx="0">
                  <c:v>-1.5299999999999999E-2</c:v>
                </c:pt>
                <c:pt idx="1">
                  <c:v>-0.25629999999999997</c:v>
                </c:pt>
                <c:pt idx="2">
                  <c:v>0.24310000000000001</c:v>
                </c:pt>
                <c:pt idx="3">
                  <c:v>0.2326</c:v>
                </c:pt>
                <c:pt idx="4">
                  <c:v>-0.15359999999999999</c:v>
                </c:pt>
                <c:pt idx="5">
                  <c:v>-3.7000000000000002E-3</c:v>
                </c:pt>
                <c:pt idx="6">
                  <c:v>-0.12670000000000001</c:v>
                </c:pt>
                <c:pt idx="7">
                  <c:v>0.24490000000000001</c:v>
                </c:pt>
                <c:pt idx="8">
                  <c:v>-9.2200000000000004E-2</c:v>
                </c:pt>
                <c:pt idx="9">
                  <c:v>0.2833</c:v>
                </c:pt>
                <c:pt idx="10">
                  <c:v>-4.5600000000000002E-2</c:v>
                </c:pt>
              </c:numCache>
            </c:numRef>
          </c:xVal>
          <c:yVal>
            <c:numRef>
              <c:f>'May 28, 2020'!$D$192:$D$202</c:f>
              <c:numCache>
                <c:formatCode>0.00%</c:formatCode>
                <c:ptCount val="11"/>
                <c:pt idx="0">
                  <c:v>3.5999999999999999E-3</c:v>
                </c:pt>
                <c:pt idx="1">
                  <c:v>-0.152</c:v>
                </c:pt>
                <c:pt idx="2">
                  <c:v>0.10290000000000001</c:v>
                </c:pt>
                <c:pt idx="3">
                  <c:v>8.1600000000000006E-2</c:v>
                </c:pt>
                <c:pt idx="4">
                  <c:v>-7.8700000000000006E-2</c:v>
                </c:pt>
                <c:pt idx="5">
                  <c:v>-3.7000000000000002E-3</c:v>
                </c:pt>
                <c:pt idx="6">
                  <c:v>4.8000000000000001E-2</c:v>
                </c:pt>
                <c:pt idx="7">
                  <c:v>0.15090000000000001</c:v>
                </c:pt>
                <c:pt idx="8">
                  <c:v>-1.4999999999999999E-2</c:v>
                </c:pt>
                <c:pt idx="9">
                  <c:v>0.18459999999999999</c:v>
                </c:pt>
                <c:pt idx="10">
                  <c:v>4.5499999999999999E-2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2020'!$A$192:$A$202</c15:f>
                <c15:dlblRangeCache>
                  <c:ptCount val="11"/>
                  <c:pt idx="0">
                    <c:v>MINI</c:v>
                  </c:pt>
                  <c:pt idx="1">
                    <c:v>SCC</c:v>
                  </c:pt>
                  <c:pt idx="2">
                    <c:v>NIKL</c:v>
                  </c:pt>
                  <c:pt idx="3">
                    <c:v>FNI</c:v>
                  </c:pt>
                  <c:pt idx="4">
                    <c:v>PXP</c:v>
                  </c:pt>
                  <c:pt idx="5">
                    <c:v>CPM</c:v>
                  </c:pt>
                  <c:pt idx="6">
                    <c:v>NI</c:v>
                  </c:pt>
                  <c:pt idx="7">
                    <c:v>ORE</c:v>
                  </c:pt>
                  <c:pt idx="8">
                    <c:v>ACEX</c:v>
                  </c:pt>
                  <c:pt idx="9">
                    <c:v>MARC</c:v>
                  </c:pt>
                  <c:pt idx="10">
                    <c:v>GEO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BC30-4A2D-90A7-45B6C022BD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82D64C-3EDF-4541-B38D-4E7E36151B0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2F7-45C0-B722-8EA2EA25A0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86BE19-4AEB-4909-A9D8-869D71234F4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F7-45C0-B722-8EA2EA25A0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7094FC-A852-46FE-8EA9-84B66857A1F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F7-45C0-B722-8EA2EA25A0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013864-026D-4695-801C-2BBD34E6C06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F7-45C0-B722-8EA2EA25A0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6C412A-59DF-400E-BF47-6FB818143D6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F7-45C0-B722-8EA2EA25A0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5B45EA-41D3-487D-AAE4-38EF64D5628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F7-45C0-B722-8EA2EA25A0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F3027A-27B4-4D3B-A3C7-1CB1184C7B78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F7-45C0-B722-8EA2EA25A0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6F2F4D-344E-4E34-9205-2DA0BFB3F2B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F7-45C0-B722-8EA2EA25A0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657787-80A9-47A6-82FF-DD6B125F708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F7-45C0-B722-8EA2EA25A0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4284BA-75EC-4654-B2F7-ED6E6A6377C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F7-45C0-B722-8EA2EA25A0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35834A-9336-48AB-8945-EAE8D579EA3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F7-45C0-B722-8EA2EA25A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2020'!$H$192:$H$202</c:f>
              <c:numCache>
                <c:formatCode>0.00%</c:formatCode>
                <c:ptCount val="11"/>
                <c:pt idx="0">
                  <c:v>-0.36173712044965689</c:v>
                </c:pt>
                <c:pt idx="1">
                  <c:v>-0.61588594704684319</c:v>
                </c:pt>
                <c:pt idx="2">
                  <c:v>-0.13461538461538469</c:v>
                </c:pt>
                <c:pt idx="3">
                  <c:v>-0.28859060402684555</c:v>
                </c:pt>
                <c:pt idx="4">
                  <c:v>-0.32935560859188551</c:v>
                </c:pt>
                <c:pt idx="5">
                  <c:v>-2.1818181818181848E-2</c:v>
                </c:pt>
                <c:pt idx="6">
                  <c:v>0.22429906542056077</c:v>
                </c:pt>
                <c:pt idx="7">
                  <c:v>-0.29885057471264365</c:v>
                </c:pt>
                <c:pt idx="8">
                  <c:v>1.1986301369863117E-2</c:v>
                </c:pt>
                <c:pt idx="9">
                  <c:v>-0.33043478260869563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2020'!$A$192:$A$202</c15:f>
                <c15:dlblRangeCache>
                  <c:ptCount val="11"/>
                  <c:pt idx="0">
                    <c:v>MINI</c:v>
                  </c:pt>
                  <c:pt idx="1">
                    <c:v>SCC</c:v>
                  </c:pt>
                  <c:pt idx="2">
                    <c:v>NIKL</c:v>
                  </c:pt>
                  <c:pt idx="3">
                    <c:v>FNI</c:v>
                  </c:pt>
                  <c:pt idx="4">
                    <c:v>PXP</c:v>
                  </c:pt>
                  <c:pt idx="5">
                    <c:v>CPM</c:v>
                  </c:pt>
                  <c:pt idx="6">
                    <c:v>NI</c:v>
                  </c:pt>
                  <c:pt idx="7">
                    <c:v>ORE</c:v>
                  </c:pt>
                  <c:pt idx="8">
                    <c:v>ACEX</c:v>
                  </c:pt>
                  <c:pt idx="9">
                    <c:v>MARC</c:v>
                  </c:pt>
                  <c:pt idx="10">
                    <c:v>GEO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22F7-45C0-B722-8EA2EA25A0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BCA4FC-B513-466F-9D17-C1D661172BE3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5F10C663-63AF-4824-A641-2ECDF7F30946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D06-4705-A552-11E8B71580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709EE4-61F6-4385-8B62-70804C3CF014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ABAB7A72-64B2-4F24-9A09-47D8085DC2EE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D06-4705-A552-11E8B71580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3642DE-EA45-46C5-8409-89EB1DD5736E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2766740D-8EC9-499B-9854-670570F365AA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06-4705-A552-11E8B71580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A9118C-5629-4103-9E74-27DE445855C6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54DD535D-113B-4580-ABF9-111C55E14D0F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06-4705-A552-11E8B71580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2B1101-D66D-4DB3-A248-BB5F9A363D59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C6FF1259-F9D3-43F4-BD46-57C77C1DF7C5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06-4705-A552-11E8B71580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D97F64-7263-4488-A8D0-14CEA388F2C6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9830946B-7ADB-414A-BD76-982727B3F8F9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06-4705-A552-11E8B71580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B4AB90-88C7-40BB-9B18-05F85EEC0D54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77FD9474-DD0A-4BB7-B6AD-1D79BD5691A4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06-4705-A552-11E8B715802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'May 28, 2020'!$H$3:$H$9</c:f>
              <c:numCache>
                <c:formatCode>0.00%</c:formatCode>
                <c:ptCount val="7"/>
                <c:pt idx="0">
                  <c:v>-0.27428319983365934</c:v>
                </c:pt>
                <c:pt idx="1">
                  <c:v>-0.36824070070935622</c:v>
                </c:pt>
                <c:pt idx="2">
                  <c:v>-0.35682588830173334</c:v>
                </c:pt>
                <c:pt idx="3">
                  <c:v>-0.2238815948299876</c:v>
                </c:pt>
                <c:pt idx="4">
                  <c:v>-0.33550854216322701</c:v>
                </c:pt>
                <c:pt idx="5">
                  <c:v>-0.16607873317801503</c:v>
                </c:pt>
                <c:pt idx="6">
                  <c:v>-0.36173712044965689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2020'!$A$3:$A$9</c15:f>
                <c15:dlblRangeCache>
                  <c:ptCount val="7"/>
                  <c:pt idx="0">
                    <c:v>PSEI</c:v>
                  </c:pt>
                  <c:pt idx="1">
                    <c:v>FINA</c:v>
                  </c:pt>
                  <c:pt idx="2">
                    <c:v>INDU</c:v>
                  </c:pt>
                  <c:pt idx="3">
                    <c:v>HOLD</c:v>
                  </c:pt>
                  <c:pt idx="4">
                    <c:v>PROP</c:v>
                  </c:pt>
                  <c:pt idx="5">
                    <c:v>SERV</c:v>
                  </c:pt>
                  <c:pt idx="6">
                    <c:v>MINI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06-4705-A552-11E8B715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2020'!$C$13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965882-BE7C-40CE-A944-18FF4019075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367-4F43-AEF6-4B5FB03DD5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67-4F43-AEF6-4B5FB03DD5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67-4F43-AEF6-4B5FB03DD5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67-4F43-AEF6-4B5FB03DD5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67-4F43-AEF6-4B5FB03DD5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67-4F43-AEF6-4B5FB03DD5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67-4F43-AEF6-4B5FB03DD5D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67-4F43-AEF6-4B5FB03DD5DC}"/>
                </c:ext>
              </c:extLst>
            </c:dLbl>
            <c:dLbl>
              <c:idx val="8"/>
              <c:layout>
                <c:manualLayout>
                  <c:x val="-7.0075736675096506E-2"/>
                  <c:y val="4.30322016199586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67-4F43-AEF6-4B5FB03DD5D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67-4F43-AEF6-4B5FB03DD5DC}"/>
                </c:ext>
              </c:extLst>
            </c:dLbl>
            <c:dLbl>
              <c:idx val="10"/>
              <c:layout>
                <c:manualLayout>
                  <c:x val="-1.6415826647629916E-2"/>
                  <c:y val="3.443005108232438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67-4F43-AEF6-4B5FB03DD5D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67-4F43-AEF6-4B5FB03DD5D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67-4F43-AEF6-4B5FB03DD5D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67-4F43-AEF6-4B5FB03DD5D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67-4F43-AEF6-4B5FB03DD5D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367-4F43-AEF6-4B5FB03DD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2020'!$B$14:$B$29</c:f>
              <c:numCache>
                <c:formatCode>0.00%</c:formatCode>
                <c:ptCount val="16"/>
                <c:pt idx="0">
                  <c:v>-0.3649</c:v>
                </c:pt>
                <c:pt idx="1">
                  <c:v>-9.8799999999999999E-2</c:v>
                </c:pt>
                <c:pt idx="2">
                  <c:v>-0.20930000000000001</c:v>
                </c:pt>
                <c:pt idx="3">
                  <c:v>-0.41110000000000002</c:v>
                </c:pt>
                <c:pt idx="4">
                  <c:v>-0.45629999999999998</c:v>
                </c:pt>
                <c:pt idx="5">
                  <c:v>-0.499</c:v>
                </c:pt>
                <c:pt idx="6">
                  <c:v>-0.1431</c:v>
                </c:pt>
                <c:pt idx="7">
                  <c:v>-0.20399999999999999</c:v>
                </c:pt>
                <c:pt idx="8">
                  <c:v>-0.27389999999999998</c:v>
                </c:pt>
                <c:pt idx="9">
                  <c:v>-0.39800000000000002</c:v>
                </c:pt>
                <c:pt idx="10">
                  <c:v>-0.42320000000000002</c:v>
                </c:pt>
                <c:pt idx="11">
                  <c:v>0.1183</c:v>
                </c:pt>
                <c:pt idx="12">
                  <c:v>-0.13270000000000001</c:v>
                </c:pt>
                <c:pt idx="13">
                  <c:v>-0.27710000000000001</c:v>
                </c:pt>
                <c:pt idx="14">
                  <c:v>-0.24</c:v>
                </c:pt>
                <c:pt idx="15">
                  <c:v>-0.36549999999999999</c:v>
                </c:pt>
              </c:numCache>
            </c:numRef>
          </c:xVal>
          <c:yVal>
            <c:numRef>
              <c:f>'May 28, 2020'!$C$14:$C$29</c:f>
              <c:numCache>
                <c:formatCode>0.00%</c:formatCode>
                <c:ptCount val="16"/>
                <c:pt idx="0">
                  <c:v>-4.0800000000000003E-2</c:v>
                </c:pt>
                <c:pt idx="1">
                  <c:v>-4.5900000000000003E-2</c:v>
                </c:pt>
                <c:pt idx="2">
                  <c:v>-3.4700000000000002E-2</c:v>
                </c:pt>
                <c:pt idx="3">
                  <c:v>-5.0500000000000003E-2</c:v>
                </c:pt>
                <c:pt idx="4">
                  <c:v>-2.5700000000000001E-2</c:v>
                </c:pt>
                <c:pt idx="5">
                  <c:v>-5.1499999999999997E-2</c:v>
                </c:pt>
                <c:pt idx="6">
                  <c:v>-4.0099999999999997E-2</c:v>
                </c:pt>
                <c:pt idx="7">
                  <c:v>-5.0500000000000003E-2</c:v>
                </c:pt>
                <c:pt idx="8">
                  <c:v>-1.5299999999999999E-2</c:v>
                </c:pt>
                <c:pt idx="9">
                  <c:v>-1.09E-2</c:v>
                </c:pt>
                <c:pt idx="10">
                  <c:v>-7.4999999999999997E-3</c:v>
                </c:pt>
                <c:pt idx="11">
                  <c:v>0.16520000000000001</c:v>
                </c:pt>
                <c:pt idx="12">
                  <c:v>2.4199999999999999E-2</c:v>
                </c:pt>
                <c:pt idx="13">
                  <c:v>7.1400000000000005E-2</c:v>
                </c:pt>
                <c:pt idx="14">
                  <c:v>-3.39E-2</c:v>
                </c:pt>
                <c:pt idx="15">
                  <c:v>-4.7100000000000003E-2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2020'!$A$14:$A$29</c15:f>
                <c15:dlblRangeCache>
                  <c:ptCount val="16"/>
                  <c:pt idx="0">
                    <c:v>FINA</c:v>
                  </c:pt>
                  <c:pt idx="1">
                    <c:v>UBP</c:v>
                  </c:pt>
                  <c:pt idx="2">
                    <c:v>BPI</c:v>
                  </c:pt>
                  <c:pt idx="3">
                    <c:v>BDO</c:v>
                  </c:pt>
                  <c:pt idx="4">
                    <c:v>MBT</c:v>
                  </c:pt>
                  <c:pt idx="5">
                    <c:v>SECB</c:v>
                  </c:pt>
                  <c:pt idx="6">
                    <c:v>AUB</c:v>
                  </c:pt>
                  <c:pt idx="7">
                    <c:v>CHIB</c:v>
                  </c:pt>
                  <c:pt idx="8">
                    <c:v>RCB</c:v>
                  </c:pt>
                  <c:pt idx="9">
                    <c:v>EW</c:v>
                  </c:pt>
                  <c:pt idx="10">
                    <c:v>PNB</c:v>
                  </c:pt>
                  <c:pt idx="11">
                    <c:v>COL</c:v>
                  </c:pt>
                  <c:pt idx="12">
                    <c:v>PBC</c:v>
                  </c:pt>
                  <c:pt idx="13">
                    <c:v>NRCP</c:v>
                  </c:pt>
                  <c:pt idx="14">
                    <c:v>MED</c:v>
                  </c:pt>
                  <c:pt idx="15">
                    <c:v>FERRO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367-4F43-AEF6-4B5FB03DD5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2020'!$D$13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298AD0-BAD7-46ED-ADB9-55C3B05F5F6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F32-4B22-84ED-72819AA4C0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32-4B22-84ED-72819AA4C0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32-4B22-84ED-72819AA4C0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32-4B22-84ED-72819AA4C0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32-4B22-84ED-72819AA4C0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2-4B22-84ED-72819AA4C0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32-4B22-84ED-72819AA4C0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32-4B22-84ED-72819AA4C0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32-4B22-84ED-72819AA4C0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32-4B22-84ED-72819AA4C0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32-4B22-84ED-72819AA4C0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32-4B22-84ED-72819AA4C09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32-4B22-84ED-72819AA4C0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32-4B22-84ED-72819AA4C0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32-4B22-84ED-72819AA4C09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F32-4B22-84ED-72819AA4C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2020'!$C$14:$C$29</c:f>
              <c:numCache>
                <c:formatCode>0.00%</c:formatCode>
                <c:ptCount val="16"/>
                <c:pt idx="0">
                  <c:v>-4.0800000000000003E-2</c:v>
                </c:pt>
                <c:pt idx="1">
                  <c:v>-4.5900000000000003E-2</c:v>
                </c:pt>
                <c:pt idx="2">
                  <c:v>-3.4700000000000002E-2</c:v>
                </c:pt>
                <c:pt idx="3">
                  <c:v>-5.0500000000000003E-2</c:v>
                </c:pt>
                <c:pt idx="4">
                  <c:v>-2.5700000000000001E-2</c:v>
                </c:pt>
                <c:pt idx="5">
                  <c:v>-5.1499999999999997E-2</c:v>
                </c:pt>
                <c:pt idx="6">
                  <c:v>-4.0099999999999997E-2</c:v>
                </c:pt>
                <c:pt idx="7">
                  <c:v>-5.0500000000000003E-2</c:v>
                </c:pt>
                <c:pt idx="8">
                  <c:v>-1.5299999999999999E-2</c:v>
                </c:pt>
                <c:pt idx="9">
                  <c:v>-1.09E-2</c:v>
                </c:pt>
                <c:pt idx="10">
                  <c:v>-7.4999999999999997E-3</c:v>
                </c:pt>
                <c:pt idx="11">
                  <c:v>0.16520000000000001</c:v>
                </c:pt>
                <c:pt idx="12">
                  <c:v>2.4199999999999999E-2</c:v>
                </c:pt>
                <c:pt idx="13">
                  <c:v>7.1400000000000005E-2</c:v>
                </c:pt>
                <c:pt idx="14">
                  <c:v>-3.39E-2</c:v>
                </c:pt>
                <c:pt idx="15">
                  <c:v>-4.7100000000000003E-2</c:v>
                </c:pt>
              </c:numCache>
            </c:numRef>
          </c:xVal>
          <c:yVal>
            <c:numRef>
              <c:f>'May 28, 2020'!$D$14:$D$29</c:f>
              <c:numCache>
                <c:formatCode>0.00%</c:formatCode>
                <c:ptCount val="16"/>
                <c:pt idx="0">
                  <c:v>-1.24E-2</c:v>
                </c:pt>
                <c:pt idx="1">
                  <c:v>-2.35E-2</c:v>
                </c:pt>
                <c:pt idx="2">
                  <c:v>-1.21E-2</c:v>
                </c:pt>
                <c:pt idx="3">
                  <c:v>-4.7999999999999996E-3</c:v>
                </c:pt>
                <c:pt idx="4">
                  <c:v>-1.77E-2</c:v>
                </c:pt>
                <c:pt idx="5">
                  <c:v>-2.3E-2</c:v>
                </c:pt>
                <c:pt idx="6">
                  <c:v>-2.1499999999999998E-2</c:v>
                </c:pt>
                <c:pt idx="7">
                  <c:v>-2.4899999999999999E-2</c:v>
                </c:pt>
                <c:pt idx="8">
                  <c:v>-1.7600000000000001E-2</c:v>
                </c:pt>
                <c:pt idx="9">
                  <c:v>-1.6299999999999999E-2</c:v>
                </c:pt>
                <c:pt idx="10">
                  <c:v>-3.0000000000000001E-3</c:v>
                </c:pt>
                <c:pt idx="11">
                  <c:v>3.5200000000000002E-2</c:v>
                </c:pt>
                <c:pt idx="12">
                  <c:v>4.3400000000000001E-2</c:v>
                </c:pt>
                <c:pt idx="13">
                  <c:v>1.6899999999999998E-2</c:v>
                </c:pt>
                <c:pt idx="14">
                  <c:v>1.7899999999999999E-2</c:v>
                </c:pt>
                <c:pt idx="15">
                  <c:v>-3.95E-2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2020'!$A$14:$A$29</c15:f>
                <c15:dlblRangeCache>
                  <c:ptCount val="16"/>
                  <c:pt idx="0">
                    <c:v>FINA</c:v>
                  </c:pt>
                  <c:pt idx="1">
                    <c:v>UBP</c:v>
                  </c:pt>
                  <c:pt idx="2">
                    <c:v>BPI</c:v>
                  </c:pt>
                  <c:pt idx="3">
                    <c:v>BDO</c:v>
                  </c:pt>
                  <c:pt idx="4">
                    <c:v>MBT</c:v>
                  </c:pt>
                  <c:pt idx="5">
                    <c:v>SECB</c:v>
                  </c:pt>
                  <c:pt idx="6">
                    <c:v>AUB</c:v>
                  </c:pt>
                  <c:pt idx="7">
                    <c:v>CHIB</c:v>
                  </c:pt>
                  <c:pt idx="8">
                    <c:v>RCB</c:v>
                  </c:pt>
                  <c:pt idx="9">
                    <c:v>EW</c:v>
                  </c:pt>
                  <c:pt idx="10">
                    <c:v>PNB</c:v>
                  </c:pt>
                  <c:pt idx="11">
                    <c:v>COL</c:v>
                  </c:pt>
                  <c:pt idx="12">
                    <c:v>PBC</c:v>
                  </c:pt>
                  <c:pt idx="13">
                    <c:v>NRCP</c:v>
                  </c:pt>
                  <c:pt idx="14">
                    <c:v>MED</c:v>
                  </c:pt>
                  <c:pt idx="15">
                    <c:v>FERRO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F32-4B22-84ED-72819AA4C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FF7431-623B-4AB3-BDD6-3FAB53BB7AAB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27C7E641-FEC7-4B90-9DD5-FB4604A136CD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20D-45D2-B727-1FF3AE0F5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8125CE-96E3-4000-9377-926BE54F18AA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5191C860-6E7A-45B3-A97A-D9D492943458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0D-45D2-B727-1FF3AE0F5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86AA75-500F-4114-BB1B-1DD121FA6BA0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415CC5CC-DAF0-4477-87B4-AE2E2DA85D57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0D-45D2-B727-1FF3AE0F5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1DFAEC-0597-43B9-8050-CB1DC77DB0B2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70C7848E-B383-4906-9B24-406DAA54EA89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0D-45D2-B727-1FF3AE0F5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D61A19-AB32-49CB-8C1E-156D018F0E5C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7315E03E-550F-4849-8743-7856C7A6EBDF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20D-45D2-B727-1FF3AE0F5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FBB625-EDC3-4A1A-B8DC-D186CBF9EAD2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E102F9DE-E87D-4B43-A14F-D2F5DE78696B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20D-45D2-B727-1FF3AE0F5D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2D66A1-0B44-4E35-916B-6D756E90249D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0A57114E-EFF2-4786-8C19-25CED5DB273B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20D-45D2-B727-1FF3AE0F5D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A1482A-08C8-4411-9FC7-A3C3E9FBDA8B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ED59BADD-C072-452E-A5CC-4FC20B72F677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20D-45D2-B727-1FF3AE0F5D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59E522-ED11-4316-9CFA-096B014DCFA9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48108F38-B3B3-4ABC-90BF-F57D70A61412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20D-45D2-B727-1FF3AE0F5D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BDBD39-3889-43D9-8E4A-048549C7CA57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3744C7F5-5D49-4B31-ABA6-4B454AF4E95D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20D-45D2-B727-1FF3AE0F5D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64D4FF-C8C1-45D6-A362-4502A72A071E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AE9AC08B-C43A-46BC-8D36-818CC025B2F3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20D-45D2-B727-1FF3AE0F5D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00562F-A2C3-4315-932E-04AE437ED5F0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1D21D888-1DB7-4EC8-934D-84D715BB19F0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20D-45D2-B727-1FF3AE0F5D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C8AED0-0A60-44D4-A284-9B1C3B327EFE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0930475D-1E4F-4575-A788-1CAA5ABD45A7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20D-45D2-B727-1FF3AE0F5D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4EE8B1-417C-477A-8997-E4FE3EFDA8AA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A18E4480-CBD9-445F-BE7C-12CC0AA941AA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20D-45D2-B727-1FF3AE0F5D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3FFA77-5737-4434-B136-6DC178815D0C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14815162-DAD0-434E-9F6F-F8C9043A49B1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20D-45D2-B727-1FF3AE0F5D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D46B6D-E4EC-40C5-8D95-C772AFDBA73C}" type="CELLRANGE">
                      <a:rPr lang="en-PH"/>
                      <a:pPr/>
                      <a:t>[CELLRANGE]</a:t>
                    </a:fld>
                    <a:r>
                      <a:rPr lang="en-PH" baseline="0"/>
                      <a:t>, </a:t>
                    </a:r>
                    <a:fld id="{B311AB05-E4F0-4965-9250-577E7FED945F}" type="VALUE">
                      <a:rPr lang="en-PH" baseline="0"/>
                      <a:pPr/>
                      <a:t>[VALUE]</a:t>
                    </a:fld>
                    <a:endParaRPr lang="en-PH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20D-45D2-B727-1FF3AE0F5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2020'!$H$14:$H$29</c:f>
              <c:numCache>
                <c:formatCode>0.00%</c:formatCode>
                <c:ptCount val="16"/>
                <c:pt idx="0">
                  <c:v>-0.36824070070935622</c:v>
                </c:pt>
                <c:pt idx="1">
                  <c:v>-0.1333333333333333</c:v>
                </c:pt>
                <c:pt idx="2">
                  <c:v>-0.24126637554585151</c:v>
                </c:pt>
                <c:pt idx="3">
                  <c:v>-0.3874259381171824</c:v>
                </c:pt>
                <c:pt idx="4">
                  <c:v>-0.4604101182457716</c:v>
                </c:pt>
                <c:pt idx="5">
                  <c:v>-0.47473118279569892</c:v>
                </c:pt>
                <c:pt idx="6">
                  <c:v>-0.2275042444821731</c:v>
                </c:pt>
                <c:pt idx="7">
                  <c:v>-0.26148148148148143</c:v>
                </c:pt>
                <c:pt idx="8">
                  <c:v>-0.41403508771929831</c:v>
                </c:pt>
                <c:pt idx="9">
                  <c:v>-0.40589198036006546</c:v>
                </c:pt>
                <c:pt idx="10">
                  <c:v>-0.60710760118460017</c:v>
                </c:pt>
                <c:pt idx="11">
                  <c:v>0.10278372591006435</c:v>
                </c:pt>
                <c:pt idx="12">
                  <c:v>-0.2235807860262008</c:v>
                </c:pt>
                <c:pt idx="13">
                  <c:v>-0.45454545454545459</c:v>
                </c:pt>
                <c:pt idx="14">
                  <c:v>-0.38043478260869579</c:v>
                </c:pt>
                <c:pt idx="15">
                  <c:v>-0.48734177215189878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2020'!$A$14:$A$29</c15:f>
                <c15:dlblRangeCache>
                  <c:ptCount val="16"/>
                  <c:pt idx="0">
                    <c:v>FINA</c:v>
                  </c:pt>
                  <c:pt idx="1">
                    <c:v>UBP</c:v>
                  </c:pt>
                  <c:pt idx="2">
                    <c:v>BPI</c:v>
                  </c:pt>
                  <c:pt idx="3">
                    <c:v>BDO</c:v>
                  </c:pt>
                  <c:pt idx="4">
                    <c:v>MBT</c:v>
                  </c:pt>
                  <c:pt idx="5">
                    <c:v>SECB</c:v>
                  </c:pt>
                  <c:pt idx="6">
                    <c:v>AUB</c:v>
                  </c:pt>
                  <c:pt idx="7">
                    <c:v>CHIB</c:v>
                  </c:pt>
                  <c:pt idx="8">
                    <c:v>RCB</c:v>
                  </c:pt>
                  <c:pt idx="9">
                    <c:v>EW</c:v>
                  </c:pt>
                  <c:pt idx="10">
                    <c:v>PNB</c:v>
                  </c:pt>
                  <c:pt idx="11">
                    <c:v>COL</c:v>
                  </c:pt>
                  <c:pt idx="12">
                    <c:v>PBC</c:v>
                  </c:pt>
                  <c:pt idx="13">
                    <c:v>NRCP</c:v>
                  </c:pt>
                  <c:pt idx="14">
                    <c:v>MED</c:v>
                  </c:pt>
                  <c:pt idx="15">
                    <c:v>FERRO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20D-45D2-B727-1FF3AE0F5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-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2020'!$C$35</c:f>
              <c:strCache>
                <c:ptCount val="1"/>
                <c:pt idx="0">
                  <c:v>MTD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2F9C3A-8414-4220-B79F-D254F208491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68E-4AA7-8020-98251FDDB9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E-4AA7-8020-98251FDDB9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8E-4AA7-8020-98251FDDB9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8E-4AA7-8020-98251FDDB9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8E-4AA7-8020-98251FDDB9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E-4AA7-8020-98251FDDB9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8E-4AA7-8020-98251FDDB9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8E-4AA7-8020-98251FDDB9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8E-4AA7-8020-98251FDDB9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8E-4AA7-8020-98251FDDB9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8E-4AA7-8020-98251FDDB9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8E-4AA7-8020-98251FDDB9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8E-4AA7-8020-98251FDDB9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8E-4AA7-8020-98251FDDB9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8E-4AA7-8020-98251FDDB9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8E-4AA7-8020-98251FDDB9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8E-4AA7-8020-98251FDDB9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8E-4AA7-8020-98251FDDB9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8E-4AA7-8020-98251FDDB9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8E-4AA7-8020-98251FDDB9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8E-4AA7-8020-98251FDDB95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68E-4AA7-8020-98251FDDB95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8E-4AA7-8020-98251FDDB95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68E-4AA7-8020-98251FDDB95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68E-4AA7-8020-98251FDDB95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68E-4AA7-8020-98251FDDB95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8E-4AA7-8020-98251FDDB95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68E-4AA7-8020-98251FDDB95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8E-4AA7-8020-98251FDDB95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8E-4AA7-8020-98251FDDB95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8E-4AA7-8020-98251FDDB95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8E-4AA7-8020-98251FDDB95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8E-4AA7-8020-98251FDDB95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8E-4AA7-8020-98251FDDB95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68E-4AA7-8020-98251FDDB95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68E-4AA7-8020-98251FDDB95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68E-4AA7-8020-98251FDDB95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68E-4AA7-8020-98251FDDB95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68E-4AA7-8020-98251FDDB95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68E-4AA7-8020-98251FDDB95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68E-4AA7-8020-98251FDDB95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68E-4AA7-8020-98251FDDB95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68E-4AA7-8020-98251FDDB9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2020'!$B$36:$B$78</c:f>
              <c:numCache>
                <c:formatCode>0.00%</c:formatCode>
                <c:ptCount val="43"/>
                <c:pt idx="0">
                  <c:v>-0.23849999999999999</c:v>
                </c:pt>
                <c:pt idx="1">
                  <c:v>0.25380000000000003</c:v>
                </c:pt>
                <c:pt idx="2">
                  <c:v>-0.63970000000000005</c:v>
                </c:pt>
                <c:pt idx="3">
                  <c:v>-0.2427</c:v>
                </c:pt>
                <c:pt idx="4">
                  <c:v>-0.1767</c:v>
                </c:pt>
                <c:pt idx="5">
                  <c:v>-0.15859999999999999</c:v>
                </c:pt>
                <c:pt idx="6">
                  <c:v>-1.24E-2</c:v>
                </c:pt>
                <c:pt idx="7">
                  <c:v>-0.24709999999999999</c:v>
                </c:pt>
                <c:pt idx="8">
                  <c:v>-0.40510000000000002</c:v>
                </c:pt>
                <c:pt idx="9">
                  <c:v>3.1399999999999997E-2</c:v>
                </c:pt>
                <c:pt idx="10">
                  <c:v>-0.50629999999999997</c:v>
                </c:pt>
                <c:pt idx="11">
                  <c:v>0.23169999999999999</c:v>
                </c:pt>
                <c:pt idx="12">
                  <c:v>-0.21460000000000001</c:v>
                </c:pt>
                <c:pt idx="13">
                  <c:v>-0.19689999999999999</c:v>
                </c:pt>
                <c:pt idx="14">
                  <c:v>-0.5423</c:v>
                </c:pt>
                <c:pt idx="15">
                  <c:v>-0.5726</c:v>
                </c:pt>
                <c:pt idx="16">
                  <c:v>-0.45</c:v>
                </c:pt>
                <c:pt idx="17">
                  <c:v>-4.5199999999999997E-2</c:v>
                </c:pt>
                <c:pt idx="18">
                  <c:v>-0.21890000000000001</c:v>
                </c:pt>
                <c:pt idx="19">
                  <c:v>-0.34050000000000002</c:v>
                </c:pt>
                <c:pt idx="20">
                  <c:v>-0.1414</c:v>
                </c:pt>
                <c:pt idx="21">
                  <c:v>-0.16969999999999999</c:v>
                </c:pt>
                <c:pt idx="22">
                  <c:v>-0.36630000000000001</c:v>
                </c:pt>
                <c:pt idx="23">
                  <c:v>-0.60809999999999997</c:v>
                </c:pt>
                <c:pt idx="24">
                  <c:v>-0.38690000000000002</c:v>
                </c:pt>
                <c:pt idx="25">
                  <c:v>-0.47960000000000003</c:v>
                </c:pt>
                <c:pt idx="26">
                  <c:v>-0.4259</c:v>
                </c:pt>
                <c:pt idx="27">
                  <c:v>-0.11459999999999999</c:v>
                </c:pt>
                <c:pt idx="28">
                  <c:v>-0.13850000000000001</c:v>
                </c:pt>
                <c:pt idx="29">
                  <c:v>5.1499999999999997E-2</c:v>
                </c:pt>
                <c:pt idx="30">
                  <c:v>-0.14000000000000001</c:v>
                </c:pt>
                <c:pt idx="31">
                  <c:v>-1.6500000000000001E-2</c:v>
                </c:pt>
                <c:pt idx="32">
                  <c:v>0.35630000000000001</c:v>
                </c:pt>
                <c:pt idx="33">
                  <c:v>-0.32500000000000001</c:v>
                </c:pt>
                <c:pt idx="34">
                  <c:v>0.17649999999999999</c:v>
                </c:pt>
                <c:pt idx="35">
                  <c:v>-4.2799999999999998E-2</c:v>
                </c:pt>
                <c:pt idx="36">
                  <c:v>-0.41470000000000001</c:v>
                </c:pt>
                <c:pt idx="37">
                  <c:v>-6.9800000000000001E-2</c:v>
                </c:pt>
                <c:pt idx="38">
                  <c:v>-0.25380000000000003</c:v>
                </c:pt>
                <c:pt idx="39">
                  <c:v>0.50590000000000002</c:v>
                </c:pt>
                <c:pt idx="40">
                  <c:v>-0.32350000000000001</c:v>
                </c:pt>
                <c:pt idx="41">
                  <c:v>-0.17319999999999999</c:v>
                </c:pt>
                <c:pt idx="42">
                  <c:v>-0.12559999999999999</c:v>
                </c:pt>
              </c:numCache>
            </c:numRef>
          </c:xVal>
          <c:yVal>
            <c:numRef>
              <c:f>'May 28, 2020'!$C$36:$C$78</c:f>
              <c:numCache>
                <c:formatCode>0.00%</c:formatCode>
                <c:ptCount val="43"/>
                <c:pt idx="0">
                  <c:v>-4.7500000000000001E-2</c:v>
                </c:pt>
                <c:pt idx="1">
                  <c:v>9.5799999999999996E-2</c:v>
                </c:pt>
                <c:pt idx="2">
                  <c:v>-0.24030000000000001</c:v>
                </c:pt>
                <c:pt idx="3">
                  <c:v>-4.07E-2</c:v>
                </c:pt>
                <c:pt idx="4">
                  <c:v>-2.6100000000000002E-2</c:v>
                </c:pt>
                <c:pt idx="5">
                  <c:v>-6.1499999999999999E-2</c:v>
                </c:pt>
                <c:pt idx="6">
                  <c:v>-2.6499999999999999E-2</c:v>
                </c:pt>
                <c:pt idx="7">
                  <c:v>-7.85E-2</c:v>
                </c:pt>
                <c:pt idx="8">
                  <c:v>-8.2100000000000006E-2</c:v>
                </c:pt>
                <c:pt idx="9">
                  <c:v>3.1399999999999997E-2</c:v>
                </c:pt>
                <c:pt idx="10">
                  <c:v>-6.2E-2</c:v>
                </c:pt>
                <c:pt idx="11">
                  <c:v>1.2699999999999999E-2</c:v>
                </c:pt>
                <c:pt idx="12">
                  <c:v>-0.2054</c:v>
                </c:pt>
                <c:pt idx="13">
                  <c:v>3.2000000000000002E-3</c:v>
                </c:pt>
                <c:pt idx="14">
                  <c:v>-0.10680000000000001</c:v>
                </c:pt>
                <c:pt idx="15">
                  <c:v>-3.4500000000000003E-2</c:v>
                </c:pt>
                <c:pt idx="16">
                  <c:v>4.4999999999999997E-3</c:v>
                </c:pt>
                <c:pt idx="17">
                  <c:v>-5.1999999999999998E-3</c:v>
                </c:pt>
                <c:pt idx="18">
                  <c:v>-4.1700000000000001E-2</c:v>
                </c:pt>
                <c:pt idx="19">
                  <c:v>-1.01E-2</c:v>
                </c:pt>
                <c:pt idx="20">
                  <c:v>-3.27E-2</c:v>
                </c:pt>
                <c:pt idx="21">
                  <c:v>1.77E-2</c:v>
                </c:pt>
                <c:pt idx="22">
                  <c:v>-0.17760000000000001</c:v>
                </c:pt>
                <c:pt idx="23">
                  <c:v>-0.10829999999999999</c:v>
                </c:pt>
                <c:pt idx="24">
                  <c:v>2.53E-2</c:v>
                </c:pt>
                <c:pt idx="25">
                  <c:v>1.5900000000000001E-2</c:v>
                </c:pt>
                <c:pt idx="26">
                  <c:v>3.8899999999999997E-2</c:v>
                </c:pt>
                <c:pt idx="27">
                  <c:v>-0.10050000000000001</c:v>
                </c:pt>
                <c:pt idx="28">
                  <c:v>-8.5699999999999998E-2</c:v>
                </c:pt>
                <c:pt idx="29">
                  <c:v>0.21429999999999999</c:v>
                </c:pt>
                <c:pt idx="30">
                  <c:v>6.1699999999999998E-2</c:v>
                </c:pt>
                <c:pt idx="31">
                  <c:v>-9.1600000000000001E-2</c:v>
                </c:pt>
                <c:pt idx="32">
                  <c:v>-0.29680000000000001</c:v>
                </c:pt>
                <c:pt idx="33">
                  <c:v>-5.8099999999999999E-2</c:v>
                </c:pt>
                <c:pt idx="34">
                  <c:v>9.0899999999999995E-2</c:v>
                </c:pt>
                <c:pt idx="35">
                  <c:v>-5.5999999999999999E-3</c:v>
                </c:pt>
                <c:pt idx="36">
                  <c:v>-0.1699</c:v>
                </c:pt>
                <c:pt idx="37">
                  <c:v>-2.4400000000000002E-2</c:v>
                </c:pt>
                <c:pt idx="38">
                  <c:v>-4.9000000000000002E-2</c:v>
                </c:pt>
                <c:pt idx="39">
                  <c:v>-7.7999999999999996E-3</c:v>
                </c:pt>
                <c:pt idx="40">
                  <c:v>-4.1700000000000001E-2</c:v>
                </c:pt>
                <c:pt idx="41">
                  <c:v>0.13</c:v>
                </c:pt>
                <c:pt idx="42">
                  <c:v>-4.0800000000000003E-2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2020'!$A$36:$A$78</c15:f>
                <c15:dlblRangeCache>
                  <c:ptCount val="43"/>
                  <c:pt idx="0">
                    <c:v>INDU</c:v>
                  </c:pt>
                  <c:pt idx="1">
                    <c:v>EMP</c:v>
                  </c:pt>
                  <c:pt idx="2">
                    <c:v>HLCM</c:v>
                  </c:pt>
                  <c:pt idx="3">
                    <c:v>AP</c:v>
                  </c:pt>
                  <c:pt idx="4">
                    <c:v>MER</c:v>
                  </c:pt>
                  <c:pt idx="5">
                    <c:v>URC</c:v>
                  </c:pt>
                  <c:pt idx="6">
                    <c:v>FGEN</c:v>
                  </c:pt>
                  <c:pt idx="7">
                    <c:v>FB</c:v>
                  </c:pt>
                  <c:pt idx="8">
                    <c:v>JFC</c:v>
                  </c:pt>
                  <c:pt idx="9">
                    <c:v>ACEPH</c:v>
                  </c:pt>
                  <c:pt idx="10">
                    <c:v>DNL</c:v>
                  </c:pt>
                  <c:pt idx="11">
                    <c:v>MWC</c:v>
                  </c:pt>
                  <c:pt idx="12">
                    <c:v>AXLM</c:v>
                  </c:pt>
                  <c:pt idx="13">
                    <c:v>PCOR</c:v>
                  </c:pt>
                  <c:pt idx="14">
                    <c:v>CHP</c:v>
                  </c:pt>
                  <c:pt idx="15">
                    <c:v>MWIDE</c:v>
                  </c:pt>
                  <c:pt idx="16">
                    <c:v>SHLPH</c:v>
                  </c:pt>
                  <c:pt idx="17">
                    <c:v>PNX</c:v>
                  </c:pt>
                  <c:pt idx="18">
                    <c:v>RFM</c:v>
                  </c:pt>
                  <c:pt idx="19">
                    <c:v>EAGLE</c:v>
                  </c:pt>
                  <c:pt idx="20">
                    <c:v>FPH</c:v>
                  </c:pt>
                  <c:pt idx="21">
                    <c:v>GSMI</c:v>
                  </c:pt>
                  <c:pt idx="22">
                    <c:v>IMI</c:v>
                  </c:pt>
                  <c:pt idx="23">
                    <c:v>MAXS</c:v>
                  </c:pt>
                  <c:pt idx="24">
                    <c:v>PIZZA</c:v>
                  </c:pt>
                  <c:pt idx="25">
                    <c:v>EEI</c:v>
                  </c:pt>
                  <c:pt idx="26">
                    <c:v>ANI</c:v>
                  </c:pt>
                  <c:pt idx="27">
                    <c:v>PIP</c:v>
                  </c:pt>
                  <c:pt idx="28">
                    <c:v>VMC</c:v>
                  </c:pt>
                  <c:pt idx="29">
                    <c:v>DELM</c:v>
                  </c:pt>
                  <c:pt idx="30">
                    <c:v>DAVIN</c:v>
                  </c:pt>
                  <c:pt idx="31">
                    <c:v>FRUIT</c:v>
                  </c:pt>
                  <c:pt idx="32">
                    <c:v>TECH</c:v>
                  </c:pt>
                  <c:pt idx="33">
                    <c:v>VITA</c:v>
                  </c:pt>
                  <c:pt idx="34">
                    <c:v>FOOD</c:v>
                  </c:pt>
                  <c:pt idx="35">
                    <c:v>GREEN</c:v>
                  </c:pt>
                  <c:pt idx="36">
                    <c:v>RCI</c:v>
                  </c:pt>
                  <c:pt idx="37">
                    <c:v>VUL</c:v>
                  </c:pt>
                  <c:pt idx="38">
                    <c:v>ION</c:v>
                  </c:pt>
                  <c:pt idx="39">
                    <c:v>SSP</c:v>
                  </c:pt>
                  <c:pt idx="40">
                    <c:v>T</c:v>
                  </c:pt>
                  <c:pt idx="41">
                    <c:v>PERC</c:v>
                  </c:pt>
                  <c:pt idx="42">
                    <c:v>CROWN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668E-4AA7-8020-98251FDDB9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MTD</a:t>
                </a:r>
              </a:p>
            </c:rich>
          </c:tx>
          <c:layout>
            <c:manualLayout>
              <c:xMode val="edge"/>
              <c:yMode val="edge"/>
              <c:x val="1.5779090251581755E-2"/>
              <c:y val="0.458420175738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MTD - YTD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28, 2020'!$D$35</c:f>
              <c:strCache>
                <c:ptCount val="1"/>
                <c:pt idx="0">
                  <c:v>WTD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0825BB-65F6-4E2B-8129-45F0DB5F27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37-41D8-B065-CE00C79F26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37-41D8-B065-CE00C79F26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37-41D8-B065-CE00C79F26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37-41D8-B065-CE00C79F26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37-41D8-B065-CE00C79F26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37-41D8-B065-CE00C79F26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37-41D8-B065-CE00C79F26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37-41D8-B065-CE00C79F26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37-41D8-B065-CE00C79F26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37-41D8-B065-CE00C79F26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37-41D8-B065-CE00C79F26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37-41D8-B065-CE00C79F26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37-41D8-B065-CE00C79F26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37-41D8-B065-CE00C79F26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37-41D8-B065-CE00C79F26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37-41D8-B065-CE00C79F266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37-41D8-B065-CE00C79F266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37-41D8-B065-CE00C79F266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37-41D8-B065-CE00C79F266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E37-41D8-B065-CE00C79F266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E37-41D8-B065-CE00C79F266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37-41D8-B065-CE00C79F266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E37-41D8-B065-CE00C79F266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E37-41D8-B065-CE00C79F266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E37-41D8-B065-CE00C79F266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E37-41D8-B065-CE00C79F266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E37-41D8-B065-CE00C79F266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E37-41D8-B065-CE00C79F266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E37-41D8-B065-CE00C79F266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E37-41D8-B065-CE00C79F266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E37-41D8-B065-CE00C79F266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37-41D8-B065-CE00C79F266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E37-41D8-B065-CE00C79F266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E37-41D8-B065-CE00C79F266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E37-41D8-B065-CE00C79F266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E37-41D8-B065-CE00C79F266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E37-41D8-B065-CE00C79F266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E37-41D8-B065-CE00C79F266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E37-41D8-B065-CE00C79F266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E37-41D8-B065-CE00C79F266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E37-41D8-B065-CE00C79F266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E37-41D8-B065-CE00C79F266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E37-41D8-B065-CE00C79F2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'May 28, 2020'!$C$36:$C$78</c:f>
              <c:numCache>
                <c:formatCode>0.00%</c:formatCode>
                <c:ptCount val="43"/>
                <c:pt idx="0">
                  <c:v>-4.7500000000000001E-2</c:v>
                </c:pt>
                <c:pt idx="1">
                  <c:v>9.5799999999999996E-2</c:v>
                </c:pt>
                <c:pt idx="2">
                  <c:v>-0.24030000000000001</c:v>
                </c:pt>
                <c:pt idx="3">
                  <c:v>-4.07E-2</c:v>
                </c:pt>
                <c:pt idx="4">
                  <c:v>-2.6100000000000002E-2</c:v>
                </c:pt>
                <c:pt idx="5">
                  <c:v>-6.1499999999999999E-2</c:v>
                </c:pt>
                <c:pt idx="6">
                  <c:v>-2.6499999999999999E-2</c:v>
                </c:pt>
                <c:pt idx="7">
                  <c:v>-7.85E-2</c:v>
                </c:pt>
                <c:pt idx="8">
                  <c:v>-8.2100000000000006E-2</c:v>
                </c:pt>
                <c:pt idx="9">
                  <c:v>3.1399999999999997E-2</c:v>
                </c:pt>
                <c:pt idx="10">
                  <c:v>-6.2E-2</c:v>
                </c:pt>
                <c:pt idx="11">
                  <c:v>1.2699999999999999E-2</c:v>
                </c:pt>
                <c:pt idx="12">
                  <c:v>-0.2054</c:v>
                </c:pt>
                <c:pt idx="13">
                  <c:v>3.2000000000000002E-3</c:v>
                </c:pt>
                <c:pt idx="14">
                  <c:v>-0.10680000000000001</c:v>
                </c:pt>
                <c:pt idx="15">
                  <c:v>-3.4500000000000003E-2</c:v>
                </c:pt>
                <c:pt idx="16">
                  <c:v>4.4999999999999997E-3</c:v>
                </c:pt>
                <c:pt idx="17">
                  <c:v>-5.1999999999999998E-3</c:v>
                </c:pt>
                <c:pt idx="18">
                  <c:v>-4.1700000000000001E-2</c:v>
                </c:pt>
                <c:pt idx="19">
                  <c:v>-1.01E-2</c:v>
                </c:pt>
                <c:pt idx="20">
                  <c:v>-3.27E-2</c:v>
                </c:pt>
                <c:pt idx="21">
                  <c:v>1.77E-2</c:v>
                </c:pt>
                <c:pt idx="22">
                  <c:v>-0.17760000000000001</c:v>
                </c:pt>
                <c:pt idx="23">
                  <c:v>-0.10829999999999999</c:v>
                </c:pt>
                <c:pt idx="24">
                  <c:v>2.53E-2</c:v>
                </c:pt>
                <c:pt idx="25">
                  <c:v>1.5900000000000001E-2</c:v>
                </c:pt>
                <c:pt idx="26">
                  <c:v>3.8899999999999997E-2</c:v>
                </c:pt>
                <c:pt idx="27">
                  <c:v>-0.10050000000000001</c:v>
                </c:pt>
                <c:pt idx="28">
                  <c:v>-8.5699999999999998E-2</c:v>
                </c:pt>
                <c:pt idx="29">
                  <c:v>0.21429999999999999</c:v>
                </c:pt>
                <c:pt idx="30">
                  <c:v>6.1699999999999998E-2</c:v>
                </c:pt>
                <c:pt idx="31">
                  <c:v>-9.1600000000000001E-2</c:v>
                </c:pt>
                <c:pt idx="32">
                  <c:v>-0.29680000000000001</c:v>
                </c:pt>
                <c:pt idx="33">
                  <c:v>-5.8099999999999999E-2</c:v>
                </c:pt>
                <c:pt idx="34">
                  <c:v>9.0899999999999995E-2</c:v>
                </c:pt>
                <c:pt idx="35">
                  <c:v>-5.5999999999999999E-3</c:v>
                </c:pt>
                <c:pt idx="36">
                  <c:v>-0.1699</c:v>
                </c:pt>
                <c:pt idx="37">
                  <c:v>-2.4400000000000002E-2</c:v>
                </c:pt>
                <c:pt idx="38">
                  <c:v>-4.9000000000000002E-2</c:v>
                </c:pt>
                <c:pt idx="39">
                  <c:v>-7.7999999999999996E-3</c:v>
                </c:pt>
                <c:pt idx="40">
                  <c:v>-4.1700000000000001E-2</c:v>
                </c:pt>
                <c:pt idx="41">
                  <c:v>0.13</c:v>
                </c:pt>
                <c:pt idx="42">
                  <c:v>-4.0800000000000003E-2</c:v>
                </c:pt>
              </c:numCache>
            </c:numRef>
          </c:xVal>
          <c:yVal>
            <c:numRef>
              <c:f>'May 28, 2020'!$D$36:$D$78</c:f>
              <c:numCache>
                <c:formatCode>0.00%</c:formatCode>
                <c:ptCount val="43"/>
                <c:pt idx="0">
                  <c:v>-1.09E-2</c:v>
                </c:pt>
                <c:pt idx="1">
                  <c:v>6.7000000000000002E-3</c:v>
                </c:pt>
                <c:pt idx="2">
                  <c:v>-0.1091</c:v>
                </c:pt>
                <c:pt idx="3">
                  <c:v>-4.07E-2</c:v>
                </c:pt>
                <c:pt idx="4">
                  <c:v>1.5E-3</c:v>
                </c:pt>
                <c:pt idx="5">
                  <c:v>8.3000000000000001E-3</c:v>
                </c:pt>
                <c:pt idx="6">
                  <c:v>-1.24E-2</c:v>
                </c:pt>
                <c:pt idx="7">
                  <c:v>-1.77E-2</c:v>
                </c:pt>
                <c:pt idx="8">
                  <c:v>-3.8199999999999998E-2</c:v>
                </c:pt>
                <c:pt idx="9">
                  <c:v>5.0200000000000002E-2</c:v>
                </c:pt>
                <c:pt idx="10">
                  <c:v>-6.4000000000000003E-3</c:v>
                </c:pt>
                <c:pt idx="11">
                  <c:v>-3.3300000000000003E-2</c:v>
                </c:pt>
                <c:pt idx="12">
                  <c:v>-0.1</c:v>
                </c:pt>
                <c:pt idx="13">
                  <c:v>0</c:v>
                </c:pt>
                <c:pt idx="14">
                  <c:v>-2.1299999999999999E-2</c:v>
                </c:pt>
                <c:pt idx="15">
                  <c:v>-3.3099999999999997E-2</c:v>
                </c:pt>
                <c:pt idx="16">
                  <c:v>-7.7000000000000002E-3</c:v>
                </c:pt>
                <c:pt idx="17">
                  <c:v>1.8E-3</c:v>
                </c:pt>
                <c:pt idx="18">
                  <c:v>2.7300000000000001E-2</c:v>
                </c:pt>
                <c:pt idx="19">
                  <c:v>0</c:v>
                </c:pt>
                <c:pt idx="20">
                  <c:v>-1.3299999999999999E-2</c:v>
                </c:pt>
                <c:pt idx="21">
                  <c:v>-1.41E-2</c:v>
                </c:pt>
                <c:pt idx="22">
                  <c:v>-7.9000000000000008E-3</c:v>
                </c:pt>
                <c:pt idx="23">
                  <c:v>-3.95E-2</c:v>
                </c:pt>
                <c:pt idx="24">
                  <c:v>3.3E-3</c:v>
                </c:pt>
                <c:pt idx="25">
                  <c:v>1.1900000000000001E-2</c:v>
                </c:pt>
                <c:pt idx="26">
                  <c:v>-1.77E-2</c:v>
                </c:pt>
                <c:pt idx="27">
                  <c:v>5.8999999999999999E-3</c:v>
                </c:pt>
                <c:pt idx="28">
                  <c:v>0</c:v>
                </c:pt>
                <c:pt idx="29">
                  <c:v>0.25929999999999997</c:v>
                </c:pt>
                <c:pt idx="30">
                  <c:v>0.1111</c:v>
                </c:pt>
                <c:pt idx="31">
                  <c:v>-2.46E-2</c:v>
                </c:pt>
                <c:pt idx="32">
                  <c:v>-0.1598</c:v>
                </c:pt>
                <c:pt idx="33">
                  <c:v>-1.2200000000000001E-2</c:v>
                </c:pt>
                <c:pt idx="34">
                  <c:v>0</c:v>
                </c:pt>
                <c:pt idx="35">
                  <c:v>0.1474</c:v>
                </c:pt>
                <c:pt idx="36">
                  <c:v>0</c:v>
                </c:pt>
                <c:pt idx="37">
                  <c:v>1.2699999999999999E-2</c:v>
                </c:pt>
                <c:pt idx="38">
                  <c:v>-2.0199999999999999E-2</c:v>
                </c:pt>
                <c:pt idx="39">
                  <c:v>7.9000000000000008E-3</c:v>
                </c:pt>
                <c:pt idx="40">
                  <c:v>-1.43E-2</c:v>
                </c:pt>
                <c:pt idx="41">
                  <c:v>3.3500000000000002E-2</c:v>
                </c:pt>
                <c:pt idx="42">
                  <c:v>7.4300000000000005E-2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'May 28, 2020'!$A$36:$A$78</c15:f>
                <c15:dlblRangeCache>
                  <c:ptCount val="43"/>
                  <c:pt idx="0">
                    <c:v>INDU</c:v>
                  </c:pt>
                  <c:pt idx="1">
                    <c:v>EMP</c:v>
                  </c:pt>
                  <c:pt idx="2">
                    <c:v>HLCM</c:v>
                  </c:pt>
                  <c:pt idx="3">
                    <c:v>AP</c:v>
                  </c:pt>
                  <c:pt idx="4">
                    <c:v>MER</c:v>
                  </c:pt>
                  <c:pt idx="5">
                    <c:v>URC</c:v>
                  </c:pt>
                  <c:pt idx="6">
                    <c:v>FGEN</c:v>
                  </c:pt>
                  <c:pt idx="7">
                    <c:v>FB</c:v>
                  </c:pt>
                  <c:pt idx="8">
                    <c:v>JFC</c:v>
                  </c:pt>
                  <c:pt idx="9">
                    <c:v>ACEPH</c:v>
                  </c:pt>
                  <c:pt idx="10">
                    <c:v>DNL</c:v>
                  </c:pt>
                  <c:pt idx="11">
                    <c:v>MWC</c:v>
                  </c:pt>
                  <c:pt idx="12">
                    <c:v>AXLM</c:v>
                  </c:pt>
                  <c:pt idx="13">
                    <c:v>PCOR</c:v>
                  </c:pt>
                  <c:pt idx="14">
                    <c:v>CHP</c:v>
                  </c:pt>
                  <c:pt idx="15">
                    <c:v>MWIDE</c:v>
                  </c:pt>
                  <c:pt idx="16">
                    <c:v>SHLPH</c:v>
                  </c:pt>
                  <c:pt idx="17">
                    <c:v>PNX</c:v>
                  </c:pt>
                  <c:pt idx="18">
                    <c:v>RFM</c:v>
                  </c:pt>
                  <c:pt idx="19">
                    <c:v>EAGLE</c:v>
                  </c:pt>
                  <c:pt idx="20">
                    <c:v>FPH</c:v>
                  </c:pt>
                  <c:pt idx="21">
                    <c:v>GSMI</c:v>
                  </c:pt>
                  <c:pt idx="22">
                    <c:v>IMI</c:v>
                  </c:pt>
                  <c:pt idx="23">
                    <c:v>MAXS</c:v>
                  </c:pt>
                  <c:pt idx="24">
                    <c:v>PIZZA</c:v>
                  </c:pt>
                  <c:pt idx="25">
                    <c:v>EEI</c:v>
                  </c:pt>
                  <c:pt idx="26">
                    <c:v>ANI</c:v>
                  </c:pt>
                  <c:pt idx="27">
                    <c:v>PIP</c:v>
                  </c:pt>
                  <c:pt idx="28">
                    <c:v>VMC</c:v>
                  </c:pt>
                  <c:pt idx="29">
                    <c:v>DELM</c:v>
                  </c:pt>
                  <c:pt idx="30">
                    <c:v>DAVIN</c:v>
                  </c:pt>
                  <c:pt idx="31">
                    <c:v>FRUIT</c:v>
                  </c:pt>
                  <c:pt idx="32">
                    <c:v>TECH</c:v>
                  </c:pt>
                  <c:pt idx="33">
                    <c:v>VITA</c:v>
                  </c:pt>
                  <c:pt idx="34">
                    <c:v>FOOD</c:v>
                  </c:pt>
                  <c:pt idx="35">
                    <c:v>GREEN</c:v>
                  </c:pt>
                  <c:pt idx="36">
                    <c:v>RCI</c:v>
                  </c:pt>
                  <c:pt idx="37">
                    <c:v>VUL</c:v>
                  </c:pt>
                  <c:pt idx="38">
                    <c:v>ION</c:v>
                  </c:pt>
                  <c:pt idx="39">
                    <c:v>SSP</c:v>
                  </c:pt>
                  <c:pt idx="40">
                    <c:v>T</c:v>
                  </c:pt>
                  <c:pt idx="41">
                    <c:v>PERC</c:v>
                  </c:pt>
                  <c:pt idx="42">
                    <c:v>CROWN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E37-41D8-B065-CE00C79F26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464488"/>
        <c:axId val="491460224"/>
      </c:scatterChart>
      <c:valAx>
        <c:axId val="4914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YTD</a:t>
                </a:r>
              </a:p>
            </c:rich>
          </c:tx>
          <c:layout>
            <c:manualLayout>
              <c:xMode val="edge"/>
              <c:yMode val="edge"/>
              <c:x val="0.4999886071933316"/>
              <c:y val="0.9369604605875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0224"/>
        <c:crosses val="autoZero"/>
        <c:crossBetween val="midCat"/>
      </c:valAx>
      <c:valAx>
        <c:axId val="4914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WTD</a:t>
                </a:r>
              </a:p>
            </c:rich>
          </c:tx>
          <c:layout>
            <c:manualLayout>
              <c:xMode val="edge"/>
              <c:yMode val="edge"/>
              <c:x val="1.2116033572726486E-2"/>
              <c:y val="0.38960291253915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RATE OF CHANGE (1YR)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A55B6A-CFA9-44B5-B2E1-A14A3804FC1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8CC-47CF-8F80-505ACE2857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40673F-70ED-4E81-B1B5-993904C9AFD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CC-47CF-8F80-505ACE2857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27FFB9-92EE-4CD4-81A3-6AFA6AA28AA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CC-47CF-8F80-505ACE2857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569BA9-27BE-43CE-B034-B34534E6A9B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CC-47CF-8F80-505ACE2857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33A90E-9945-4A1A-8DE9-CFE078652E5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CC-47CF-8F80-505ACE2857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198881-A2CF-4B4E-9A05-0F1BC40D80E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CC-47CF-8F80-505ACE2857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68AECB-B55C-4999-A0CA-7013F2EB856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CC-47CF-8F80-505ACE2857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DAA222-C039-4B96-8AD1-B88F2E5FBC3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CC-47CF-8F80-505ACE2857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176143-FA7D-452B-AB6C-35A2C7881AE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CC-47CF-8F80-505ACE2857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210D3F-12DF-4CEF-A28F-20F82DC9317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CC-47CF-8F80-505ACE2857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6CA0F8-45AD-458E-BCE2-F7A7AF3AC65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CC-47CF-8F80-505ACE2857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AD3BD3-923A-47C1-B31C-AC66E5D7F56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CC-47CF-8F80-505ACE2857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D9C378C-9CC7-4327-A715-7B9EED4C9AE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CC-47CF-8F80-505ACE2857A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9A2674-B7C6-4535-BB9B-9DE9FE01EC5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CC-47CF-8F80-505ACE2857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8875171-3C7A-45F0-839C-F5EE449923E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CC-47CF-8F80-505ACE2857A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8800DA5-FDF0-43F0-8ADD-2DCC741DDD9D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CC-47CF-8F80-505ACE2857A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D8073F-AABD-4B59-93D1-A0BCB320D16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CC-47CF-8F80-505ACE2857A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13E1B00-889F-4228-B280-FC1A6E2A95F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CC-47CF-8F80-505ACE2857A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5296E0-0D1C-4AA2-B192-6D4C11F95162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CC-47CF-8F80-505ACE2857A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0A32CFD-440C-4D0E-9A1C-37127E63CBA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CC-47CF-8F80-505ACE2857A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C0133A-FA66-4FA8-9784-80CFE18CA33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CC-47CF-8F80-505ACE2857A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474A6D-580E-4A72-AA53-45DDFFED2471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8CC-47CF-8F80-505ACE2857A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604A23-AFAC-426E-9BD6-647D15C617A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CC-47CF-8F80-505ACE2857A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C7DA3B-7EB1-458D-8EA4-F6DE75E33F7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CC-47CF-8F80-505ACE2857A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7F0A25-767E-4F92-B128-2BB9B25677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CC-47CF-8F80-505ACE2857A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9BD9DE3-0213-47BE-B9EF-C590D75A97D7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8CC-47CF-8F80-505ACE2857A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F3334F-3097-4C65-8F46-A48EA29EE954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8CC-47CF-8F80-505ACE2857A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215C51F-DB5D-4AE3-9F9C-211437DDD45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8CC-47CF-8F80-505ACE2857A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A6F2EA-FF80-4BB1-8198-368B98B66C49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8CC-47CF-8F80-505ACE2857A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88A61D9-57A8-4112-878A-49F85DA45A3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8CC-47CF-8F80-505ACE2857A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1729CB-9B8A-4267-B1D3-278ABE6B4233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8CC-47CF-8F80-505ACE2857A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4A2CBC-8A5E-41C4-A9B5-A32FD3C269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8CC-47CF-8F80-505ACE2857A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359646C-ABF1-4E9C-8A7F-B9957A0654C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CC-47CF-8F80-505ACE2857A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ED6D3E8-6AC2-4A05-87A3-223628A8948F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8CC-47CF-8F80-505ACE2857A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2A8F928-3CEC-4663-97D9-7F0B6AD1058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8CC-47CF-8F80-505ACE2857A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A5E6555-5DDE-425E-BB38-9B9EE655377B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CC-47CF-8F80-505ACE2857A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2A44536-3AE3-4F29-8150-FE2A91A0F8C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8CC-47CF-8F80-505ACE2857A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7A35565-5843-4AAE-A070-8CCC8555F5DA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CC-47CF-8F80-505ACE2857A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D0D75E0-9282-4F88-9ABD-CBB8FAADCF9C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8CC-47CF-8F80-505ACE2857A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EFD5C43-43CD-4431-9F7F-AE66C9EC7E06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8CC-47CF-8F80-505ACE2857A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08F86AA-DA48-45D0-865C-31EB75B9EEE0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8CC-47CF-8F80-505ACE2857A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A3BD2C9-9F77-4261-B57B-93DC2FD74CCE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8CC-47CF-8F80-505ACE2857A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98836A0-3B96-4A47-9599-F74301CAA165}" type="CELLRANGE">
                      <a:rPr lang="en-PH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8CC-47CF-8F80-505ACE285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'May 28, 2020'!$H$36:$H$78</c:f>
              <c:numCache>
                <c:formatCode>0.00%</c:formatCode>
                <c:ptCount val="43"/>
                <c:pt idx="0">
                  <c:v>-0.35682588830173334</c:v>
                </c:pt>
                <c:pt idx="1">
                  <c:v>0.1973509933774833</c:v>
                </c:pt>
                <c:pt idx="2">
                  <c:v>-0.65099715099715094</c:v>
                </c:pt>
                <c:pt idx="3">
                  <c:v>-0.29619565217391308</c:v>
                </c:pt>
                <c:pt idx="4">
                  <c:v>-0.32066631962519521</c:v>
                </c:pt>
                <c:pt idx="5">
                  <c:v>-0.29642445213379476</c:v>
                </c:pt>
                <c:pt idx="6">
                  <c:v>-0.1100746268656716</c:v>
                </c:pt>
                <c:pt idx="7">
                  <c:v>-0.37803692905733721</c:v>
                </c:pt>
                <c:pt idx="8">
                  <c:v>-0.45550847457627119</c:v>
                </c:pt>
                <c:pt idx="9">
                  <c:v>-8.7301587301587324E-2</c:v>
                </c:pt>
                <c:pt idx="10">
                  <c:v>-0.54903846153846159</c:v>
                </c:pt>
                <c:pt idx="11">
                  <c:v>-0.45817409766454353</c:v>
                </c:pt>
                <c:pt idx="12">
                  <c:v>-0.56289978678038388</c:v>
                </c:pt>
                <c:pt idx="13">
                  <c:v>-0.4464285714285714</c:v>
                </c:pt>
                <c:pt idx="14">
                  <c:v>-0.66423357664233573</c:v>
                </c:pt>
                <c:pt idx="15">
                  <c:v>-0.6216216216216216</c:v>
                </c:pt>
                <c:pt idx="16">
                  <c:v>-0.53743589743589748</c:v>
                </c:pt>
                <c:pt idx="17">
                  <c:v>-4.2016806722689037E-2</c:v>
                </c:pt>
                <c:pt idx="18">
                  <c:v>-0.18823529411764706</c:v>
                </c:pt>
                <c:pt idx="19">
                  <c:v>-0.32413793103448274</c:v>
                </c:pt>
                <c:pt idx="20">
                  <c:v>-0.31914893617021278</c:v>
                </c:pt>
                <c:pt idx="21">
                  <c:v>-0.44649122807017538</c:v>
                </c:pt>
                <c:pt idx="22">
                  <c:v>-0.46921443736730362</c:v>
                </c:pt>
                <c:pt idx="23">
                  <c:v>-0.66013986013986015</c:v>
                </c:pt>
                <c:pt idx="24">
                  <c:v>-0.56642857142857139</c:v>
                </c:pt>
                <c:pt idx="25">
                  <c:v>-0.53636363636363638</c:v>
                </c:pt>
                <c:pt idx="26">
                  <c:v>-0.4464285714285714</c:v>
                </c:pt>
                <c:pt idx="27">
                  <c:v>1.7964071856287456E-2</c:v>
                </c:pt>
                <c:pt idx="28">
                  <c:v>-9.3117408906882582E-2</c:v>
                </c:pt>
                <c:pt idx="29">
                  <c:v>-0.19431279620853092</c:v>
                </c:pt>
                <c:pt idx="30">
                  <c:v>-0.20370370370370383</c:v>
                </c:pt>
                <c:pt idx="31">
                  <c:v>-0.30409356725146197</c:v>
                </c:pt>
                <c:pt idx="32">
                  <c:v>-0.65925925925925921</c:v>
                </c:pt>
                <c:pt idx="33">
                  <c:v>-0.33606557377049173</c:v>
                </c:pt>
                <c:pt idx="34">
                  <c:v>-0.23076923076923084</c:v>
                </c:pt>
                <c:pt idx="35">
                  <c:v>-0.19730941704035876</c:v>
                </c:pt>
                <c:pt idx="36">
                  <c:v>-0.1806451612903226</c:v>
                </c:pt>
                <c:pt idx="37">
                  <c:v>-0.375</c:v>
                </c:pt>
                <c:pt idx="38">
                  <c:v>-0.42603550295857984</c:v>
                </c:pt>
                <c:pt idx="39">
                  <c:v>0.17431192660550443</c:v>
                </c:pt>
                <c:pt idx="40">
                  <c:v>-0.4</c:v>
                </c:pt>
                <c:pt idx="41">
                  <c:v>-0.28631578947368419</c:v>
                </c:pt>
                <c:pt idx="42">
                  <c:v>-9.6153846153846256E-2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'May 28, 2020'!$A$36:$A$78</c15:f>
                <c15:dlblRangeCache>
                  <c:ptCount val="43"/>
                  <c:pt idx="0">
                    <c:v>INDU</c:v>
                  </c:pt>
                  <c:pt idx="1">
                    <c:v>EMP</c:v>
                  </c:pt>
                  <c:pt idx="2">
                    <c:v>HLCM</c:v>
                  </c:pt>
                  <c:pt idx="3">
                    <c:v>AP</c:v>
                  </c:pt>
                  <c:pt idx="4">
                    <c:v>MER</c:v>
                  </c:pt>
                  <c:pt idx="5">
                    <c:v>URC</c:v>
                  </c:pt>
                  <c:pt idx="6">
                    <c:v>FGEN</c:v>
                  </c:pt>
                  <c:pt idx="7">
                    <c:v>FB</c:v>
                  </c:pt>
                  <c:pt idx="8">
                    <c:v>JFC</c:v>
                  </c:pt>
                  <c:pt idx="9">
                    <c:v>ACEPH</c:v>
                  </c:pt>
                  <c:pt idx="10">
                    <c:v>DNL</c:v>
                  </c:pt>
                  <c:pt idx="11">
                    <c:v>MWC</c:v>
                  </c:pt>
                  <c:pt idx="12">
                    <c:v>AXLM</c:v>
                  </c:pt>
                  <c:pt idx="13">
                    <c:v>PCOR</c:v>
                  </c:pt>
                  <c:pt idx="14">
                    <c:v>CHP</c:v>
                  </c:pt>
                  <c:pt idx="15">
                    <c:v>MWIDE</c:v>
                  </c:pt>
                  <c:pt idx="16">
                    <c:v>SHLPH</c:v>
                  </c:pt>
                  <c:pt idx="17">
                    <c:v>PNX</c:v>
                  </c:pt>
                  <c:pt idx="18">
                    <c:v>RFM</c:v>
                  </c:pt>
                  <c:pt idx="19">
                    <c:v>EAGLE</c:v>
                  </c:pt>
                  <c:pt idx="20">
                    <c:v>FPH</c:v>
                  </c:pt>
                  <c:pt idx="21">
                    <c:v>GSMI</c:v>
                  </c:pt>
                  <c:pt idx="22">
                    <c:v>IMI</c:v>
                  </c:pt>
                  <c:pt idx="23">
                    <c:v>MAXS</c:v>
                  </c:pt>
                  <c:pt idx="24">
                    <c:v>PIZZA</c:v>
                  </c:pt>
                  <c:pt idx="25">
                    <c:v>EEI</c:v>
                  </c:pt>
                  <c:pt idx="26">
                    <c:v>ANI</c:v>
                  </c:pt>
                  <c:pt idx="27">
                    <c:v>PIP</c:v>
                  </c:pt>
                  <c:pt idx="28">
                    <c:v>VMC</c:v>
                  </c:pt>
                  <c:pt idx="29">
                    <c:v>DELM</c:v>
                  </c:pt>
                  <c:pt idx="30">
                    <c:v>DAVIN</c:v>
                  </c:pt>
                  <c:pt idx="31">
                    <c:v>FRUIT</c:v>
                  </c:pt>
                  <c:pt idx="32">
                    <c:v>TECH</c:v>
                  </c:pt>
                  <c:pt idx="33">
                    <c:v>VITA</c:v>
                  </c:pt>
                  <c:pt idx="34">
                    <c:v>FOOD</c:v>
                  </c:pt>
                  <c:pt idx="35">
                    <c:v>GREEN</c:v>
                  </c:pt>
                  <c:pt idx="36">
                    <c:v>RCI</c:v>
                  </c:pt>
                  <c:pt idx="37">
                    <c:v>VUL</c:v>
                  </c:pt>
                  <c:pt idx="38">
                    <c:v>ION</c:v>
                  </c:pt>
                  <c:pt idx="39">
                    <c:v>SSP</c:v>
                  </c:pt>
                  <c:pt idx="40">
                    <c:v>T</c:v>
                  </c:pt>
                  <c:pt idx="41">
                    <c:v>PERC</c:v>
                  </c:pt>
                  <c:pt idx="42">
                    <c:v>CROWN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48CC-47CF-8F80-505ACE285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82208"/>
        <c:axId val="488081224"/>
      </c:barChart>
      <c:catAx>
        <c:axId val="4880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1224"/>
        <c:crosses val="autoZero"/>
        <c:auto val="1"/>
        <c:lblAlgn val="ctr"/>
        <c:lblOffset val="100"/>
        <c:noMultiLvlLbl val="0"/>
      </c:catAx>
      <c:valAx>
        <c:axId val="488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25</xdr:row>
      <xdr:rowOff>28574</xdr:rowOff>
    </xdr:from>
    <xdr:to>
      <xdr:col>23</xdr:col>
      <xdr:colOff>523874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0</xdr:row>
      <xdr:rowOff>85724</xdr:rowOff>
    </xdr:from>
    <xdr:to>
      <xdr:col>11</xdr:col>
      <xdr:colOff>342900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0</xdr:row>
      <xdr:rowOff>76200</xdr:rowOff>
    </xdr:from>
    <xdr:to>
      <xdr:col>23</xdr:col>
      <xdr:colOff>514350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25</xdr:row>
      <xdr:rowOff>28574</xdr:rowOff>
    </xdr:from>
    <xdr:to>
      <xdr:col>23</xdr:col>
      <xdr:colOff>447675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178" workbookViewId="0">
      <selection activeCell="F203" sqref="F203"/>
    </sheetView>
  </sheetViews>
  <sheetFormatPr defaultRowHeight="14.4" x14ac:dyDescent="0.3"/>
  <cols>
    <col min="2" max="3" width="9.88671875" bestFit="1" customWidth="1"/>
    <col min="6" max="6" width="15.5546875" customWidth="1"/>
    <col min="7" max="7" width="15.44140625" bestFit="1" customWidth="1"/>
    <col min="8" max="8" width="7.88671875" bestFit="1" customWidth="1"/>
  </cols>
  <sheetData>
    <row r="1" spans="1:8" ht="15" thickBot="1" x14ac:dyDescent="0.35">
      <c r="A1" s="39" t="s">
        <v>3</v>
      </c>
      <c r="B1" s="40"/>
      <c r="C1" s="40"/>
      <c r="D1" s="40"/>
      <c r="F1" s="25" t="s">
        <v>172</v>
      </c>
    </row>
    <row r="2" spans="1:8" x14ac:dyDescent="0.3">
      <c r="A2" s="7"/>
      <c r="B2" s="6" t="s">
        <v>0</v>
      </c>
      <c r="C2" s="6" t="s">
        <v>1</v>
      </c>
      <c r="D2" s="6" t="s">
        <v>6</v>
      </c>
      <c r="F2" s="26" t="s">
        <v>170</v>
      </c>
      <c r="G2" s="28" t="s">
        <v>171</v>
      </c>
      <c r="H2" s="37" t="s">
        <v>173</v>
      </c>
    </row>
    <row r="3" spans="1:8" x14ac:dyDescent="0.3">
      <c r="A3" s="2" t="s">
        <v>2</v>
      </c>
      <c r="B3" s="3">
        <v>-0.2319</v>
      </c>
      <c r="C3" s="4">
        <v>-3.2899999999999999E-2</v>
      </c>
      <c r="D3" s="4">
        <v>-1.4E-2</v>
      </c>
      <c r="F3" s="27">
        <v>8272.18</v>
      </c>
      <c r="G3" s="29">
        <v>6003.26</v>
      </c>
      <c r="H3" s="38">
        <f t="shared" ref="H3:H9" si="0">((G3/F3)-1)</f>
        <v>-0.27428319983365934</v>
      </c>
    </row>
    <row r="4" spans="1:8" x14ac:dyDescent="0.3">
      <c r="A4" s="2" t="s">
        <v>4</v>
      </c>
      <c r="B4" s="3">
        <v>-0.3649</v>
      </c>
      <c r="C4" s="4">
        <v>-4.0800000000000003E-2</v>
      </c>
      <c r="D4" s="5">
        <v>-1.24E-2</v>
      </c>
      <c r="F4" s="30">
        <v>1873.53</v>
      </c>
      <c r="G4" s="29">
        <v>1183.6199999999999</v>
      </c>
      <c r="H4" s="38">
        <f t="shared" si="0"/>
        <v>-0.36824070070935622</v>
      </c>
    </row>
    <row r="5" spans="1:8" x14ac:dyDescent="0.3">
      <c r="A5" s="2" t="s">
        <v>5</v>
      </c>
      <c r="B5" s="3">
        <v>-0.23849999999999999</v>
      </c>
      <c r="C5" s="4">
        <v>-4.7500000000000001E-2</v>
      </c>
      <c r="D5" s="5">
        <v>-1.09E-2</v>
      </c>
      <c r="F5" s="30">
        <v>11407.16</v>
      </c>
      <c r="G5" s="29">
        <v>7336.79</v>
      </c>
      <c r="H5" s="38">
        <f t="shared" si="0"/>
        <v>-0.35682588830173334</v>
      </c>
    </row>
    <row r="6" spans="1:8" x14ac:dyDescent="0.3">
      <c r="A6" s="2" t="s">
        <v>7</v>
      </c>
      <c r="B6" s="3">
        <v>-0.17430000000000001</v>
      </c>
      <c r="C6" s="4">
        <v>-2.86E-2</v>
      </c>
      <c r="D6" s="4">
        <v>-2.1299999999999999E-2</v>
      </c>
      <c r="F6" s="30">
        <v>8077.35</v>
      </c>
      <c r="G6" s="29">
        <v>6268.98</v>
      </c>
      <c r="H6" s="38">
        <f t="shared" si="0"/>
        <v>-0.2238815948299876</v>
      </c>
    </row>
    <row r="7" spans="1:8" x14ac:dyDescent="0.3">
      <c r="A7" s="2" t="s">
        <v>8</v>
      </c>
      <c r="B7" s="3">
        <v>-0.29609999999999997</v>
      </c>
      <c r="C7" s="4">
        <v>-4.1300000000000003E-2</v>
      </c>
      <c r="D7" s="4">
        <v>-5.5999999999999999E-3</v>
      </c>
      <c r="F7" s="30">
        <v>4401.1099999999997</v>
      </c>
      <c r="G7" s="29">
        <v>2924.5</v>
      </c>
      <c r="H7" s="38">
        <f t="shared" si="0"/>
        <v>-0.33550854216322701</v>
      </c>
    </row>
    <row r="8" spans="1:8" x14ac:dyDescent="0.3">
      <c r="A8" s="2" t="s">
        <v>9</v>
      </c>
      <c r="B8" s="3">
        <v>-9.06E-2</v>
      </c>
      <c r="C8" s="4">
        <v>-8.0000000000000002E-3</v>
      </c>
      <c r="D8" s="4">
        <v>-1.77E-2</v>
      </c>
      <c r="F8" s="30">
        <v>1669.69</v>
      </c>
      <c r="G8" s="29">
        <v>1392.39</v>
      </c>
      <c r="H8" s="38">
        <f t="shared" si="0"/>
        <v>-0.16607873317801503</v>
      </c>
    </row>
    <row r="9" spans="1:8" x14ac:dyDescent="0.3">
      <c r="A9" s="2" t="s">
        <v>10</v>
      </c>
      <c r="B9" s="3">
        <v>-0.36599999999999999</v>
      </c>
      <c r="C9" s="4">
        <v>-1.5299999999999999E-2</v>
      </c>
      <c r="D9" s="4">
        <v>3.5999999999999999E-3</v>
      </c>
      <c r="F9" s="30">
        <v>8038.13</v>
      </c>
      <c r="G9" s="29">
        <v>5130.4399999999996</v>
      </c>
      <c r="H9" s="38">
        <f t="shared" si="0"/>
        <v>-0.36173712044965689</v>
      </c>
    </row>
    <row r="10" spans="1:8" x14ac:dyDescent="0.3">
      <c r="B10" s="1"/>
      <c r="C10" s="1"/>
    </row>
    <row r="11" spans="1:8" ht="15" thickBot="1" x14ac:dyDescent="0.35"/>
    <row r="12" spans="1:8" ht="15" thickBot="1" x14ac:dyDescent="0.35">
      <c r="A12" s="41" t="s">
        <v>21</v>
      </c>
      <c r="B12" s="42"/>
      <c r="C12" s="42"/>
      <c r="D12" s="43"/>
      <c r="F12" s="25" t="s">
        <v>172</v>
      </c>
    </row>
    <row r="13" spans="1:8" x14ac:dyDescent="0.3">
      <c r="A13" s="18"/>
      <c r="B13" s="19" t="s">
        <v>0</v>
      </c>
      <c r="C13" s="19" t="s">
        <v>1</v>
      </c>
      <c r="D13" s="20" t="s">
        <v>6</v>
      </c>
      <c r="F13" s="26" t="s">
        <v>170</v>
      </c>
      <c r="G13" s="28" t="s">
        <v>171</v>
      </c>
      <c r="H13" s="26" t="s">
        <v>173</v>
      </c>
    </row>
    <row r="14" spans="1:8" ht="15" thickBot="1" x14ac:dyDescent="0.35">
      <c r="A14" s="15" t="str">
        <f t="shared" ref="A14:D14" si="1">A4</f>
        <v>FINA</v>
      </c>
      <c r="B14" s="16">
        <f t="shared" si="1"/>
        <v>-0.3649</v>
      </c>
      <c r="C14" s="17">
        <f t="shared" si="1"/>
        <v>-4.0800000000000003E-2</v>
      </c>
      <c r="D14" s="31">
        <f t="shared" si="1"/>
        <v>-1.24E-2</v>
      </c>
      <c r="F14" s="27">
        <f>F4</f>
        <v>1873.53</v>
      </c>
      <c r="G14" s="29">
        <f>G4</f>
        <v>1183.6199999999999</v>
      </c>
      <c r="H14" s="38">
        <f t="shared" ref="H14:H29" si="2">((G14/F14)-1)</f>
        <v>-0.36824070070935622</v>
      </c>
    </row>
    <row r="15" spans="1:8" x14ac:dyDescent="0.3">
      <c r="A15" s="10" t="s">
        <v>11</v>
      </c>
      <c r="B15" s="11">
        <v>-9.8799999999999999E-2</v>
      </c>
      <c r="C15" s="12">
        <v>-4.5900000000000003E-2</v>
      </c>
      <c r="D15" s="32">
        <v>-2.35E-2</v>
      </c>
      <c r="F15" s="30">
        <v>60</v>
      </c>
      <c r="G15" s="29">
        <v>52</v>
      </c>
      <c r="H15" s="38">
        <f t="shared" si="2"/>
        <v>-0.1333333333333333</v>
      </c>
    </row>
    <row r="16" spans="1:8" x14ac:dyDescent="0.3">
      <c r="A16" s="14" t="s">
        <v>12</v>
      </c>
      <c r="B16" s="3">
        <v>-0.20930000000000001</v>
      </c>
      <c r="C16" s="4">
        <v>-3.4700000000000002E-2</v>
      </c>
      <c r="D16" s="33">
        <v>-1.21E-2</v>
      </c>
      <c r="F16" s="30">
        <v>91.6</v>
      </c>
      <c r="G16" s="29">
        <v>69.5</v>
      </c>
      <c r="H16" s="38">
        <f t="shared" si="2"/>
        <v>-0.24126637554585151</v>
      </c>
    </row>
    <row r="17" spans="1:8" x14ac:dyDescent="0.3">
      <c r="A17" s="14" t="s">
        <v>13</v>
      </c>
      <c r="B17" s="3">
        <v>-0.41110000000000002</v>
      </c>
      <c r="C17" s="4">
        <v>-5.0500000000000003E-2</v>
      </c>
      <c r="D17" s="34">
        <v>-4.7999999999999996E-3</v>
      </c>
      <c r="F17" s="30">
        <v>151.9</v>
      </c>
      <c r="G17" s="29">
        <v>93.05</v>
      </c>
      <c r="H17" s="38">
        <f t="shared" si="2"/>
        <v>-0.3874259381171824</v>
      </c>
    </row>
    <row r="18" spans="1:8" x14ac:dyDescent="0.3">
      <c r="A18" s="14" t="s">
        <v>14</v>
      </c>
      <c r="B18" s="3">
        <v>-0.45629999999999998</v>
      </c>
      <c r="C18" s="4">
        <v>-2.5700000000000001E-2</v>
      </c>
      <c r="D18" s="34">
        <v>-1.77E-2</v>
      </c>
      <c r="F18" s="30">
        <v>66.81</v>
      </c>
      <c r="G18" s="29">
        <v>36.049999999999997</v>
      </c>
      <c r="H18" s="38">
        <f t="shared" si="2"/>
        <v>-0.4604101182457716</v>
      </c>
    </row>
    <row r="19" spans="1:8" ht="15" thickBot="1" x14ac:dyDescent="0.35">
      <c r="A19" s="15" t="s">
        <v>15</v>
      </c>
      <c r="B19" s="16">
        <v>-0.499</v>
      </c>
      <c r="C19" s="17">
        <v>-5.1499999999999997E-2</v>
      </c>
      <c r="D19" s="35">
        <v>-2.3E-2</v>
      </c>
      <c r="F19" s="30">
        <v>186</v>
      </c>
      <c r="G19" s="29">
        <v>97.7</v>
      </c>
      <c r="H19" s="38">
        <f t="shared" si="2"/>
        <v>-0.47473118279569892</v>
      </c>
    </row>
    <row r="20" spans="1:8" x14ac:dyDescent="0.3">
      <c r="A20" s="10" t="s">
        <v>16</v>
      </c>
      <c r="B20" s="11">
        <v>-0.1431</v>
      </c>
      <c r="C20" s="12">
        <v>-4.0099999999999997E-2</v>
      </c>
      <c r="D20" s="36">
        <v>-2.1499999999999998E-2</v>
      </c>
      <c r="F20" s="30">
        <v>58.9</v>
      </c>
      <c r="G20" s="29">
        <v>45.5</v>
      </c>
      <c r="H20" s="38">
        <f t="shared" si="2"/>
        <v>-0.2275042444821731</v>
      </c>
    </row>
    <row r="21" spans="1:8" x14ac:dyDescent="0.3">
      <c r="A21" s="14" t="s">
        <v>17</v>
      </c>
      <c r="B21" s="3">
        <v>-0.20399999999999999</v>
      </c>
      <c r="C21" s="4">
        <v>-5.0500000000000003E-2</v>
      </c>
      <c r="D21" s="34">
        <v>-2.4899999999999999E-2</v>
      </c>
      <c r="F21" s="30">
        <v>27</v>
      </c>
      <c r="G21" s="29">
        <v>19.940000000000001</v>
      </c>
      <c r="H21" s="38">
        <f t="shared" si="2"/>
        <v>-0.26148148148148143</v>
      </c>
    </row>
    <row r="22" spans="1:8" x14ac:dyDescent="0.3">
      <c r="A22" s="14" t="s">
        <v>18</v>
      </c>
      <c r="B22" s="3">
        <v>-0.27389999999999998</v>
      </c>
      <c r="C22" s="4">
        <v>-1.5299999999999999E-2</v>
      </c>
      <c r="D22" s="34">
        <v>-1.7600000000000001E-2</v>
      </c>
      <c r="F22" s="30">
        <v>28.5</v>
      </c>
      <c r="G22" s="29">
        <v>16.7</v>
      </c>
      <c r="H22" s="38">
        <f t="shared" si="2"/>
        <v>-0.41403508771929831</v>
      </c>
    </row>
    <row r="23" spans="1:8" x14ac:dyDescent="0.3">
      <c r="A23" s="14" t="s">
        <v>19</v>
      </c>
      <c r="B23" s="3">
        <v>-0.39800000000000002</v>
      </c>
      <c r="C23" s="4">
        <v>-1.09E-2</v>
      </c>
      <c r="D23" s="34">
        <v>-1.6299999999999999E-2</v>
      </c>
      <c r="F23" s="30">
        <v>12.22</v>
      </c>
      <c r="G23" s="29">
        <v>7.26</v>
      </c>
      <c r="H23" s="38">
        <f t="shared" si="2"/>
        <v>-0.40589198036006546</v>
      </c>
    </row>
    <row r="24" spans="1:8" ht="15" thickBot="1" x14ac:dyDescent="0.35">
      <c r="A24" s="15" t="s">
        <v>20</v>
      </c>
      <c r="B24" s="16">
        <v>-0.42320000000000002</v>
      </c>
      <c r="C24" s="17">
        <v>-7.4999999999999997E-3</v>
      </c>
      <c r="D24" s="35">
        <v>-3.0000000000000001E-3</v>
      </c>
      <c r="F24" s="30">
        <v>50.65</v>
      </c>
      <c r="G24" s="29">
        <v>19.899999999999999</v>
      </c>
      <c r="H24" s="38">
        <f t="shared" si="2"/>
        <v>-0.60710760118460017</v>
      </c>
    </row>
    <row r="25" spans="1:8" x14ac:dyDescent="0.3">
      <c r="A25" s="14" t="s">
        <v>31</v>
      </c>
      <c r="B25" s="3">
        <v>0.1183</v>
      </c>
      <c r="C25" s="4">
        <v>0.16520000000000001</v>
      </c>
      <c r="D25" s="34">
        <v>3.5200000000000002E-2</v>
      </c>
      <c r="F25" s="30">
        <v>18.68</v>
      </c>
      <c r="G25" s="29">
        <v>20.6</v>
      </c>
      <c r="H25" s="38">
        <f t="shared" si="2"/>
        <v>0.10278372591006435</v>
      </c>
    </row>
    <row r="26" spans="1:8" ht="15" thickBot="1" x14ac:dyDescent="0.35">
      <c r="A26" s="15" t="s">
        <v>32</v>
      </c>
      <c r="B26" s="16">
        <v>-0.13270000000000001</v>
      </c>
      <c r="C26" s="17">
        <v>2.4199999999999999E-2</v>
      </c>
      <c r="D26" s="16">
        <v>4.3400000000000001E-2</v>
      </c>
      <c r="F26" s="30">
        <v>22.9</v>
      </c>
      <c r="G26" s="29">
        <v>17.78</v>
      </c>
      <c r="H26" s="38">
        <f t="shared" si="2"/>
        <v>-0.2235807860262008</v>
      </c>
    </row>
    <row r="27" spans="1:8" x14ac:dyDescent="0.3">
      <c r="A27" s="10" t="s">
        <v>33</v>
      </c>
      <c r="B27" s="11">
        <v>-0.27710000000000001</v>
      </c>
      <c r="C27" s="12">
        <v>7.1400000000000005E-2</v>
      </c>
      <c r="D27" s="36">
        <v>1.6899999999999998E-2</v>
      </c>
      <c r="F27" s="30">
        <v>1.1000000000000001</v>
      </c>
      <c r="G27" s="29">
        <v>0.6</v>
      </c>
      <c r="H27" s="38">
        <f t="shared" si="2"/>
        <v>-0.45454545454545459</v>
      </c>
    </row>
    <row r="28" spans="1:8" x14ac:dyDescent="0.3">
      <c r="A28" s="14" t="s">
        <v>34</v>
      </c>
      <c r="B28" s="3">
        <v>-0.24</v>
      </c>
      <c r="C28" s="4">
        <v>-3.39E-2</v>
      </c>
      <c r="D28" s="34">
        <v>1.7899999999999999E-2</v>
      </c>
      <c r="F28" s="30">
        <v>0.46</v>
      </c>
      <c r="G28" s="29">
        <v>0.28499999999999998</v>
      </c>
      <c r="H28" s="38">
        <f t="shared" si="2"/>
        <v>-0.38043478260869579</v>
      </c>
    </row>
    <row r="29" spans="1:8" ht="15" thickBot="1" x14ac:dyDescent="0.35">
      <c r="A29" s="15" t="s">
        <v>35</v>
      </c>
      <c r="B29" s="16">
        <v>-0.36549999999999999</v>
      </c>
      <c r="C29" s="17">
        <v>-4.7100000000000003E-2</v>
      </c>
      <c r="D29" s="35">
        <v>-3.95E-2</v>
      </c>
      <c r="F29" s="30">
        <v>4.74</v>
      </c>
      <c r="G29" s="29">
        <v>2.4300000000000002</v>
      </c>
      <c r="H29" s="38">
        <f t="shared" si="2"/>
        <v>-0.48734177215189878</v>
      </c>
    </row>
    <row r="33" spans="1:8" ht="15" thickBot="1" x14ac:dyDescent="0.35"/>
    <row r="34" spans="1:8" ht="15" thickBot="1" x14ac:dyDescent="0.35">
      <c r="A34" s="41" t="s">
        <v>22</v>
      </c>
      <c r="B34" s="42"/>
      <c r="C34" s="42"/>
      <c r="D34" s="43"/>
      <c r="F34" s="25" t="s">
        <v>172</v>
      </c>
    </row>
    <row r="35" spans="1:8" x14ac:dyDescent="0.3">
      <c r="A35" s="18"/>
      <c r="B35" s="19" t="s">
        <v>0</v>
      </c>
      <c r="C35" s="19" t="s">
        <v>1</v>
      </c>
      <c r="D35" s="19" t="s">
        <v>6</v>
      </c>
      <c r="F35" s="26" t="s">
        <v>170</v>
      </c>
      <c r="G35" s="28" t="s">
        <v>171</v>
      </c>
      <c r="H35" s="26" t="s">
        <v>173</v>
      </c>
    </row>
    <row r="36" spans="1:8" ht="15" thickBot="1" x14ac:dyDescent="0.35">
      <c r="A36" s="15" t="s">
        <v>5</v>
      </c>
      <c r="B36" s="16">
        <f>B5</f>
        <v>-0.23849999999999999</v>
      </c>
      <c r="C36" s="17">
        <f>C5</f>
        <v>-4.7500000000000001E-2</v>
      </c>
      <c r="D36" s="21">
        <f>D5</f>
        <v>-1.09E-2</v>
      </c>
      <c r="F36" s="27">
        <f>F5</f>
        <v>11407.16</v>
      </c>
      <c r="G36" s="29">
        <f>G5</f>
        <v>7336.79</v>
      </c>
      <c r="H36" s="38">
        <f t="shared" ref="H36:H78" si="3">((G36/F36)-1)</f>
        <v>-0.35682588830173334</v>
      </c>
    </row>
    <row r="37" spans="1:8" x14ac:dyDescent="0.3">
      <c r="A37" s="10" t="s">
        <v>23</v>
      </c>
      <c r="B37" s="11">
        <v>0.25380000000000003</v>
      </c>
      <c r="C37" s="12">
        <v>9.5799999999999996E-2</v>
      </c>
      <c r="D37" s="13">
        <v>6.7000000000000002E-3</v>
      </c>
      <c r="F37" s="27">
        <v>7.55</v>
      </c>
      <c r="G37" s="29">
        <v>9.0399999999999991</v>
      </c>
      <c r="H37" s="38">
        <f t="shared" si="3"/>
        <v>0.1973509933774833</v>
      </c>
    </row>
    <row r="38" spans="1:8" x14ac:dyDescent="0.3">
      <c r="A38" s="14" t="s">
        <v>24</v>
      </c>
      <c r="B38" s="3">
        <v>-0.63970000000000005</v>
      </c>
      <c r="C38" s="4">
        <v>-0.24030000000000001</v>
      </c>
      <c r="D38" s="5">
        <v>-0.1091</v>
      </c>
      <c r="F38" s="27">
        <v>14.04</v>
      </c>
      <c r="G38" s="29">
        <v>4.9000000000000004</v>
      </c>
      <c r="H38" s="38">
        <f t="shared" si="3"/>
        <v>-0.65099715099715094</v>
      </c>
    </row>
    <row r="39" spans="1:8" x14ac:dyDescent="0.3">
      <c r="A39" s="14" t="s">
        <v>25</v>
      </c>
      <c r="B39" s="3">
        <v>-0.2427</v>
      </c>
      <c r="C39" s="4">
        <v>-4.07E-2</v>
      </c>
      <c r="D39" s="4">
        <v>-4.07E-2</v>
      </c>
      <c r="F39" s="27">
        <v>36.799999999999997</v>
      </c>
      <c r="G39" s="29">
        <v>25.9</v>
      </c>
      <c r="H39" s="38">
        <f t="shared" si="3"/>
        <v>-0.29619565217391308</v>
      </c>
    </row>
    <row r="40" spans="1:8" x14ac:dyDescent="0.3">
      <c r="A40" s="14" t="s">
        <v>26</v>
      </c>
      <c r="B40" s="3">
        <v>-0.1767</v>
      </c>
      <c r="C40" s="4">
        <v>-2.6100000000000002E-2</v>
      </c>
      <c r="D40" s="4">
        <v>1.5E-3</v>
      </c>
      <c r="F40" s="27">
        <v>384.2</v>
      </c>
      <c r="G40" s="29">
        <v>261</v>
      </c>
      <c r="H40" s="38">
        <f t="shared" si="3"/>
        <v>-0.32066631962519521</v>
      </c>
    </row>
    <row r="41" spans="1:8" x14ac:dyDescent="0.3">
      <c r="A41" s="22" t="s">
        <v>27</v>
      </c>
      <c r="B41" s="8">
        <v>-0.15859999999999999</v>
      </c>
      <c r="C41" s="9">
        <v>-6.1499999999999999E-2</v>
      </c>
      <c r="D41" s="9">
        <v>8.3000000000000001E-3</v>
      </c>
      <c r="F41" s="27">
        <v>173.4</v>
      </c>
      <c r="G41" s="29">
        <v>122</v>
      </c>
      <c r="H41" s="38">
        <f t="shared" si="3"/>
        <v>-0.29642445213379476</v>
      </c>
    </row>
    <row r="42" spans="1:8" x14ac:dyDescent="0.3">
      <c r="A42" s="14" t="s">
        <v>28</v>
      </c>
      <c r="B42" s="3">
        <v>-1.24E-2</v>
      </c>
      <c r="C42" s="4">
        <v>-2.6499999999999999E-2</v>
      </c>
      <c r="D42" s="4">
        <v>-1.24E-2</v>
      </c>
      <c r="F42" s="27">
        <v>26.8</v>
      </c>
      <c r="G42" s="29">
        <v>23.85</v>
      </c>
      <c r="H42" s="38">
        <f t="shared" si="3"/>
        <v>-0.1100746268656716</v>
      </c>
    </row>
    <row r="43" spans="1:8" x14ac:dyDescent="0.3">
      <c r="A43" s="14" t="s">
        <v>29</v>
      </c>
      <c r="B43" s="3">
        <v>-0.24709999999999999</v>
      </c>
      <c r="C43" s="4">
        <v>-7.85E-2</v>
      </c>
      <c r="D43" s="4">
        <v>-1.77E-2</v>
      </c>
      <c r="F43" s="27">
        <v>102.9</v>
      </c>
      <c r="G43" s="29">
        <v>64</v>
      </c>
      <c r="H43" s="38">
        <f t="shared" si="3"/>
        <v>-0.37803692905733721</v>
      </c>
    </row>
    <row r="44" spans="1:8" ht="15" thickBot="1" x14ac:dyDescent="0.35">
      <c r="A44" s="15" t="s">
        <v>30</v>
      </c>
      <c r="B44" s="16">
        <v>-0.40510000000000002</v>
      </c>
      <c r="C44" s="17">
        <v>-8.2100000000000006E-2</v>
      </c>
      <c r="D44" s="17">
        <v>-3.8199999999999998E-2</v>
      </c>
      <c r="F44" s="27">
        <v>236</v>
      </c>
      <c r="G44" s="29">
        <v>128.5</v>
      </c>
      <c r="H44" s="38">
        <f t="shared" si="3"/>
        <v>-0.45550847457627119</v>
      </c>
    </row>
    <row r="45" spans="1:8" x14ac:dyDescent="0.3">
      <c r="A45" s="10" t="s">
        <v>36</v>
      </c>
      <c r="B45" s="11">
        <v>3.1399999999999997E-2</v>
      </c>
      <c r="C45" s="12">
        <v>3.1399999999999997E-2</v>
      </c>
      <c r="D45" s="13">
        <v>5.0200000000000002E-2</v>
      </c>
      <c r="F45" s="27">
        <v>2.52</v>
      </c>
      <c r="G45" s="29">
        <v>2.2999999999999998</v>
      </c>
      <c r="H45" s="38">
        <f t="shared" si="3"/>
        <v>-8.7301587301587324E-2</v>
      </c>
    </row>
    <row r="46" spans="1:8" x14ac:dyDescent="0.3">
      <c r="A46" s="14" t="s">
        <v>37</v>
      </c>
      <c r="B46" s="3">
        <v>-0.50629999999999997</v>
      </c>
      <c r="C46" s="4">
        <v>-6.2E-2</v>
      </c>
      <c r="D46" s="5">
        <v>-6.4000000000000003E-3</v>
      </c>
      <c r="F46" s="27">
        <v>10.4</v>
      </c>
      <c r="G46" s="29">
        <v>4.6900000000000004</v>
      </c>
      <c r="H46" s="38">
        <f t="shared" si="3"/>
        <v>-0.54903846153846159</v>
      </c>
    </row>
    <row r="47" spans="1:8" x14ac:dyDescent="0.3">
      <c r="A47" s="14" t="s">
        <v>38</v>
      </c>
      <c r="B47" s="3">
        <v>0.23169999999999999</v>
      </c>
      <c r="C47" s="4">
        <v>1.2699999999999999E-2</v>
      </c>
      <c r="D47" s="4">
        <v>-3.3300000000000003E-2</v>
      </c>
      <c r="F47" s="27">
        <v>23.55</v>
      </c>
      <c r="G47" s="29">
        <v>12.76</v>
      </c>
      <c r="H47" s="38">
        <f t="shared" si="3"/>
        <v>-0.45817409766454353</v>
      </c>
    </row>
    <row r="48" spans="1:8" x14ac:dyDescent="0.3">
      <c r="A48" s="14" t="s">
        <v>39</v>
      </c>
      <c r="B48" s="3">
        <v>-0.21460000000000001</v>
      </c>
      <c r="C48" s="4">
        <v>-0.2054</v>
      </c>
      <c r="D48" s="4">
        <v>-0.1</v>
      </c>
      <c r="F48" s="27">
        <v>4.6900000000000004</v>
      </c>
      <c r="G48" s="29">
        <v>2.0499999999999998</v>
      </c>
      <c r="H48" s="38">
        <f t="shared" si="3"/>
        <v>-0.56289978678038388</v>
      </c>
    </row>
    <row r="49" spans="1:8" x14ac:dyDescent="0.3">
      <c r="A49" s="22" t="s">
        <v>40</v>
      </c>
      <c r="B49" s="8">
        <v>-0.19689999999999999</v>
      </c>
      <c r="C49" s="9">
        <v>3.2000000000000002E-3</v>
      </c>
      <c r="D49" s="9">
        <v>0</v>
      </c>
      <c r="F49" s="27">
        <v>5.6</v>
      </c>
      <c r="G49" s="29">
        <v>3.1</v>
      </c>
      <c r="H49" s="38">
        <f t="shared" si="3"/>
        <v>-0.4464285714285714</v>
      </c>
    </row>
    <row r="50" spans="1:8" x14ac:dyDescent="0.3">
      <c r="A50" s="14" t="s">
        <v>41</v>
      </c>
      <c r="B50" s="3">
        <v>-0.5423</v>
      </c>
      <c r="C50" s="4">
        <v>-0.10680000000000001</v>
      </c>
      <c r="D50" s="4">
        <v>-2.1299999999999999E-2</v>
      </c>
      <c r="F50" s="27">
        <v>2.74</v>
      </c>
      <c r="G50" s="29">
        <v>0.92</v>
      </c>
      <c r="H50" s="38">
        <f t="shared" si="3"/>
        <v>-0.66423357664233573</v>
      </c>
    </row>
    <row r="51" spans="1:8" x14ac:dyDescent="0.3">
      <c r="A51" s="14" t="s">
        <v>42</v>
      </c>
      <c r="B51" s="3">
        <v>-0.5726</v>
      </c>
      <c r="C51" s="4">
        <v>-3.4500000000000003E-2</v>
      </c>
      <c r="D51" s="4">
        <v>-3.3099999999999997E-2</v>
      </c>
      <c r="F51" s="27">
        <v>18.5</v>
      </c>
      <c r="G51" s="29">
        <v>7</v>
      </c>
      <c r="H51" s="38">
        <f t="shared" si="3"/>
        <v>-0.6216216216216216</v>
      </c>
    </row>
    <row r="52" spans="1:8" x14ac:dyDescent="0.3">
      <c r="A52" s="14" t="s">
        <v>43</v>
      </c>
      <c r="B52" s="3">
        <v>-0.45</v>
      </c>
      <c r="C52" s="4">
        <v>4.4999999999999997E-3</v>
      </c>
      <c r="D52" s="4">
        <v>-7.7000000000000002E-3</v>
      </c>
      <c r="F52" s="27">
        <v>39</v>
      </c>
      <c r="G52" s="29">
        <v>18.04</v>
      </c>
      <c r="H52" s="38">
        <f t="shared" si="3"/>
        <v>-0.53743589743589748</v>
      </c>
    </row>
    <row r="53" spans="1:8" x14ac:dyDescent="0.3">
      <c r="A53" s="14" t="s">
        <v>44</v>
      </c>
      <c r="B53" s="3">
        <v>-4.5199999999999997E-2</v>
      </c>
      <c r="C53" s="4">
        <v>-5.1999999999999998E-3</v>
      </c>
      <c r="D53" s="4">
        <v>1.8E-3</v>
      </c>
      <c r="F53" s="27">
        <v>11.9</v>
      </c>
      <c r="G53" s="29">
        <v>11.4</v>
      </c>
      <c r="H53" s="38">
        <f t="shared" si="3"/>
        <v>-4.2016806722689037E-2</v>
      </c>
    </row>
    <row r="54" spans="1:8" x14ac:dyDescent="0.3">
      <c r="A54" s="22" t="s">
        <v>45</v>
      </c>
      <c r="B54" s="8">
        <v>-0.21890000000000001</v>
      </c>
      <c r="C54" s="9">
        <v>-4.1700000000000001E-2</v>
      </c>
      <c r="D54" s="9">
        <v>2.7300000000000001E-2</v>
      </c>
      <c r="F54" s="27">
        <v>5.0999999999999996</v>
      </c>
      <c r="G54" s="29">
        <v>4.1399999999999997</v>
      </c>
      <c r="H54" s="38">
        <f t="shared" si="3"/>
        <v>-0.18823529411764706</v>
      </c>
    </row>
    <row r="55" spans="1:8" x14ac:dyDescent="0.3">
      <c r="A55" s="14" t="s">
        <v>46</v>
      </c>
      <c r="B55" s="3">
        <v>-0.34050000000000002</v>
      </c>
      <c r="C55" s="4">
        <v>-1.01E-2</v>
      </c>
      <c r="D55" s="4">
        <v>0</v>
      </c>
      <c r="F55" s="27">
        <v>14.5</v>
      </c>
      <c r="G55" s="29">
        <v>9.8000000000000007</v>
      </c>
      <c r="H55" s="38">
        <f t="shared" si="3"/>
        <v>-0.32413793103448274</v>
      </c>
    </row>
    <row r="56" spans="1:8" ht="15" thickBot="1" x14ac:dyDescent="0.35">
      <c r="A56" s="15" t="s">
        <v>47</v>
      </c>
      <c r="B56" s="16">
        <v>-0.1414</v>
      </c>
      <c r="C56" s="17">
        <v>-3.27E-2</v>
      </c>
      <c r="D56" s="17">
        <v>-1.3299999999999999E-2</v>
      </c>
      <c r="F56" s="27">
        <v>86.95</v>
      </c>
      <c r="G56" s="29">
        <v>59.2</v>
      </c>
      <c r="H56" s="38">
        <f t="shared" si="3"/>
        <v>-0.31914893617021278</v>
      </c>
    </row>
    <row r="57" spans="1:8" x14ac:dyDescent="0.3">
      <c r="A57" s="10" t="s">
        <v>48</v>
      </c>
      <c r="B57" s="11">
        <v>-0.16969999999999999</v>
      </c>
      <c r="C57" s="12">
        <v>1.77E-2</v>
      </c>
      <c r="D57" s="13">
        <v>-1.41E-2</v>
      </c>
      <c r="F57" s="27">
        <v>57</v>
      </c>
      <c r="G57" s="29">
        <v>31.55</v>
      </c>
      <c r="H57" s="38">
        <f t="shared" si="3"/>
        <v>-0.44649122807017538</v>
      </c>
    </row>
    <row r="58" spans="1:8" x14ac:dyDescent="0.3">
      <c r="A58" s="14" t="s">
        <v>49</v>
      </c>
      <c r="B58" s="3">
        <v>-0.36630000000000001</v>
      </c>
      <c r="C58" s="4">
        <v>-0.17760000000000001</v>
      </c>
      <c r="D58" s="5">
        <v>-7.9000000000000008E-3</v>
      </c>
      <c r="F58" s="27">
        <v>9.42</v>
      </c>
      <c r="G58" s="29">
        <v>5</v>
      </c>
      <c r="H58" s="38">
        <f t="shared" si="3"/>
        <v>-0.46921443736730362</v>
      </c>
    </row>
    <row r="59" spans="1:8" x14ac:dyDescent="0.3">
      <c r="A59" s="14" t="s">
        <v>50</v>
      </c>
      <c r="B59" s="3">
        <v>-0.60809999999999997</v>
      </c>
      <c r="C59" s="4">
        <v>-0.10829999999999999</v>
      </c>
      <c r="D59" s="4">
        <v>-3.95E-2</v>
      </c>
      <c r="F59" s="27">
        <v>14.3</v>
      </c>
      <c r="G59" s="29">
        <v>4.8600000000000003</v>
      </c>
      <c r="H59" s="38">
        <f t="shared" si="3"/>
        <v>-0.66013986013986015</v>
      </c>
    </row>
    <row r="60" spans="1:8" x14ac:dyDescent="0.3">
      <c r="A60" s="14" t="s">
        <v>51</v>
      </c>
      <c r="B60" s="3">
        <v>-0.38690000000000002</v>
      </c>
      <c r="C60" s="4">
        <v>2.53E-2</v>
      </c>
      <c r="D60" s="4">
        <v>3.3E-3</v>
      </c>
      <c r="F60" s="27">
        <v>14</v>
      </c>
      <c r="G60" s="29">
        <v>6.07</v>
      </c>
      <c r="H60" s="38">
        <f t="shared" si="3"/>
        <v>-0.56642857142857139</v>
      </c>
    </row>
    <row r="61" spans="1:8" x14ac:dyDescent="0.3">
      <c r="A61" s="22" t="s">
        <v>52</v>
      </c>
      <c r="B61" s="8">
        <v>-0.47960000000000003</v>
      </c>
      <c r="C61" s="9">
        <v>1.5900000000000001E-2</v>
      </c>
      <c r="D61" s="9">
        <v>1.1900000000000001E-2</v>
      </c>
      <c r="F61" s="27">
        <v>11</v>
      </c>
      <c r="G61" s="29">
        <v>5.0999999999999996</v>
      </c>
      <c r="H61" s="38">
        <f t="shared" si="3"/>
        <v>-0.53636363636363638</v>
      </c>
    </row>
    <row r="62" spans="1:8" x14ac:dyDescent="0.3">
      <c r="A62" s="14" t="s">
        <v>53</v>
      </c>
      <c r="B62" s="3">
        <v>-0.4259</v>
      </c>
      <c r="C62" s="4">
        <v>3.8899999999999997E-2</v>
      </c>
      <c r="D62" s="4">
        <v>-1.77E-2</v>
      </c>
      <c r="F62" s="27">
        <v>14</v>
      </c>
      <c r="G62" s="29">
        <v>7.75</v>
      </c>
      <c r="H62" s="38">
        <f t="shared" si="3"/>
        <v>-0.4464285714285714</v>
      </c>
    </row>
    <row r="63" spans="1:8" x14ac:dyDescent="0.3">
      <c r="A63" s="14" t="s">
        <v>54</v>
      </c>
      <c r="B63" s="3">
        <v>-0.11459999999999999</v>
      </c>
      <c r="C63" s="4">
        <v>-0.10050000000000001</v>
      </c>
      <c r="D63" s="3">
        <v>5.8999999999999999E-3</v>
      </c>
      <c r="F63" s="27">
        <v>1.67</v>
      </c>
      <c r="G63" s="29">
        <v>1.7</v>
      </c>
      <c r="H63" s="38">
        <f t="shared" si="3"/>
        <v>1.7964071856287456E-2</v>
      </c>
    </row>
    <row r="64" spans="1:8" x14ac:dyDescent="0.3">
      <c r="A64" s="14" t="s">
        <v>55</v>
      </c>
      <c r="B64" s="3">
        <v>-0.13850000000000001</v>
      </c>
      <c r="C64" s="4">
        <v>-8.5699999999999998E-2</v>
      </c>
      <c r="D64" s="4">
        <v>0</v>
      </c>
      <c r="F64" s="27">
        <v>2.4700000000000002</v>
      </c>
      <c r="G64" s="29">
        <v>2.2400000000000002</v>
      </c>
      <c r="H64" s="38">
        <f t="shared" si="3"/>
        <v>-9.3117408906882582E-2</v>
      </c>
    </row>
    <row r="65" spans="1:8" x14ac:dyDescent="0.3">
      <c r="A65" s="14" t="s">
        <v>56</v>
      </c>
      <c r="B65" s="3">
        <v>5.1499999999999997E-2</v>
      </c>
      <c r="C65" s="4">
        <v>0.21429999999999999</v>
      </c>
      <c r="D65" s="4">
        <v>0.25929999999999997</v>
      </c>
      <c r="F65" s="27">
        <v>6.33</v>
      </c>
      <c r="G65" s="29">
        <v>5.0999999999999996</v>
      </c>
      <c r="H65" s="38">
        <f t="shared" si="3"/>
        <v>-0.19431279620853092</v>
      </c>
    </row>
    <row r="66" spans="1:8" ht="15" thickBot="1" x14ac:dyDescent="0.35">
      <c r="A66" s="15" t="s">
        <v>57</v>
      </c>
      <c r="B66" s="16">
        <v>-0.14000000000000001</v>
      </c>
      <c r="C66" s="17">
        <v>6.1699999999999998E-2</v>
      </c>
      <c r="D66" s="17">
        <v>0.1111</v>
      </c>
      <c r="F66" s="27">
        <v>5.4</v>
      </c>
      <c r="G66" s="29">
        <v>4.3</v>
      </c>
      <c r="H66" s="38">
        <f t="shared" si="3"/>
        <v>-0.20370370370370383</v>
      </c>
    </row>
    <row r="67" spans="1:8" x14ac:dyDescent="0.3">
      <c r="A67" s="10" t="s">
        <v>58</v>
      </c>
      <c r="B67" s="11">
        <v>-1.6500000000000001E-2</v>
      </c>
      <c r="C67" s="12">
        <v>-9.1600000000000001E-2</v>
      </c>
      <c r="D67" s="13">
        <v>-2.46E-2</v>
      </c>
      <c r="F67" s="27">
        <v>1.71</v>
      </c>
      <c r="G67" s="29">
        <v>1.19</v>
      </c>
      <c r="H67" s="38">
        <f t="shared" si="3"/>
        <v>-0.30409356725146197</v>
      </c>
    </row>
    <row r="68" spans="1:8" x14ac:dyDescent="0.3">
      <c r="A68" s="14" t="s">
        <v>59</v>
      </c>
      <c r="B68" s="3">
        <v>0.35630000000000001</v>
      </c>
      <c r="C68" s="4">
        <v>-0.29680000000000001</v>
      </c>
      <c r="D68" s="5">
        <v>-0.1598</v>
      </c>
      <c r="F68" s="27">
        <v>16.2</v>
      </c>
      <c r="G68" s="29">
        <v>5.52</v>
      </c>
      <c r="H68" s="38">
        <f t="shared" si="3"/>
        <v>-0.65925925925925921</v>
      </c>
    </row>
    <row r="69" spans="1:8" x14ac:dyDescent="0.3">
      <c r="A69" s="14" t="s">
        <v>60</v>
      </c>
      <c r="B69" s="3">
        <v>-0.32500000000000001</v>
      </c>
      <c r="C69" s="4">
        <v>-5.8099999999999999E-2</v>
      </c>
      <c r="D69" s="4">
        <v>-1.2200000000000001E-2</v>
      </c>
      <c r="F69" s="27">
        <v>1.22</v>
      </c>
      <c r="G69" s="29">
        <v>0.81</v>
      </c>
      <c r="H69" s="38">
        <f t="shared" si="3"/>
        <v>-0.33606557377049173</v>
      </c>
    </row>
    <row r="70" spans="1:8" x14ac:dyDescent="0.3">
      <c r="A70" s="14" t="s">
        <v>61</v>
      </c>
      <c r="B70" s="3">
        <v>0.17649999999999999</v>
      </c>
      <c r="C70" s="4">
        <v>9.0899999999999995E-2</v>
      </c>
      <c r="D70" s="4">
        <v>0</v>
      </c>
      <c r="F70" s="27">
        <v>0.78</v>
      </c>
      <c r="G70" s="29">
        <v>0.6</v>
      </c>
      <c r="H70" s="38">
        <f t="shared" si="3"/>
        <v>-0.23076923076923084</v>
      </c>
    </row>
    <row r="71" spans="1:8" x14ac:dyDescent="0.3">
      <c r="A71" s="22" t="s">
        <v>62</v>
      </c>
      <c r="B71" s="8">
        <v>-4.2799999999999998E-2</v>
      </c>
      <c r="C71" s="9">
        <v>-5.5999999999999999E-3</v>
      </c>
      <c r="D71" s="9">
        <v>0.1474</v>
      </c>
      <c r="F71" s="27">
        <v>2.23</v>
      </c>
      <c r="G71" s="29">
        <v>1.79</v>
      </c>
      <c r="H71" s="38">
        <f t="shared" si="3"/>
        <v>-0.19730941704035876</v>
      </c>
    </row>
    <row r="72" spans="1:8" x14ac:dyDescent="0.3">
      <c r="A72" s="14" t="s">
        <v>63</v>
      </c>
      <c r="B72" s="3">
        <v>-0.41470000000000001</v>
      </c>
      <c r="C72" s="4">
        <v>-0.1699</v>
      </c>
      <c r="D72" s="4">
        <v>0</v>
      </c>
      <c r="F72" s="27">
        <v>1.55</v>
      </c>
      <c r="G72" s="29">
        <v>1.27</v>
      </c>
      <c r="H72" s="38">
        <f t="shared" si="3"/>
        <v>-0.1806451612903226</v>
      </c>
    </row>
    <row r="73" spans="1:8" x14ac:dyDescent="0.3">
      <c r="A73" s="14" t="s">
        <v>64</v>
      </c>
      <c r="B73" s="3">
        <v>-6.9800000000000001E-2</v>
      </c>
      <c r="C73" s="4">
        <v>-2.4400000000000002E-2</v>
      </c>
      <c r="D73" s="4">
        <v>1.2699999999999999E-2</v>
      </c>
      <c r="F73" s="27">
        <v>1.28</v>
      </c>
      <c r="G73" s="29">
        <v>0.8</v>
      </c>
      <c r="H73" s="38">
        <f t="shared" si="3"/>
        <v>-0.375</v>
      </c>
    </row>
    <row r="74" spans="1:8" x14ac:dyDescent="0.3">
      <c r="A74" s="14" t="s">
        <v>65</v>
      </c>
      <c r="B74" s="3">
        <v>-0.25380000000000003</v>
      </c>
      <c r="C74" s="4">
        <v>-4.9000000000000002E-2</v>
      </c>
      <c r="D74" s="4">
        <v>-2.0199999999999999E-2</v>
      </c>
      <c r="F74" s="27">
        <v>1.69</v>
      </c>
      <c r="G74" s="29">
        <v>0.97</v>
      </c>
      <c r="H74" s="38">
        <f t="shared" si="3"/>
        <v>-0.42603550295857984</v>
      </c>
    </row>
    <row r="75" spans="1:8" x14ac:dyDescent="0.3">
      <c r="A75" s="14" t="s">
        <v>66</v>
      </c>
      <c r="B75" s="3">
        <v>0.50590000000000002</v>
      </c>
      <c r="C75" s="4">
        <v>-7.7999999999999996E-3</v>
      </c>
      <c r="D75" s="4">
        <v>7.9000000000000008E-3</v>
      </c>
      <c r="F75" s="27">
        <v>1.0900000000000001</v>
      </c>
      <c r="G75" s="29">
        <v>1.28</v>
      </c>
      <c r="H75" s="38">
        <f t="shared" si="3"/>
        <v>0.17431192660550443</v>
      </c>
    </row>
    <row r="76" spans="1:8" x14ac:dyDescent="0.3">
      <c r="A76" s="14" t="s">
        <v>67</v>
      </c>
      <c r="B76" s="3">
        <v>-0.32350000000000001</v>
      </c>
      <c r="C76" s="4">
        <v>-4.1700000000000001E-2</v>
      </c>
      <c r="D76" s="4">
        <v>-1.43E-2</v>
      </c>
      <c r="F76" s="27">
        <v>1.1499999999999999</v>
      </c>
      <c r="G76" s="29">
        <v>0.69</v>
      </c>
      <c r="H76" s="38">
        <f t="shared" si="3"/>
        <v>-0.4</v>
      </c>
    </row>
    <row r="77" spans="1:8" x14ac:dyDescent="0.3">
      <c r="A77" s="14" t="s">
        <v>68</v>
      </c>
      <c r="B77" s="3">
        <v>-0.17319999999999999</v>
      </c>
      <c r="C77" s="4">
        <v>0.13</v>
      </c>
      <c r="D77" s="4">
        <v>3.3500000000000002E-2</v>
      </c>
      <c r="F77" s="27">
        <v>4.75</v>
      </c>
      <c r="G77" s="29">
        <v>3.39</v>
      </c>
      <c r="H77" s="38">
        <f t="shared" si="3"/>
        <v>-0.28631578947368419</v>
      </c>
    </row>
    <row r="78" spans="1:8" ht="15" thickBot="1" x14ac:dyDescent="0.35">
      <c r="A78" s="15" t="s">
        <v>69</v>
      </c>
      <c r="B78" s="16">
        <v>-0.12559999999999999</v>
      </c>
      <c r="C78" s="17">
        <v>-4.0800000000000003E-2</v>
      </c>
      <c r="D78" s="17">
        <v>7.4300000000000005E-2</v>
      </c>
      <c r="F78" s="27">
        <v>2.08</v>
      </c>
      <c r="G78" s="29">
        <v>1.88</v>
      </c>
      <c r="H78" s="38">
        <f t="shared" si="3"/>
        <v>-9.6153846153846256E-2</v>
      </c>
    </row>
    <row r="82" spans="1:8" ht="15" thickBot="1" x14ac:dyDescent="0.35"/>
    <row r="83" spans="1:8" ht="15" thickBot="1" x14ac:dyDescent="0.35">
      <c r="A83" s="41" t="s">
        <v>70</v>
      </c>
      <c r="B83" s="42"/>
      <c r="C83" s="42"/>
      <c r="D83" s="42"/>
      <c r="F83" s="25" t="s">
        <v>172</v>
      </c>
    </row>
    <row r="84" spans="1:8" x14ac:dyDescent="0.3">
      <c r="A84" s="18"/>
      <c r="B84" s="19" t="s">
        <v>0</v>
      </c>
      <c r="C84" s="19" t="s">
        <v>1</v>
      </c>
      <c r="D84" s="19" t="s">
        <v>6</v>
      </c>
      <c r="F84" s="26" t="s">
        <v>170</v>
      </c>
      <c r="G84" s="28" t="s">
        <v>171</v>
      </c>
      <c r="H84" s="26" t="s">
        <v>173</v>
      </c>
    </row>
    <row r="85" spans="1:8" ht="15" thickBot="1" x14ac:dyDescent="0.35">
      <c r="A85" s="15" t="str">
        <f>A6</f>
        <v>HOLD</v>
      </c>
      <c r="B85" s="16">
        <f>B6</f>
        <v>-0.17430000000000001</v>
      </c>
      <c r="C85" s="16">
        <f t="shared" ref="C85:D85" si="4">C6</f>
        <v>-2.86E-2</v>
      </c>
      <c r="D85" s="16">
        <f t="shared" si="4"/>
        <v>-2.1299999999999999E-2</v>
      </c>
      <c r="F85" s="27">
        <f>F6</f>
        <v>8077.35</v>
      </c>
      <c r="G85" s="29">
        <f>G6</f>
        <v>6268.98</v>
      </c>
      <c r="H85" s="38">
        <f t="shared" ref="H85:H110" si="5">((G85/F85)-1)</f>
        <v>-0.2238815948299876</v>
      </c>
    </row>
    <row r="86" spans="1:8" x14ac:dyDescent="0.3">
      <c r="A86" s="10" t="s">
        <v>71</v>
      </c>
      <c r="B86" s="11">
        <v>-0.1366</v>
      </c>
      <c r="C86" s="12">
        <v>-4.1000000000000002E-2</v>
      </c>
      <c r="D86" s="13">
        <v>-2.12E-2</v>
      </c>
      <c r="F86" s="27">
        <v>1015</v>
      </c>
      <c r="G86" s="29">
        <v>900.5</v>
      </c>
      <c r="H86" s="38">
        <f t="shared" si="5"/>
        <v>-0.11280788177339907</v>
      </c>
    </row>
    <row r="87" spans="1:8" x14ac:dyDescent="0.3">
      <c r="A87" s="14" t="s">
        <v>72</v>
      </c>
      <c r="B87" s="3">
        <v>-5.5399999999999998E-2</v>
      </c>
      <c r="C87" s="4">
        <v>-4.4999999999999998E-2</v>
      </c>
      <c r="D87" s="5">
        <v>-1.0699999999999999E-2</v>
      </c>
      <c r="F87" s="27">
        <v>980</v>
      </c>
      <c r="G87" s="29">
        <v>742</v>
      </c>
      <c r="H87" s="38">
        <f t="shared" si="5"/>
        <v>-0.24285714285714288</v>
      </c>
    </row>
    <row r="88" spans="1:8" x14ac:dyDescent="0.3">
      <c r="A88" s="14" t="s">
        <v>73</v>
      </c>
      <c r="B88" s="3">
        <v>-0.48309999999999997</v>
      </c>
      <c r="C88" s="4">
        <v>-3.61E-2</v>
      </c>
      <c r="D88" s="4">
        <v>-2.2800000000000001E-2</v>
      </c>
      <c r="F88" s="27">
        <v>972</v>
      </c>
      <c r="G88" s="29">
        <v>437.8</v>
      </c>
      <c r="H88" s="38">
        <f t="shared" si="5"/>
        <v>-0.54958847736625516</v>
      </c>
    </row>
    <row r="89" spans="1:8" x14ac:dyDescent="0.3">
      <c r="A89" s="14" t="s">
        <v>74</v>
      </c>
      <c r="B89" s="3">
        <v>-9.4799999999999995E-2</v>
      </c>
      <c r="C89" s="4">
        <v>-0.14860000000000001</v>
      </c>
      <c r="D89" s="4">
        <v>-3.3700000000000001E-2</v>
      </c>
      <c r="F89" s="27">
        <v>4.8</v>
      </c>
      <c r="G89" s="29">
        <v>3.15</v>
      </c>
      <c r="H89" s="38">
        <f t="shared" si="5"/>
        <v>-0.34375</v>
      </c>
    </row>
    <row r="90" spans="1:8" x14ac:dyDescent="0.3">
      <c r="A90" s="14" t="s">
        <v>75</v>
      </c>
      <c r="B90" s="3">
        <v>-0.19550000000000001</v>
      </c>
      <c r="C90" s="4">
        <v>2.3E-3</v>
      </c>
      <c r="D90" s="4">
        <v>-3.85E-2</v>
      </c>
      <c r="F90" s="27">
        <v>69</v>
      </c>
      <c r="G90" s="29">
        <v>65</v>
      </c>
      <c r="H90" s="38">
        <f t="shared" si="5"/>
        <v>-5.7971014492753659E-2</v>
      </c>
    </row>
    <row r="91" spans="1:8" x14ac:dyDescent="0.3">
      <c r="A91" s="14" t="s">
        <v>76</v>
      </c>
      <c r="B91" s="3">
        <v>-2.9100000000000001E-2</v>
      </c>
      <c r="C91" s="4">
        <v>9.8900000000000002E-2</v>
      </c>
      <c r="D91" s="4">
        <v>5.0000000000000001E-3</v>
      </c>
      <c r="F91" s="27">
        <v>57.8</v>
      </c>
      <c r="G91" s="29">
        <v>50</v>
      </c>
      <c r="H91" s="38">
        <f t="shared" si="5"/>
        <v>-0.13494809688581311</v>
      </c>
    </row>
    <row r="92" spans="1:8" x14ac:dyDescent="0.3">
      <c r="A92" s="14" t="s">
        <v>77</v>
      </c>
      <c r="B92" s="3">
        <v>-0.4037</v>
      </c>
      <c r="C92" s="4">
        <v>-2.1999999999999999E-2</v>
      </c>
      <c r="D92" s="4">
        <v>-7.1000000000000004E-3</v>
      </c>
      <c r="F92" s="27">
        <v>172.9</v>
      </c>
      <c r="G92" s="29">
        <v>97.8</v>
      </c>
      <c r="H92" s="38">
        <f t="shared" si="5"/>
        <v>-0.4343551185656449</v>
      </c>
    </row>
    <row r="93" spans="1:8" x14ac:dyDescent="0.3">
      <c r="A93" s="14" t="s">
        <v>78</v>
      </c>
      <c r="B93" s="3">
        <v>-0.5</v>
      </c>
      <c r="C93" s="4">
        <v>-0.1426</v>
      </c>
      <c r="D93" s="4">
        <v>-2.8299999999999999E-2</v>
      </c>
      <c r="F93" s="27">
        <v>15.8</v>
      </c>
      <c r="G93" s="29">
        <v>5.83</v>
      </c>
      <c r="H93" s="38">
        <f t="shared" si="5"/>
        <v>-0.63101265822784813</v>
      </c>
    </row>
    <row r="94" spans="1:8" x14ac:dyDescent="0.3">
      <c r="A94" s="14" t="s">
        <v>79</v>
      </c>
      <c r="B94" s="3">
        <v>-0.37980000000000003</v>
      </c>
      <c r="C94" s="4">
        <v>-7.1199999999999999E-2</v>
      </c>
      <c r="D94" s="4">
        <v>-7.0099999999999996E-2</v>
      </c>
      <c r="F94" s="27">
        <v>14.58</v>
      </c>
      <c r="G94" s="29">
        <v>7.43</v>
      </c>
      <c r="H94" s="38">
        <f t="shared" si="5"/>
        <v>-0.49039780521262</v>
      </c>
    </row>
    <row r="95" spans="1:8" ht="15" thickBot="1" x14ac:dyDescent="0.35">
      <c r="A95" s="15" t="s">
        <v>80</v>
      </c>
      <c r="B95" s="16">
        <v>-0.29920000000000002</v>
      </c>
      <c r="C95" s="17">
        <v>0.1532</v>
      </c>
      <c r="D95" s="17">
        <v>1.2200000000000001E-2</v>
      </c>
      <c r="F95" s="27">
        <v>14</v>
      </c>
      <c r="G95" s="29">
        <v>9.11</v>
      </c>
      <c r="H95" s="38">
        <f t="shared" si="5"/>
        <v>-0.34928571428571431</v>
      </c>
    </row>
    <row r="96" spans="1:8" x14ac:dyDescent="0.3">
      <c r="A96" s="10" t="s">
        <v>81</v>
      </c>
      <c r="B96" s="3">
        <v>-0.47049999999999997</v>
      </c>
      <c r="C96" s="12">
        <v>-0.14630000000000001</v>
      </c>
      <c r="D96" s="13">
        <v>-9.0899999999999995E-2</v>
      </c>
      <c r="F96" s="27">
        <v>10.48</v>
      </c>
      <c r="G96" s="29">
        <v>3.5</v>
      </c>
      <c r="H96" s="38">
        <f t="shared" si="5"/>
        <v>-0.66603053435114501</v>
      </c>
    </row>
    <row r="97" spans="1:8" x14ac:dyDescent="0.3">
      <c r="A97" s="14" t="s">
        <v>82</v>
      </c>
      <c r="B97" s="23">
        <v>-0.26900000000000002</v>
      </c>
      <c r="C97" s="4">
        <v>-1.1900000000000001E-2</v>
      </c>
      <c r="D97" s="4">
        <v>-3.1E-2</v>
      </c>
      <c r="F97" s="27">
        <v>7.04</v>
      </c>
      <c r="G97" s="29">
        <v>5</v>
      </c>
      <c r="H97" s="38">
        <f t="shared" si="5"/>
        <v>-0.28977272727272729</v>
      </c>
    </row>
    <row r="98" spans="1:8" x14ac:dyDescent="0.3">
      <c r="A98" s="14" t="s">
        <v>83</v>
      </c>
      <c r="B98" s="3">
        <v>-0.35039999999999999</v>
      </c>
      <c r="C98" s="4">
        <v>-0.12039999999999999</v>
      </c>
      <c r="D98" s="4">
        <v>-8.2000000000000007E-3</v>
      </c>
      <c r="F98" s="27">
        <v>4.5599999999999996</v>
      </c>
      <c r="G98" s="29">
        <v>2.41</v>
      </c>
      <c r="H98" s="38">
        <f t="shared" si="5"/>
        <v>-0.47149122807017541</v>
      </c>
    </row>
    <row r="99" spans="1:8" x14ac:dyDescent="0.3">
      <c r="A99" s="14" t="s">
        <v>84</v>
      </c>
      <c r="B99" s="3">
        <v>-0.4229</v>
      </c>
      <c r="C99" s="4">
        <v>-0.05</v>
      </c>
      <c r="D99" s="4">
        <v>-4.0000000000000001E-3</v>
      </c>
      <c r="F99" s="27">
        <v>261</v>
      </c>
      <c r="G99" s="29">
        <v>123.5</v>
      </c>
      <c r="H99" s="38">
        <f t="shared" si="5"/>
        <v>-0.52681992337164751</v>
      </c>
    </row>
    <row r="100" spans="1:8" ht="15" thickBot="1" x14ac:dyDescent="0.35">
      <c r="A100" s="14" t="s">
        <v>85</v>
      </c>
      <c r="B100" s="3">
        <v>-2.8000000000000001E-2</v>
      </c>
      <c r="C100" s="4">
        <v>3.2000000000000002E-3</v>
      </c>
      <c r="D100" s="4">
        <v>-1.6000000000000001E-3</v>
      </c>
      <c r="F100" s="27">
        <v>7</v>
      </c>
      <c r="G100" s="29">
        <v>6.24</v>
      </c>
      <c r="H100" s="38">
        <f t="shared" si="5"/>
        <v>-0.10857142857142854</v>
      </c>
    </row>
    <row r="101" spans="1:8" x14ac:dyDescent="0.3">
      <c r="A101" s="10" t="s">
        <v>86</v>
      </c>
      <c r="B101" s="11">
        <v>-0.46150000000000002</v>
      </c>
      <c r="C101" s="12">
        <v>-5.8500000000000003E-2</v>
      </c>
      <c r="D101" s="13">
        <v>-3.5900000000000001E-2</v>
      </c>
      <c r="F101" s="27">
        <v>4.22</v>
      </c>
      <c r="G101" s="29">
        <v>1.61</v>
      </c>
      <c r="H101" s="38">
        <f t="shared" si="5"/>
        <v>-0.61848341232227488</v>
      </c>
    </row>
    <row r="102" spans="1:8" x14ac:dyDescent="0.3">
      <c r="A102" s="14" t="s">
        <v>87</v>
      </c>
      <c r="B102" s="3">
        <v>-0.17949999999999999</v>
      </c>
      <c r="C102" s="4">
        <v>6.6699999999999995E-2</v>
      </c>
      <c r="D102" s="5">
        <v>3.2300000000000002E-2</v>
      </c>
      <c r="F102" s="27">
        <v>449.4</v>
      </c>
      <c r="G102" s="29">
        <v>160</v>
      </c>
      <c r="H102" s="38">
        <f t="shared" si="5"/>
        <v>-0.64396973742768138</v>
      </c>
    </row>
    <row r="103" spans="1:8" ht="15" thickBot="1" x14ac:dyDescent="0.35">
      <c r="A103" s="14" t="s">
        <v>88</v>
      </c>
      <c r="B103" s="3">
        <v>-3.0800000000000001E-2</v>
      </c>
      <c r="C103" s="4">
        <v>0.70269999999999999</v>
      </c>
      <c r="D103" s="4">
        <v>0.70269999999999999</v>
      </c>
      <c r="F103" s="27">
        <v>2.89</v>
      </c>
      <c r="G103" s="29">
        <v>2.52</v>
      </c>
      <c r="H103" s="38">
        <f t="shared" si="5"/>
        <v>-0.12802768166089973</v>
      </c>
    </row>
    <row r="104" spans="1:8" x14ac:dyDescent="0.3">
      <c r="A104" s="10" t="s">
        <v>89</v>
      </c>
      <c r="B104" s="11">
        <v>-0.3548</v>
      </c>
      <c r="C104" s="12">
        <v>7.1400000000000005E-2</v>
      </c>
      <c r="D104" s="13">
        <v>-9.0899999999999995E-2</v>
      </c>
      <c r="F104" s="27">
        <v>1.28</v>
      </c>
      <c r="G104" s="29">
        <v>0.6</v>
      </c>
      <c r="H104" s="38">
        <f t="shared" si="5"/>
        <v>-0.53125</v>
      </c>
    </row>
    <row r="105" spans="1:8" x14ac:dyDescent="0.3">
      <c r="A105" s="14" t="s">
        <v>90</v>
      </c>
      <c r="B105" s="3">
        <v>-0.45350000000000001</v>
      </c>
      <c r="C105" s="4">
        <v>1.0800000000000001E-2</v>
      </c>
      <c r="D105" s="3">
        <v>0</v>
      </c>
      <c r="F105" s="27">
        <v>1.03</v>
      </c>
      <c r="G105" s="29">
        <v>0.47</v>
      </c>
      <c r="H105" s="38">
        <f t="shared" si="5"/>
        <v>-0.5436893203883495</v>
      </c>
    </row>
    <row r="106" spans="1:8" x14ac:dyDescent="0.3">
      <c r="A106" s="14" t="s">
        <v>91</v>
      </c>
      <c r="B106" s="3">
        <v>-0.22559999999999999</v>
      </c>
      <c r="C106" s="4">
        <v>-0.13</v>
      </c>
      <c r="D106" s="4">
        <v>-3.1099999999999999E-2</v>
      </c>
      <c r="F106" s="27">
        <v>16.7</v>
      </c>
      <c r="G106" s="29">
        <v>8.1</v>
      </c>
      <c r="H106" s="38">
        <f t="shared" si="5"/>
        <v>-0.51497005988023958</v>
      </c>
    </row>
    <row r="107" spans="1:8" x14ac:dyDescent="0.3">
      <c r="A107" s="14" t="s">
        <v>92</v>
      </c>
      <c r="B107" s="3">
        <v>-0.1188</v>
      </c>
      <c r="C107" s="4">
        <v>-6.3200000000000006E-2</v>
      </c>
      <c r="D107" s="4">
        <v>-0.1188</v>
      </c>
      <c r="F107" s="27">
        <v>0.23899999999999999</v>
      </c>
      <c r="G107" s="29">
        <v>0.17799999999999999</v>
      </c>
      <c r="H107" s="38">
        <f t="shared" si="5"/>
        <v>-0.25523012552301261</v>
      </c>
    </row>
    <row r="108" spans="1:8" x14ac:dyDescent="0.3">
      <c r="A108" s="14" t="s">
        <v>93</v>
      </c>
      <c r="B108" s="3">
        <v>0.2</v>
      </c>
      <c r="C108" s="4">
        <v>-0.17810000000000001</v>
      </c>
      <c r="D108" s="4">
        <v>5.2600000000000001E-2</v>
      </c>
      <c r="F108" s="27">
        <v>0.51</v>
      </c>
      <c r="G108" s="29">
        <v>0.6</v>
      </c>
      <c r="H108" s="38">
        <f t="shared" si="5"/>
        <v>0.17647058823529416</v>
      </c>
    </row>
    <row r="109" spans="1:8" x14ac:dyDescent="0.3">
      <c r="A109" s="14" t="s">
        <v>94</v>
      </c>
      <c r="B109" s="3">
        <v>-0.12280000000000001</v>
      </c>
      <c r="C109" s="4">
        <v>0.12180000000000001</v>
      </c>
      <c r="D109" s="4">
        <v>1.4500000000000001E-2</v>
      </c>
      <c r="F109" s="27">
        <v>4.4800000000000004</v>
      </c>
      <c r="G109" s="29">
        <v>3.5</v>
      </c>
      <c r="H109" s="38">
        <f t="shared" si="5"/>
        <v>-0.21875000000000011</v>
      </c>
    </row>
    <row r="110" spans="1:8" ht="15" thickBot="1" x14ac:dyDescent="0.35">
      <c r="A110" s="15" t="s">
        <v>95</v>
      </c>
      <c r="B110" s="16">
        <v>-8.77E-2</v>
      </c>
      <c r="C110" s="17">
        <v>0.1429</v>
      </c>
      <c r="D110" s="17">
        <v>0.13039999999999999</v>
      </c>
      <c r="F110" s="27">
        <v>0.71</v>
      </c>
      <c r="G110" s="29">
        <v>0.52</v>
      </c>
      <c r="H110" s="38">
        <f t="shared" si="5"/>
        <v>-0.26760563380281688</v>
      </c>
    </row>
    <row r="115" spans="1:8" ht="15" thickBot="1" x14ac:dyDescent="0.35"/>
    <row r="116" spans="1:8" ht="15" thickBot="1" x14ac:dyDescent="0.35">
      <c r="A116" s="41" t="s">
        <v>96</v>
      </c>
      <c r="B116" s="42"/>
      <c r="C116" s="42"/>
      <c r="D116" s="42"/>
      <c r="F116" s="25" t="s">
        <v>172</v>
      </c>
    </row>
    <row r="117" spans="1:8" x14ac:dyDescent="0.3">
      <c r="A117" s="18"/>
      <c r="B117" s="19" t="s">
        <v>0</v>
      </c>
      <c r="C117" s="19" t="s">
        <v>1</v>
      </c>
      <c r="D117" s="19" t="s">
        <v>6</v>
      </c>
      <c r="F117" s="26" t="s">
        <v>170</v>
      </c>
      <c r="G117" s="28" t="s">
        <v>171</v>
      </c>
      <c r="H117" s="26" t="s">
        <v>173</v>
      </c>
    </row>
    <row r="118" spans="1:8" ht="15" thickBot="1" x14ac:dyDescent="0.35">
      <c r="A118" s="15" t="str">
        <f>A7</f>
        <v>PROP</v>
      </c>
      <c r="B118" s="16">
        <f>B7</f>
        <v>-0.29609999999999997</v>
      </c>
      <c r="C118" s="16">
        <f t="shared" ref="C118:D118" si="6">C7</f>
        <v>-4.1300000000000003E-2</v>
      </c>
      <c r="D118" s="16">
        <f t="shared" si="6"/>
        <v>-5.5999999999999999E-3</v>
      </c>
      <c r="F118" s="27">
        <f>F7</f>
        <v>4401.1099999999997</v>
      </c>
      <c r="G118" s="29">
        <f>G7</f>
        <v>2924.5</v>
      </c>
      <c r="H118" s="38">
        <f t="shared" ref="H118:H141" si="7">((G118/F118)-1)</f>
        <v>-0.33550854216322701</v>
      </c>
    </row>
    <row r="119" spans="1:8" x14ac:dyDescent="0.3">
      <c r="A119" s="10" t="s">
        <v>97</v>
      </c>
      <c r="B119" s="11">
        <v>-0.27550000000000002</v>
      </c>
      <c r="C119" s="12">
        <v>-4.24E-2</v>
      </c>
      <c r="D119" s="13">
        <v>-2.24E-2</v>
      </c>
      <c r="F119" s="27">
        <v>37.799999999999997</v>
      </c>
      <c r="G119" s="29">
        <v>30.5</v>
      </c>
      <c r="H119" s="38">
        <f t="shared" si="7"/>
        <v>-0.19312169312169303</v>
      </c>
    </row>
    <row r="120" spans="1:8" x14ac:dyDescent="0.3">
      <c r="A120" s="14" t="s">
        <v>98</v>
      </c>
      <c r="B120" s="3">
        <v>-0.28570000000000001</v>
      </c>
      <c r="C120" s="4">
        <v>-3.85E-2</v>
      </c>
      <c r="D120" s="5">
        <v>2.52E-2</v>
      </c>
      <c r="F120" s="27">
        <v>52.55</v>
      </c>
      <c r="G120" s="29">
        <v>32.5</v>
      </c>
      <c r="H120" s="38">
        <f t="shared" si="7"/>
        <v>-0.38154138915318736</v>
      </c>
    </row>
    <row r="121" spans="1:8" x14ac:dyDescent="0.3">
      <c r="A121" s="14" t="s">
        <v>99</v>
      </c>
      <c r="B121" s="3">
        <v>-0.2344</v>
      </c>
      <c r="C121" s="4">
        <v>6.6E-3</v>
      </c>
      <c r="D121" s="4">
        <v>-2.5399999999999999E-2</v>
      </c>
      <c r="F121" s="27">
        <v>6.3</v>
      </c>
      <c r="G121" s="29">
        <v>3.07</v>
      </c>
      <c r="H121" s="38">
        <f t="shared" si="7"/>
        <v>-0.51269841269841265</v>
      </c>
    </row>
    <row r="122" spans="1:8" x14ac:dyDescent="0.3">
      <c r="A122" s="14" t="s">
        <v>100</v>
      </c>
      <c r="B122" s="3">
        <v>-0.4229</v>
      </c>
      <c r="C122" s="4">
        <v>-9.0399999999999994E-2</v>
      </c>
      <c r="D122" s="4">
        <v>-2.5399999999999999E-2</v>
      </c>
      <c r="F122" s="27">
        <v>27.9</v>
      </c>
      <c r="G122" s="29">
        <v>15.9</v>
      </c>
      <c r="H122" s="38">
        <f t="shared" si="7"/>
        <v>-0.43010752688172038</v>
      </c>
    </row>
    <row r="123" spans="1:8" ht="15" thickBot="1" x14ac:dyDescent="0.35">
      <c r="A123" s="14" t="s">
        <v>101</v>
      </c>
      <c r="B123" s="3">
        <v>-0.3962</v>
      </c>
      <c r="C123" s="4">
        <v>-8.3400000000000002E-2</v>
      </c>
      <c r="D123" s="4">
        <v>-5.8200000000000002E-2</v>
      </c>
      <c r="F123" s="27">
        <v>15.84</v>
      </c>
      <c r="G123" s="29">
        <v>8.9</v>
      </c>
      <c r="H123" s="38">
        <f t="shared" si="7"/>
        <v>-0.43813131313131315</v>
      </c>
    </row>
    <row r="124" spans="1:8" x14ac:dyDescent="0.3">
      <c r="A124" s="10" t="s">
        <v>102</v>
      </c>
      <c r="B124" s="11">
        <v>-0.36670000000000003</v>
      </c>
      <c r="C124" s="12">
        <v>-4.0399999999999998E-2</v>
      </c>
      <c r="D124" s="13">
        <v>-2.06E-2</v>
      </c>
      <c r="F124" s="27">
        <v>1.93</v>
      </c>
      <c r="G124" s="29">
        <v>0.95</v>
      </c>
      <c r="H124" s="38">
        <f t="shared" si="7"/>
        <v>-0.50777202072538863</v>
      </c>
    </row>
    <row r="125" spans="1:8" x14ac:dyDescent="0.3">
      <c r="A125" s="14" t="s">
        <v>103</v>
      </c>
      <c r="B125" s="3">
        <v>-0.54079999999999995</v>
      </c>
      <c r="C125" s="24">
        <v>-3.7900000000000003E-2</v>
      </c>
      <c r="D125" s="5">
        <v>-5.5999999999999999E-3</v>
      </c>
      <c r="F125" s="27">
        <v>7.8</v>
      </c>
      <c r="G125" s="29">
        <v>3.55</v>
      </c>
      <c r="H125" s="38">
        <f t="shared" si="7"/>
        <v>-0.54487179487179493</v>
      </c>
    </row>
    <row r="126" spans="1:8" x14ac:dyDescent="0.3">
      <c r="A126" s="14" t="s">
        <v>104</v>
      </c>
      <c r="B126" s="3">
        <v>-0.1323</v>
      </c>
      <c r="C126" s="4">
        <v>-4.2099999999999999E-2</v>
      </c>
      <c r="D126" s="4">
        <v>-2.3800000000000002E-2</v>
      </c>
      <c r="F126" s="27">
        <v>24.4</v>
      </c>
      <c r="G126" s="29">
        <v>16.399999999999999</v>
      </c>
      <c r="H126" s="38">
        <f t="shared" si="7"/>
        <v>-0.32786885245901642</v>
      </c>
    </row>
    <row r="127" spans="1:8" x14ac:dyDescent="0.3">
      <c r="A127" s="14" t="s">
        <v>105</v>
      </c>
      <c r="B127" s="3">
        <v>-0.2742</v>
      </c>
      <c r="C127" s="4">
        <v>-5.2600000000000001E-2</v>
      </c>
      <c r="D127" s="4">
        <v>-5.4999999999999997E-3</v>
      </c>
      <c r="F127" s="27">
        <v>2.09</v>
      </c>
      <c r="G127" s="29">
        <v>1.8</v>
      </c>
      <c r="H127" s="38">
        <f t="shared" si="7"/>
        <v>-0.13875598086124397</v>
      </c>
    </row>
    <row r="128" spans="1:8" ht="15" thickBot="1" x14ac:dyDescent="0.35">
      <c r="A128" s="14" t="s">
        <v>106</v>
      </c>
      <c r="B128" s="3">
        <v>-0.31659999999999999</v>
      </c>
      <c r="C128" s="4">
        <v>-3.5499999999999997E-2</v>
      </c>
      <c r="D128" s="4">
        <v>-7.3000000000000001E-3</v>
      </c>
      <c r="F128" s="27">
        <v>2.3199999999999998</v>
      </c>
      <c r="G128" s="29">
        <v>1.36</v>
      </c>
      <c r="H128" s="38">
        <f t="shared" si="7"/>
        <v>-0.4137931034482758</v>
      </c>
    </row>
    <row r="129" spans="1:8" x14ac:dyDescent="0.3">
      <c r="A129" s="10" t="s">
        <v>107</v>
      </c>
      <c r="B129" s="11">
        <v>2.07E-2</v>
      </c>
      <c r="C129" s="12">
        <v>5.1200000000000002E-2</v>
      </c>
      <c r="D129" s="13">
        <v>-0.01</v>
      </c>
      <c r="F129" s="27">
        <v>5.04</v>
      </c>
      <c r="G129" s="29">
        <v>4.93</v>
      </c>
      <c r="H129" s="38">
        <f t="shared" si="7"/>
        <v>-2.1825396825396859E-2</v>
      </c>
    </row>
    <row r="130" spans="1:8" x14ac:dyDescent="0.3">
      <c r="A130" s="14" t="s">
        <v>108</v>
      </c>
      <c r="B130" s="3">
        <v>-0.37040000000000001</v>
      </c>
      <c r="C130" s="4">
        <v>-8.9300000000000004E-2</v>
      </c>
      <c r="D130" s="4">
        <v>-8.9300000000000004E-2</v>
      </c>
      <c r="F130" s="27">
        <v>1.06</v>
      </c>
      <c r="G130" s="29">
        <v>0.51</v>
      </c>
      <c r="H130" s="38">
        <f t="shared" si="7"/>
        <v>-0.51886792452830188</v>
      </c>
    </row>
    <row r="131" spans="1:8" x14ac:dyDescent="0.3">
      <c r="A131" s="14" t="s">
        <v>109</v>
      </c>
      <c r="B131" s="3">
        <v>-1.6299999999999999E-2</v>
      </c>
      <c r="C131" s="4">
        <v>-2.4199999999999999E-2</v>
      </c>
      <c r="D131" s="4">
        <v>0</v>
      </c>
      <c r="F131" s="27">
        <v>0.81</v>
      </c>
      <c r="G131" s="29">
        <v>1.21</v>
      </c>
      <c r="H131" s="38">
        <f t="shared" si="7"/>
        <v>0.49382716049382691</v>
      </c>
    </row>
    <row r="132" spans="1:8" x14ac:dyDescent="0.3">
      <c r="A132" s="14" t="s">
        <v>110</v>
      </c>
      <c r="B132" s="3">
        <v>-0.28799999999999998</v>
      </c>
      <c r="C132" s="4">
        <v>8.5400000000000004E-2</v>
      </c>
      <c r="D132" s="4">
        <v>9.8799999999999999E-2</v>
      </c>
      <c r="F132" s="27">
        <v>1.71</v>
      </c>
      <c r="G132" s="29">
        <v>0.89</v>
      </c>
      <c r="H132" s="38">
        <f t="shared" si="7"/>
        <v>-0.47953216374269003</v>
      </c>
    </row>
    <row r="133" spans="1:8" x14ac:dyDescent="0.3">
      <c r="A133" s="14" t="s">
        <v>111</v>
      </c>
      <c r="B133" s="3">
        <v>-0.2402</v>
      </c>
      <c r="C133" s="4">
        <v>-3.1199999999999999E-2</v>
      </c>
      <c r="D133" s="4">
        <v>2.6499999999999999E-2</v>
      </c>
      <c r="F133" s="27">
        <v>2.35</v>
      </c>
      <c r="G133" s="29">
        <v>1.55</v>
      </c>
      <c r="H133" s="38">
        <f t="shared" si="7"/>
        <v>-0.34042553191489366</v>
      </c>
    </row>
    <row r="134" spans="1:8" x14ac:dyDescent="0.3">
      <c r="A134" s="14" t="s">
        <v>112</v>
      </c>
      <c r="B134" s="3">
        <v>-0.3417</v>
      </c>
      <c r="C134" s="4">
        <v>-9.1999999999999998E-2</v>
      </c>
      <c r="D134" s="4">
        <v>-2.47E-2</v>
      </c>
      <c r="F134" s="27">
        <v>1.38</v>
      </c>
      <c r="G134" s="29">
        <v>0.79</v>
      </c>
      <c r="H134" s="38">
        <f t="shared" si="7"/>
        <v>-0.42753623188405787</v>
      </c>
    </row>
    <row r="135" spans="1:8" ht="15" thickBot="1" x14ac:dyDescent="0.35">
      <c r="A135" s="15" t="s">
        <v>113</v>
      </c>
      <c r="B135" s="16">
        <v>-0.34549999999999997</v>
      </c>
      <c r="C135" s="17">
        <v>-2.7E-2</v>
      </c>
      <c r="D135" s="17">
        <v>-1.37E-2</v>
      </c>
      <c r="F135" s="27">
        <v>0.6</v>
      </c>
      <c r="G135" s="29">
        <v>0.36</v>
      </c>
      <c r="H135" s="38">
        <f t="shared" si="7"/>
        <v>-0.4</v>
      </c>
    </row>
    <row r="136" spans="1:8" x14ac:dyDescent="0.3">
      <c r="A136" s="10" t="s">
        <v>114</v>
      </c>
      <c r="B136" s="11">
        <v>-0.29930000000000001</v>
      </c>
      <c r="C136" s="12">
        <v>0.03</v>
      </c>
      <c r="D136" s="13">
        <v>9.7999999999999997E-3</v>
      </c>
      <c r="F136" s="27">
        <v>2.09</v>
      </c>
      <c r="G136" s="29">
        <v>1.03</v>
      </c>
      <c r="H136" s="38">
        <f t="shared" si="7"/>
        <v>-0.50717703349282295</v>
      </c>
    </row>
    <row r="137" spans="1:8" x14ac:dyDescent="0.3">
      <c r="A137" s="14" t="s">
        <v>115</v>
      </c>
      <c r="B137" s="3">
        <v>-3.1399999999999997E-2</v>
      </c>
      <c r="C137" s="4">
        <v>0.22520000000000001</v>
      </c>
      <c r="D137" s="5">
        <v>-1.6E-2</v>
      </c>
      <c r="F137" s="27">
        <v>0.33500000000000002</v>
      </c>
      <c r="G137" s="29">
        <v>0.185</v>
      </c>
      <c r="H137" s="38">
        <f t="shared" si="7"/>
        <v>-0.44776119402985082</v>
      </c>
    </row>
    <row r="138" spans="1:8" x14ac:dyDescent="0.3">
      <c r="A138" s="14" t="s">
        <v>116</v>
      </c>
      <c r="B138" s="3">
        <v>4.2299999999999997E-2</v>
      </c>
      <c r="C138" s="4">
        <v>-1.3299999999999999E-2</v>
      </c>
      <c r="D138" s="4">
        <v>2.7799999999999998E-2</v>
      </c>
      <c r="F138" s="27">
        <v>0.84</v>
      </c>
      <c r="G138" s="29">
        <v>0.74</v>
      </c>
      <c r="H138" s="38">
        <f t="shared" si="7"/>
        <v>-0.11904761904761907</v>
      </c>
    </row>
    <row r="139" spans="1:8" x14ac:dyDescent="0.3">
      <c r="A139" s="14" t="s">
        <v>117</v>
      </c>
      <c r="B139" s="3">
        <v>-0.27629999999999999</v>
      </c>
      <c r="C139" s="4">
        <v>7.8399999999999997E-2</v>
      </c>
      <c r="D139" s="4">
        <v>7.8399999999999997E-2</v>
      </c>
      <c r="F139" s="27">
        <v>0.46</v>
      </c>
      <c r="G139" s="29">
        <v>0.27500000000000002</v>
      </c>
      <c r="H139" s="38">
        <f t="shared" si="7"/>
        <v>-0.40217391304347827</v>
      </c>
    </row>
    <row r="140" spans="1:8" x14ac:dyDescent="0.3">
      <c r="A140" s="14" t="s">
        <v>118</v>
      </c>
      <c r="B140" s="3">
        <v>-0.33489999999999998</v>
      </c>
      <c r="C140" s="4">
        <v>-7.1000000000000004E-3</v>
      </c>
      <c r="D140" s="4">
        <v>-7.1000000000000004E-3</v>
      </c>
      <c r="F140" s="27">
        <v>2.11</v>
      </c>
      <c r="G140" s="29">
        <v>1.39</v>
      </c>
      <c r="H140" s="38">
        <f t="shared" si="7"/>
        <v>-0.34123222748815163</v>
      </c>
    </row>
    <row r="141" spans="1:8" ht="15" thickBot="1" x14ac:dyDescent="0.35">
      <c r="A141" s="15" t="s">
        <v>119</v>
      </c>
      <c r="B141" s="16">
        <v>-0.36170000000000002</v>
      </c>
      <c r="C141" s="17">
        <v>-3.2300000000000002E-2</v>
      </c>
      <c r="D141" s="17">
        <v>-1.6400000000000001E-2</v>
      </c>
      <c r="F141" s="27">
        <v>0.21636</v>
      </c>
      <c r="G141" s="29">
        <v>0.12</v>
      </c>
      <c r="H141" s="38">
        <f t="shared" si="7"/>
        <v>-0.44536882972823078</v>
      </c>
    </row>
    <row r="145" spans="1:8" ht="15" thickBot="1" x14ac:dyDescent="0.35"/>
    <row r="146" spans="1:8" ht="15" thickBot="1" x14ac:dyDescent="0.35">
      <c r="A146" s="41" t="s">
        <v>120</v>
      </c>
      <c r="B146" s="42"/>
      <c r="C146" s="42"/>
      <c r="D146" s="42"/>
      <c r="F146" s="25" t="s">
        <v>172</v>
      </c>
    </row>
    <row r="147" spans="1:8" x14ac:dyDescent="0.3">
      <c r="A147" s="18"/>
      <c r="B147" s="19" t="s">
        <v>0</v>
      </c>
      <c r="C147" s="19" t="s">
        <v>1</v>
      </c>
      <c r="D147" s="19" t="s">
        <v>6</v>
      </c>
      <c r="F147" s="26" t="s">
        <v>170</v>
      </c>
      <c r="G147" s="28" t="s">
        <v>171</v>
      </c>
      <c r="H147" s="26" t="s">
        <v>173</v>
      </c>
    </row>
    <row r="148" spans="1:8" ht="15" thickBot="1" x14ac:dyDescent="0.35">
      <c r="A148" s="15" t="s">
        <v>9</v>
      </c>
      <c r="B148" s="16">
        <f>B8</f>
        <v>-9.06E-2</v>
      </c>
      <c r="C148" s="16">
        <f t="shared" ref="C148:D148" si="8">C8</f>
        <v>-8.0000000000000002E-3</v>
      </c>
      <c r="D148" s="16">
        <f t="shared" si="8"/>
        <v>-1.77E-2</v>
      </c>
      <c r="F148" s="27">
        <f>F8</f>
        <v>1669.69</v>
      </c>
      <c r="G148" s="29">
        <f>G8</f>
        <v>1392.39</v>
      </c>
      <c r="H148" s="38">
        <f t="shared" ref="H148:H171" si="9">((G148/F148)-1)</f>
        <v>-0.16607873317801503</v>
      </c>
    </row>
    <row r="149" spans="1:8" x14ac:dyDescent="0.3">
      <c r="A149" s="10" t="s">
        <v>121</v>
      </c>
      <c r="B149" s="11">
        <v>3.4700000000000002E-2</v>
      </c>
      <c r="C149" s="12">
        <v>9.7000000000000003E-3</v>
      </c>
      <c r="D149" s="13">
        <v>5.7999999999999996E-3</v>
      </c>
      <c r="F149" s="27">
        <v>2236</v>
      </c>
      <c r="G149" s="29">
        <v>2090</v>
      </c>
      <c r="H149" s="38">
        <f t="shared" si="9"/>
        <v>-6.5295169946332776E-2</v>
      </c>
    </row>
    <row r="150" spans="1:8" x14ac:dyDescent="0.3">
      <c r="A150" s="14" t="s">
        <v>122</v>
      </c>
      <c r="B150" s="3">
        <v>0.20749999999999999</v>
      </c>
      <c r="C150" s="4">
        <v>3.56E-2</v>
      </c>
      <c r="D150" s="5">
        <v>-1.34E-2</v>
      </c>
      <c r="F150" s="27">
        <v>46</v>
      </c>
      <c r="G150" s="29">
        <v>48</v>
      </c>
      <c r="H150" s="38">
        <f t="shared" si="9"/>
        <v>4.3478260869565188E-2</v>
      </c>
    </row>
    <row r="151" spans="1:8" x14ac:dyDescent="0.3">
      <c r="A151" s="14" t="s">
        <v>123</v>
      </c>
      <c r="B151" s="3">
        <v>-0.2457</v>
      </c>
      <c r="C151" s="4">
        <v>-5.3699999999999998E-2</v>
      </c>
      <c r="D151" s="4">
        <v>0</v>
      </c>
      <c r="F151" s="27">
        <v>137</v>
      </c>
      <c r="G151" s="29">
        <v>97</v>
      </c>
      <c r="H151" s="38">
        <f t="shared" si="9"/>
        <v>-0.29197080291970801</v>
      </c>
    </row>
    <row r="152" spans="1:8" x14ac:dyDescent="0.3">
      <c r="A152" s="14" t="s">
        <v>124</v>
      </c>
      <c r="B152" s="3">
        <v>0.35630000000000001</v>
      </c>
      <c r="C152" s="4">
        <v>7.1999999999999995E-2</v>
      </c>
      <c r="D152" s="4">
        <v>-7.4000000000000003E-3</v>
      </c>
      <c r="F152" s="27">
        <v>1160</v>
      </c>
      <c r="G152" s="29">
        <v>1340</v>
      </c>
      <c r="H152" s="38">
        <f t="shared" si="9"/>
        <v>0.15517241379310343</v>
      </c>
    </row>
    <row r="153" spans="1:8" x14ac:dyDescent="0.3">
      <c r="A153" s="14" t="s">
        <v>125</v>
      </c>
      <c r="B153" s="3">
        <v>-0.3982</v>
      </c>
      <c r="C153" s="4">
        <v>-8.48E-2</v>
      </c>
      <c r="D153" s="4">
        <v>-8.1100000000000005E-2</v>
      </c>
      <c r="F153" s="27">
        <v>11.6</v>
      </c>
      <c r="G153" s="29">
        <v>6.8</v>
      </c>
      <c r="H153" s="38">
        <f t="shared" si="9"/>
        <v>-0.41379310344827591</v>
      </c>
    </row>
    <row r="154" spans="1:8" x14ac:dyDescent="0.3">
      <c r="A154" s="14" t="s">
        <v>126</v>
      </c>
      <c r="B154" s="3">
        <v>-0.22750000000000001</v>
      </c>
      <c r="C154" s="4">
        <v>-4.9200000000000001E-2</v>
      </c>
      <c r="D154" s="4">
        <v>-7.1999999999999998E-3</v>
      </c>
      <c r="F154" s="27">
        <v>77.95</v>
      </c>
      <c r="G154" s="29">
        <v>61.8</v>
      </c>
      <c r="H154" s="38">
        <f t="shared" si="9"/>
        <v>-0.20718409236690194</v>
      </c>
    </row>
    <row r="155" spans="1:8" x14ac:dyDescent="0.3">
      <c r="A155" s="14" t="s">
        <v>127</v>
      </c>
      <c r="B155" s="3">
        <v>-0.2102</v>
      </c>
      <c r="C155" s="4">
        <v>-8.8200000000000001E-2</v>
      </c>
      <c r="D155" s="5">
        <v>-8.0000000000000002E-3</v>
      </c>
      <c r="F155" s="27">
        <v>9.1</v>
      </c>
      <c r="G155" s="29">
        <v>6.2</v>
      </c>
      <c r="H155" s="38">
        <f t="shared" si="9"/>
        <v>-0.31868131868131866</v>
      </c>
    </row>
    <row r="156" spans="1:8" ht="15" thickBot="1" x14ac:dyDescent="0.35">
      <c r="A156" s="14" t="s">
        <v>128</v>
      </c>
      <c r="B156" s="3">
        <v>-0.2959</v>
      </c>
      <c r="C156" s="4">
        <v>9.2499999999999999E-2</v>
      </c>
      <c r="D156" s="4">
        <v>6.6E-3</v>
      </c>
      <c r="F156" s="27">
        <v>420</v>
      </c>
      <c r="G156" s="29">
        <v>307</v>
      </c>
      <c r="H156" s="38">
        <f t="shared" si="9"/>
        <v>-0.26904761904761909</v>
      </c>
    </row>
    <row r="157" spans="1:8" x14ac:dyDescent="0.3">
      <c r="A157" s="10" t="s">
        <v>129</v>
      </c>
      <c r="B157" s="11">
        <v>-0.15559999999999999</v>
      </c>
      <c r="C157" s="12">
        <v>-1.8100000000000002E-2</v>
      </c>
      <c r="D157" s="13">
        <v>-4.7600000000000003E-2</v>
      </c>
      <c r="F157" s="27">
        <v>15.9</v>
      </c>
      <c r="G157" s="29">
        <v>15.2</v>
      </c>
      <c r="H157" s="38">
        <f t="shared" si="9"/>
        <v>-4.4025157232704504E-2</v>
      </c>
    </row>
    <row r="158" spans="1:8" x14ac:dyDescent="0.3">
      <c r="A158" s="14" t="s">
        <v>130</v>
      </c>
      <c r="B158" s="3">
        <v>-0.40889999999999999</v>
      </c>
      <c r="C158" s="4">
        <v>-6.5199999999999994E-2</v>
      </c>
      <c r="D158" s="5">
        <v>-2.8999999999999998E-3</v>
      </c>
      <c r="F158" s="27">
        <v>11.56</v>
      </c>
      <c r="G158" s="29">
        <v>6.88</v>
      </c>
      <c r="H158" s="38">
        <f t="shared" si="9"/>
        <v>-0.40484429065743943</v>
      </c>
    </row>
    <row r="159" spans="1:8" x14ac:dyDescent="0.3">
      <c r="A159" s="14" t="s">
        <v>131</v>
      </c>
      <c r="B159" s="3">
        <v>-0.51649999999999996</v>
      </c>
      <c r="C159" s="4">
        <v>-0.48930000000000001</v>
      </c>
      <c r="D159" s="4">
        <v>-0.48309999999999997</v>
      </c>
      <c r="F159" s="27">
        <v>18.899999999999999</v>
      </c>
      <c r="G159" s="29">
        <v>7.64</v>
      </c>
      <c r="H159" s="38">
        <f t="shared" si="9"/>
        <v>-0.59576719576719572</v>
      </c>
    </row>
    <row r="160" spans="1:8" x14ac:dyDescent="0.3">
      <c r="A160" s="14" t="s">
        <v>132</v>
      </c>
      <c r="B160" s="3">
        <v>-0.57089999999999996</v>
      </c>
      <c r="C160" s="4">
        <v>-3.0300000000000001E-2</v>
      </c>
      <c r="D160" s="5">
        <v>-1.2999999999999999E-3</v>
      </c>
      <c r="F160" s="27">
        <v>95.5</v>
      </c>
      <c r="G160" s="29">
        <v>38.4</v>
      </c>
      <c r="H160" s="38">
        <f t="shared" si="9"/>
        <v>-0.59790575916230371</v>
      </c>
    </row>
    <row r="161" spans="1:8" x14ac:dyDescent="0.3">
      <c r="A161" s="14" t="s">
        <v>133</v>
      </c>
      <c r="B161" s="3">
        <v>5.6300000000000003E-2</v>
      </c>
      <c r="C161" s="4">
        <v>0.1608</v>
      </c>
      <c r="D161" s="4">
        <v>1.8100000000000002E-2</v>
      </c>
      <c r="F161" s="27">
        <v>5.35</v>
      </c>
      <c r="G161" s="29">
        <v>5.63</v>
      </c>
      <c r="H161" s="38">
        <f t="shared" si="9"/>
        <v>5.2336448598130803E-2</v>
      </c>
    </row>
    <row r="162" spans="1:8" ht="15" thickBot="1" x14ac:dyDescent="0.35">
      <c r="A162" s="22" t="s">
        <v>134</v>
      </c>
      <c r="B162" s="8">
        <v>-0.14099999999999999</v>
      </c>
      <c r="C162" s="9">
        <v>-6.3299999999999995E-2</v>
      </c>
      <c r="D162" s="9">
        <v>-1.8499999999999999E-2</v>
      </c>
      <c r="F162" s="27">
        <v>10.8</v>
      </c>
      <c r="G162" s="29">
        <v>9.02</v>
      </c>
      <c r="H162" s="38">
        <f t="shared" si="9"/>
        <v>-0.16481481481481486</v>
      </c>
    </row>
    <row r="163" spans="1:8" x14ac:dyDescent="0.3">
      <c r="A163" s="10" t="s">
        <v>135</v>
      </c>
      <c r="B163" s="11">
        <v>-0.20930000000000001</v>
      </c>
      <c r="C163" s="12">
        <v>-0.26490000000000002</v>
      </c>
      <c r="D163" s="13">
        <v>-9.6299999999999997E-2</v>
      </c>
      <c r="F163" s="27">
        <v>5.28</v>
      </c>
      <c r="G163" s="29">
        <v>2.72</v>
      </c>
      <c r="H163" s="38">
        <f t="shared" si="9"/>
        <v>-0.48484848484848486</v>
      </c>
    </row>
    <row r="164" spans="1:8" x14ac:dyDescent="0.3">
      <c r="A164" s="14" t="s">
        <v>136</v>
      </c>
      <c r="B164" s="3">
        <v>-0.68969999999999998</v>
      </c>
      <c r="C164" s="4">
        <v>-0.21829999999999999</v>
      </c>
      <c r="D164" s="5">
        <v>1.3899999999999999E-2</v>
      </c>
      <c r="F164" s="27">
        <v>19.78</v>
      </c>
      <c r="G164" s="29">
        <v>5.12</v>
      </c>
      <c r="H164" s="38">
        <f t="shared" si="9"/>
        <v>-0.74115267947421637</v>
      </c>
    </row>
    <row r="165" spans="1:8" x14ac:dyDescent="0.3">
      <c r="A165" s="14" t="s">
        <v>137</v>
      </c>
      <c r="B165" s="3">
        <v>-0.30809999999999998</v>
      </c>
      <c r="C165" s="4">
        <v>-8.1799999999999998E-2</v>
      </c>
      <c r="D165" s="4">
        <v>-3.95E-2</v>
      </c>
      <c r="F165" s="27">
        <v>2.59</v>
      </c>
      <c r="G165" s="29">
        <v>1.46</v>
      </c>
      <c r="H165" s="38">
        <f t="shared" si="9"/>
        <v>-0.43629343629343631</v>
      </c>
    </row>
    <row r="166" spans="1:8" x14ac:dyDescent="0.3">
      <c r="A166" s="14" t="s">
        <v>138</v>
      </c>
      <c r="B166" s="3">
        <v>-0.38179999999999997</v>
      </c>
      <c r="C166" s="4">
        <v>-7.8600000000000003E-2</v>
      </c>
      <c r="D166" s="5">
        <v>-5.5599999999999997E-2</v>
      </c>
      <c r="F166" s="27">
        <v>7.4</v>
      </c>
      <c r="G166" s="29">
        <v>3.4</v>
      </c>
      <c r="H166" s="38">
        <f t="shared" si="9"/>
        <v>-0.54054054054054057</v>
      </c>
    </row>
    <row r="167" spans="1:8" x14ac:dyDescent="0.3">
      <c r="A167" s="14" t="s">
        <v>139</v>
      </c>
      <c r="B167" s="3">
        <v>-0.47370000000000001</v>
      </c>
      <c r="C167" s="4">
        <v>-4.7600000000000003E-2</v>
      </c>
      <c r="D167" s="4">
        <v>-3.2300000000000002E-2</v>
      </c>
      <c r="F167" s="27">
        <v>0.74</v>
      </c>
      <c r="G167" s="29">
        <v>0.3</v>
      </c>
      <c r="H167" s="38">
        <f t="shared" si="9"/>
        <v>-0.59459459459459463</v>
      </c>
    </row>
    <row r="168" spans="1:8" x14ac:dyDescent="0.3">
      <c r="A168" s="14" t="s">
        <v>140</v>
      </c>
      <c r="B168" s="3">
        <v>-0.60429999999999995</v>
      </c>
      <c r="C168" s="4">
        <v>-2.6499999999999999E-2</v>
      </c>
      <c r="D168" s="4">
        <v>-1.7899999999999999E-2</v>
      </c>
      <c r="F168" s="27">
        <v>3.25</v>
      </c>
      <c r="G168" s="29">
        <v>1.1000000000000001</v>
      </c>
      <c r="H168" s="38">
        <f t="shared" si="9"/>
        <v>-0.66153846153846152</v>
      </c>
    </row>
    <row r="169" spans="1:8" x14ac:dyDescent="0.3">
      <c r="A169" s="14" t="s">
        <v>141</v>
      </c>
      <c r="B169" s="3">
        <v>-0.50829999999999997</v>
      </c>
      <c r="C169" s="4">
        <v>-1.67E-2</v>
      </c>
      <c r="D169" s="5">
        <v>-1.67E-2</v>
      </c>
      <c r="F169" s="27">
        <v>0.75</v>
      </c>
      <c r="G169" s="29">
        <v>0.29499999999999998</v>
      </c>
      <c r="H169" s="38">
        <f t="shared" si="9"/>
        <v>-0.60666666666666669</v>
      </c>
    </row>
    <row r="170" spans="1:8" x14ac:dyDescent="0.3">
      <c r="A170" s="14" t="s">
        <v>142</v>
      </c>
      <c r="B170" s="3">
        <v>-0.47920000000000001</v>
      </c>
      <c r="C170" s="4">
        <v>-0.15540000000000001</v>
      </c>
      <c r="D170" s="4">
        <v>-3.85E-2</v>
      </c>
      <c r="F170" s="27">
        <v>3.65</v>
      </c>
      <c r="G170" s="29">
        <v>1.25</v>
      </c>
      <c r="H170" s="38">
        <f t="shared" si="9"/>
        <v>-0.65753424657534243</v>
      </c>
    </row>
    <row r="171" spans="1:8" ht="15" thickBot="1" x14ac:dyDescent="0.35">
      <c r="A171" s="15" t="s">
        <v>143</v>
      </c>
      <c r="B171" s="16">
        <v>-0.58079999999999998</v>
      </c>
      <c r="C171" s="17">
        <v>-9.1000000000000004E-3</v>
      </c>
      <c r="D171" s="21">
        <v>-2.6800000000000001E-2</v>
      </c>
      <c r="F171" s="27">
        <v>2.69</v>
      </c>
      <c r="G171" s="29">
        <v>2.1800000000000002</v>
      </c>
      <c r="H171" s="38">
        <f t="shared" si="9"/>
        <v>-0.18959107806691444</v>
      </c>
    </row>
    <row r="172" spans="1:8" x14ac:dyDescent="0.3">
      <c r="A172" s="10" t="s">
        <v>144</v>
      </c>
      <c r="B172" s="11">
        <v>-0.22489999999999999</v>
      </c>
      <c r="C172" s="12">
        <v>-0.1106</v>
      </c>
      <c r="D172" s="13">
        <v>-6.3100000000000003E-2</v>
      </c>
      <c r="F172" s="27">
        <v>2.4</v>
      </c>
      <c r="G172" s="29">
        <v>1.93</v>
      </c>
      <c r="H172" s="38">
        <f t="shared" ref="H172:H186" si="10">((G172/F172)-1)</f>
        <v>-0.1958333333333333</v>
      </c>
    </row>
    <row r="173" spans="1:8" x14ac:dyDescent="0.3">
      <c r="A173" s="14" t="s">
        <v>145</v>
      </c>
      <c r="B173" s="3">
        <v>-0.47170000000000001</v>
      </c>
      <c r="C173" s="4">
        <v>0.16669999999999999</v>
      </c>
      <c r="D173" s="5">
        <v>0</v>
      </c>
      <c r="F173" s="27">
        <v>6.5000000000000002E-2</v>
      </c>
      <c r="G173" s="29">
        <v>2.8000000000000001E-2</v>
      </c>
      <c r="H173" s="38">
        <f t="shared" si="10"/>
        <v>-0.56923076923076921</v>
      </c>
    </row>
    <row r="174" spans="1:8" x14ac:dyDescent="0.3">
      <c r="A174" s="14" t="s">
        <v>146</v>
      </c>
      <c r="B174" s="3">
        <v>0.60609999999999997</v>
      </c>
      <c r="C174" s="4">
        <v>-0.31759999999999999</v>
      </c>
      <c r="D174" s="4">
        <v>-0.1452</v>
      </c>
      <c r="F174" s="27">
        <v>1.5</v>
      </c>
      <c r="G174" s="29">
        <v>1.59</v>
      </c>
      <c r="H174" s="38">
        <f t="shared" si="10"/>
        <v>6.0000000000000053E-2</v>
      </c>
    </row>
    <row r="175" spans="1:8" x14ac:dyDescent="0.3">
      <c r="A175" s="14" t="s">
        <v>147</v>
      </c>
      <c r="B175" s="3">
        <v>-0.27200000000000002</v>
      </c>
      <c r="C175" s="4">
        <v>-0.13639999999999999</v>
      </c>
      <c r="D175" s="5">
        <v>-4.0399999999999998E-2</v>
      </c>
      <c r="F175" s="27">
        <v>4.1100000000000003</v>
      </c>
      <c r="G175" s="29">
        <v>1.9</v>
      </c>
      <c r="H175" s="38">
        <f t="shared" si="10"/>
        <v>-0.53771289537712907</v>
      </c>
    </row>
    <row r="176" spans="1:8" x14ac:dyDescent="0.3">
      <c r="A176" s="14" t="s">
        <v>148</v>
      </c>
      <c r="B176" s="3">
        <v>-0.26169999999999999</v>
      </c>
      <c r="C176" s="4">
        <v>-2.47E-2</v>
      </c>
      <c r="D176" s="4">
        <v>0</v>
      </c>
      <c r="F176" s="27">
        <v>2.12</v>
      </c>
      <c r="G176" s="29">
        <v>0.79</v>
      </c>
      <c r="H176" s="38">
        <f t="shared" si="10"/>
        <v>-0.62735849056603776</v>
      </c>
    </row>
    <row r="177" spans="1:8" x14ac:dyDescent="0.3">
      <c r="A177" s="14" t="s">
        <v>149</v>
      </c>
      <c r="B177" s="4">
        <v>2.5999999999999999E-2</v>
      </c>
      <c r="C177" s="4">
        <v>0.11269999999999999</v>
      </c>
      <c r="D177" s="4">
        <v>2.5999999999999999E-2</v>
      </c>
      <c r="F177" s="27">
        <v>0.52</v>
      </c>
      <c r="G177" s="29">
        <v>0.39500000000000002</v>
      </c>
      <c r="H177" s="38">
        <f t="shared" si="10"/>
        <v>-0.24038461538461542</v>
      </c>
    </row>
    <row r="178" spans="1:8" x14ac:dyDescent="0.3">
      <c r="A178" s="14" t="s">
        <v>150</v>
      </c>
      <c r="B178" s="3">
        <v>-0.37059999999999998</v>
      </c>
      <c r="C178" s="4">
        <v>5.9400000000000001E-2</v>
      </c>
      <c r="D178" s="5">
        <v>9.4000000000000004E-3</v>
      </c>
      <c r="F178" s="27">
        <v>0.79</v>
      </c>
      <c r="G178" s="29">
        <v>0.214</v>
      </c>
      <c r="H178" s="38">
        <f t="shared" si="10"/>
        <v>-0.72911392405063291</v>
      </c>
    </row>
    <row r="179" spans="1:8" x14ac:dyDescent="0.3">
      <c r="A179" s="14" t="s">
        <v>151</v>
      </c>
      <c r="B179" s="3">
        <v>-0.1759</v>
      </c>
      <c r="C179" s="4">
        <v>-8.2900000000000001E-2</v>
      </c>
      <c r="D179" s="4">
        <v>-3.8899999999999997E-2</v>
      </c>
      <c r="F179" s="27">
        <v>9.52</v>
      </c>
      <c r="G179" s="29">
        <v>6.42</v>
      </c>
      <c r="H179" s="38">
        <f t="shared" si="10"/>
        <v>-0.32563025210084029</v>
      </c>
    </row>
    <row r="180" spans="1:8" x14ac:dyDescent="0.3">
      <c r="A180" s="14" t="s">
        <v>152</v>
      </c>
      <c r="B180" s="3">
        <v>-0.34810000000000002</v>
      </c>
      <c r="C180" s="4">
        <v>-5.5999999999999999E-3</v>
      </c>
      <c r="D180" s="5">
        <v>-8.3299999999999999E-2</v>
      </c>
      <c r="F180" s="27">
        <v>0.35</v>
      </c>
      <c r="G180" s="29">
        <v>0.17599999999999999</v>
      </c>
      <c r="H180" s="38">
        <f t="shared" si="10"/>
        <v>-0.49714285714285711</v>
      </c>
    </row>
    <row r="181" spans="1:8" x14ac:dyDescent="0.3">
      <c r="A181" s="14" t="s">
        <v>153</v>
      </c>
      <c r="B181" s="3">
        <v>-0.38329999999999997</v>
      </c>
      <c r="C181" s="4">
        <v>-2.63E-2</v>
      </c>
      <c r="D181" s="4">
        <v>-2.63E-2</v>
      </c>
      <c r="F181" s="27">
        <v>0.79</v>
      </c>
      <c r="G181" s="29">
        <v>0.37</v>
      </c>
      <c r="H181" s="38">
        <f t="shared" si="10"/>
        <v>-0.53164556962025311</v>
      </c>
    </row>
    <row r="182" spans="1:8" x14ac:dyDescent="0.3">
      <c r="A182" s="14" t="s">
        <v>154</v>
      </c>
      <c r="B182" s="3">
        <v>-0.16869999999999999</v>
      </c>
      <c r="C182" s="4">
        <v>0.14050000000000001</v>
      </c>
      <c r="D182" s="4">
        <v>-0.08</v>
      </c>
      <c r="F182" s="27">
        <v>1.9</v>
      </c>
      <c r="G182" s="29">
        <v>1.38</v>
      </c>
      <c r="H182" s="38">
        <f t="shared" si="10"/>
        <v>-0.27368421052631586</v>
      </c>
    </row>
    <row r="183" spans="1:8" x14ac:dyDescent="0.3">
      <c r="A183" s="14" t="s">
        <v>155</v>
      </c>
      <c r="B183" s="3">
        <v>-0.33729999999999999</v>
      </c>
      <c r="C183" s="4">
        <v>-0.12939999999999999</v>
      </c>
      <c r="D183" s="5">
        <v>-7.4999999999999997E-2</v>
      </c>
      <c r="F183" s="27">
        <v>3.49</v>
      </c>
      <c r="G183" s="29">
        <v>2.2200000000000002</v>
      </c>
      <c r="H183" s="38">
        <f t="shared" si="10"/>
        <v>-0.36389684813753576</v>
      </c>
    </row>
    <row r="184" spans="1:8" x14ac:dyDescent="0.3">
      <c r="A184" s="14" t="s">
        <v>156</v>
      </c>
      <c r="B184" s="3">
        <v>-0.12139999999999999</v>
      </c>
      <c r="C184" s="4">
        <v>-8.0999999999999996E-3</v>
      </c>
      <c r="D184" s="4">
        <v>-3.9100000000000003E-2</v>
      </c>
      <c r="F184" s="27">
        <v>1.49</v>
      </c>
      <c r="G184" s="29">
        <v>1.23</v>
      </c>
      <c r="H184" s="38">
        <f t="shared" si="10"/>
        <v>-0.17449664429530198</v>
      </c>
    </row>
    <row r="185" spans="1:8" x14ac:dyDescent="0.3">
      <c r="A185" s="14" t="s">
        <v>157</v>
      </c>
      <c r="B185" s="3">
        <v>-0.32690000000000002</v>
      </c>
      <c r="C185" s="4">
        <v>-4.1099999999999998E-2</v>
      </c>
      <c r="D185" s="5">
        <v>-5.4100000000000002E-2</v>
      </c>
      <c r="F185" s="27">
        <v>0.113</v>
      </c>
      <c r="G185" s="29">
        <v>7.0000000000000007E-2</v>
      </c>
      <c r="H185" s="38">
        <f t="shared" si="10"/>
        <v>-0.38053097345132736</v>
      </c>
    </row>
    <row r="186" spans="1:8" ht="15" thickBot="1" x14ac:dyDescent="0.35">
      <c r="A186" s="15" t="s">
        <v>158</v>
      </c>
      <c r="B186" s="16">
        <v>-0.49609999999999999</v>
      </c>
      <c r="C186" s="17">
        <v>-4.41E-2</v>
      </c>
      <c r="D186" s="21">
        <v>-5.8000000000000003E-2</v>
      </c>
      <c r="F186" s="27">
        <v>1.77</v>
      </c>
      <c r="G186" s="29">
        <v>0.65</v>
      </c>
      <c r="H186" s="38">
        <f t="shared" si="10"/>
        <v>-0.63276836158192085</v>
      </c>
    </row>
    <row r="189" spans="1:8" ht="15" thickBot="1" x14ac:dyDescent="0.35"/>
    <row r="190" spans="1:8" ht="15" thickBot="1" x14ac:dyDescent="0.35">
      <c r="A190" s="41" t="s">
        <v>159</v>
      </c>
      <c r="B190" s="42"/>
      <c r="C190" s="42"/>
      <c r="D190" s="42"/>
      <c r="F190" s="25" t="s">
        <v>172</v>
      </c>
    </row>
    <row r="191" spans="1:8" x14ac:dyDescent="0.3">
      <c r="A191" s="18"/>
      <c r="B191" s="19" t="s">
        <v>0</v>
      </c>
      <c r="C191" s="19" t="s">
        <v>1</v>
      </c>
      <c r="D191" s="19" t="s">
        <v>6</v>
      </c>
      <c r="F191" s="26" t="s">
        <v>170</v>
      </c>
      <c r="G191" s="28" t="s">
        <v>171</v>
      </c>
      <c r="H191" s="26" t="s">
        <v>173</v>
      </c>
    </row>
    <row r="192" spans="1:8" ht="15" thickBot="1" x14ac:dyDescent="0.35">
      <c r="A192" s="15" t="str">
        <f>A9</f>
        <v>MINI</v>
      </c>
      <c r="B192" s="16">
        <f>B9</f>
        <v>-0.36599999999999999</v>
      </c>
      <c r="C192" s="16">
        <f t="shared" ref="C192:D192" si="11">C9</f>
        <v>-1.5299999999999999E-2</v>
      </c>
      <c r="D192" s="16">
        <f t="shared" si="11"/>
        <v>3.5999999999999999E-3</v>
      </c>
      <c r="F192" s="27">
        <f>F9</f>
        <v>8038.13</v>
      </c>
      <c r="G192" s="29">
        <f>G9</f>
        <v>5130.4399999999996</v>
      </c>
      <c r="H192" s="38">
        <f t="shared" ref="H192:H197" si="12">((G192/F192)-1)</f>
        <v>-0.36173712044965689</v>
      </c>
    </row>
    <row r="193" spans="1:8" x14ac:dyDescent="0.3">
      <c r="A193" s="10" t="s">
        <v>160</v>
      </c>
      <c r="B193" s="11">
        <v>-0.57140000000000002</v>
      </c>
      <c r="C193" s="12">
        <v>-0.25629999999999997</v>
      </c>
      <c r="D193" s="13">
        <v>-0.152</v>
      </c>
      <c r="F193" s="27">
        <v>24.55</v>
      </c>
      <c r="G193" s="29">
        <v>9.43</v>
      </c>
      <c r="H193" s="38">
        <f t="shared" si="12"/>
        <v>-0.61588594704684319</v>
      </c>
    </row>
    <row r="194" spans="1:8" ht="15" thickBot="1" x14ac:dyDescent="0.35">
      <c r="A194" s="14" t="s">
        <v>161</v>
      </c>
      <c r="B194" s="3">
        <v>-0.33629999999999999</v>
      </c>
      <c r="C194" s="4">
        <v>0.24310000000000001</v>
      </c>
      <c r="D194" s="5">
        <v>0.10290000000000001</v>
      </c>
      <c r="F194" s="27">
        <v>2.6</v>
      </c>
      <c r="G194" s="29">
        <v>2.25</v>
      </c>
      <c r="H194" s="38">
        <f t="shared" si="12"/>
        <v>-0.13461538461538469</v>
      </c>
    </row>
    <row r="195" spans="1:8" x14ac:dyDescent="0.3">
      <c r="A195" s="10" t="s">
        <v>162</v>
      </c>
      <c r="B195" s="11">
        <v>-0.4078</v>
      </c>
      <c r="C195" s="12">
        <v>0.2326</v>
      </c>
      <c r="D195" s="13">
        <v>8.1600000000000006E-2</v>
      </c>
      <c r="F195" s="27">
        <v>1.49</v>
      </c>
      <c r="G195" s="29">
        <v>1.06</v>
      </c>
      <c r="H195" s="38">
        <f t="shared" si="12"/>
        <v>-0.28859060402684555</v>
      </c>
    </row>
    <row r="196" spans="1:8" x14ac:dyDescent="0.3">
      <c r="A196" s="14" t="s">
        <v>163</v>
      </c>
      <c r="B196" s="3">
        <v>-0.34949999999999998</v>
      </c>
      <c r="C196" s="4">
        <v>-0.15359999999999999</v>
      </c>
      <c r="D196" s="5">
        <v>-7.8700000000000006E-2</v>
      </c>
      <c r="F196" s="27">
        <v>8.3800000000000008</v>
      </c>
      <c r="G196" s="29">
        <v>5.62</v>
      </c>
      <c r="H196" s="38">
        <f t="shared" si="12"/>
        <v>-0.32935560859188551</v>
      </c>
    </row>
    <row r="197" spans="1:8" ht="15" thickBot="1" x14ac:dyDescent="0.35">
      <c r="A197" s="14" t="s">
        <v>164</v>
      </c>
      <c r="B197" s="3">
        <v>-6.6000000000000003E-2</v>
      </c>
      <c r="C197" s="4">
        <v>-3.7000000000000002E-3</v>
      </c>
      <c r="D197" s="4">
        <v>-3.7000000000000002E-3</v>
      </c>
      <c r="F197" s="27">
        <v>2.75</v>
      </c>
      <c r="G197" s="29">
        <v>2.69</v>
      </c>
      <c r="H197" s="38">
        <f t="shared" si="12"/>
        <v>-2.1818181818181848E-2</v>
      </c>
    </row>
    <row r="198" spans="1:8" x14ac:dyDescent="0.3">
      <c r="A198" s="10" t="s">
        <v>165</v>
      </c>
      <c r="B198" s="11">
        <v>0.2843</v>
      </c>
      <c r="C198" s="12">
        <v>-0.12670000000000001</v>
      </c>
      <c r="D198" s="11">
        <v>4.8000000000000001E-2</v>
      </c>
      <c r="F198" s="27">
        <v>1.07</v>
      </c>
      <c r="G198" s="29">
        <v>1.31</v>
      </c>
      <c r="H198" s="38">
        <f t="shared" ref="H198:H202" si="13">((G198/F198)-1)</f>
        <v>0.22429906542056077</v>
      </c>
    </row>
    <row r="199" spans="1:8" x14ac:dyDescent="0.3">
      <c r="A199" s="14" t="s">
        <v>166</v>
      </c>
      <c r="B199" s="3">
        <v>-0.1867</v>
      </c>
      <c r="C199" s="4">
        <v>0.24490000000000001</v>
      </c>
      <c r="D199" s="5">
        <v>0.15090000000000001</v>
      </c>
      <c r="F199" s="27">
        <v>0.87</v>
      </c>
      <c r="G199" s="29">
        <v>0.61</v>
      </c>
      <c r="H199" s="38">
        <f t="shared" si="13"/>
        <v>-0.29885057471264365</v>
      </c>
    </row>
    <row r="200" spans="1:8" x14ac:dyDescent="0.3">
      <c r="A200" s="14" t="s">
        <v>167</v>
      </c>
      <c r="B200" s="3">
        <v>-0.19259999999999999</v>
      </c>
      <c r="C200" s="4">
        <v>-9.2200000000000004E-2</v>
      </c>
      <c r="D200" s="4">
        <v>-1.4999999999999999E-2</v>
      </c>
      <c r="F200" s="27">
        <v>5.84</v>
      </c>
      <c r="G200" s="29">
        <v>5.91</v>
      </c>
      <c r="H200" s="38">
        <f t="shared" si="13"/>
        <v>1.1986301369863117E-2</v>
      </c>
    </row>
    <row r="201" spans="1:8" x14ac:dyDescent="0.3">
      <c r="A201" s="14" t="s">
        <v>168</v>
      </c>
      <c r="B201" s="3">
        <v>-0.21429999999999999</v>
      </c>
      <c r="C201" s="4">
        <v>0.2833</v>
      </c>
      <c r="D201" s="5">
        <v>0.18459999999999999</v>
      </c>
      <c r="F201" s="27">
        <v>1.1499999999999999</v>
      </c>
      <c r="G201" s="29">
        <v>0.77</v>
      </c>
      <c r="H201" s="38">
        <f t="shared" si="13"/>
        <v>-0.33043478260869563</v>
      </c>
    </row>
    <row r="202" spans="1:8" ht="15" thickBot="1" x14ac:dyDescent="0.35">
      <c r="A202" s="15" t="s">
        <v>169</v>
      </c>
      <c r="B202" s="16">
        <v>13.86</v>
      </c>
      <c r="C202" s="17">
        <v>-4.5600000000000002E-2</v>
      </c>
      <c r="D202" s="17">
        <v>4.5499999999999999E-2</v>
      </c>
      <c r="F202" s="27">
        <v>0.23</v>
      </c>
      <c r="G202" s="29">
        <v>0.23</v>
      </c>
      <c r="H202" s="38">
        <f t="shared" si="13"/>
        <v>0</v>
      </c>
    </row>
  </sheetData>
  <mergeCells count="7">
    <mergeCell ref="A1:D1"/>
    <mergeCell ref="A190:D190"/>
    <mergeCell ref="A12:D12"/>
    <mergeCell ref="A34:D34"/>
    <mergeCell ref="A83:D83"/>
    <mergeCell ref="A116:D116"/>
    <mergeCell ref="A146:D14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Y18" sqref="Y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25" sqref="A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W25" sqref="W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47" sqref="M4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Y27" sqref="Y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28, 2020</vt:lpstr>
      <vt:lpstr>PSE SECTOR</vt:lpstr>
      <vt:lpstr>FINANCE SECTOR</vt:lpstr>
      <vt:lpstr>INDUSTRIAL SECTOR </vt:lpstr>
      <vt:lpstr>HOLDINGS SECTOR </vt:lpstr>
      <vt:lpstr>PROPERTY SECTOR</vt:lpstr>
      <vt:lpstr>SERVICES SECTOR</vt:lpstr>
      <vt:lpstr>MINING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Blessing Claro</cp:lastModifiedBy>
  <dcterms:created xsi:type="dcterms:W3CDTF">2020-04-06T04:23:54Z</dcterms:created>
  <dcterms:modified xsi:type="dcterms:W3CDTF">2020-07-24T10:40:07Z</dcterms:modified>
</cp:coreProperties>
</file>