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s\Desktop\research-dual-period\result\"/>
    </mc:Choice>
  </mc:AlternateContent>
  <xr:revisionPtr revIDLastSave="0" documentId="13_ncr:1_{57E84562-1C8D-458E-8133-330B4C114D31}" xr6:coauthVersionLast="43" xr6:coauthVersionMax="43" xr10:uidLastSave="{00000000-0000-0000-0000-000000000000}"/>
  <bookViews>
    <workbookView xWindow="12540" yWindow="3765" windowWidth="23550" windowHeight="12945" activeTab="1" xr2:uid="{C7D420CA-42D4-4E62-9CB7-56532C9F3227}"/>
  </bookViews>
  <sheets>
    <sheet name="Sheet1" sheetId="12" r:id="rId1"/>
    <sheet name="summary" sheetId="11" r:id="rId2"/>
    <sheet name="0.10" sheetId="5" r:id="rId3"/>
    <sheet name="0.13" sheetId="4" r:id="rId4"/>
    <sheet name="0.16" sheetId="3" r:id="rId5"/>
    <sheet name="0.19" sheetId="2" r:id="rId6"/>
    <sheet name="0.22" sheetId="1" r:id="rId7"/>
    <sheet name="0.25" sheetId="6" r:id="rId8"/>
    <sheet name="0.28" sheetId="7" r:id="rId9"/>
    <sheet name="0.31" sheetId="8" r:id="rId10"/>
    <sheet name="0.34" sheetId="9" r:id="rId11"/>
    <sheet name="0.37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7" i="11" l="1"/>
  <c r="G27" i="11"/>
  <c r="H27" i="11"/>
  <c r="I27" i="11"/>
  <c r="J27" i="11"/>
  <c r="E27" i="11"/>
  <c r="O103" i="12" l="1"/>
  <c r="N103" i="12"/>
  <c r="O102" i="12"/>
  <c r="N102" i="12"/>
  <c r="O101" i="12"/>
  <c r="N101" i="12"/>
  <c r="O91" i="12"/>
  <c r="N91" i="12"/>
  <c r="O90" i="12"/>
  <c r="N90" i="12"/>
  <c r="O89" i="12"/>
  <c r="N89" i="12"/>
  <c r="O79" i="12"/>
  <c r="N79" i="12"/>
  <c r="O78" i="12"/>
  <c r="N78" i="12"/>
  <c r="O77" i="12"/>
  <c r="N77" i="12"/>
  <c r="O67" i="12"/>
  <c r="N67" i="12"/>
  <c r="O66" i="12"/>
  <c r="N66" i="12"/>
  <c r="O65" i="12"/>
  <c r="N65" i="12"/>
  <c r="O55" i="12"/>
  <c r="N55" i="12"/>
  <c r="O54" i="12"/>
  <c r="N54" i="12"/>
  <c r="O53" i="12"/>
  <c r="N53" i="12"/>
  <c r="O42" i="12"/>
  <c r="N42" i="12"/>
  <c r="O41" i="12"/>
  <c r="N41" i="12"/>
  <c r="O40" i="12"/>
  <c r="N40" i="12"/>
  <c r="O30" i="12"/>
  <c r="N30" i="12"/>
  <c r="O29" i="12"/>
  <c r="N29" i="12"/>
  <c r="O28" i="12"/>
  <c r="N28" i="12"/>
  <c r="O18" i="12"/>
  <c r="N18" i="12"/>
  <c r="O17" i="12"/>
  <c r="N17" i="12"/>
  <c r="O16" i="12"/>
  <c r="N16" i="12"/>
  <c r="O6" i="12"/>
  <c r="O5" i="12"/>
  <c r="O4" i="12"/>
  <c r="N6" i="12"/>
  <c r="N5" i="12"/>
  <c r="N4" i="12"/>
  <c r="C12" i="11" l="1"/>
  <c r="D12" i="11"/>
  <c r="E12" i="11"/>
  <c r="F12" i="11"/>
  <c r="B12" i="11"/>
  <c r="F8" i="11"/>
  <c r="D116" i="1"/>
</calcChain>
</file>

<file path=xl/sharedStrings.xml><?xml version="1.0" encoding="utf-8"?>
<sst xmlns="http://schemas.openxmlformats.org/spreadsheetml/2006/main" count="730" uniqueCount="45">
  <si>
    <t>Best</t>
  </si>
  <si>
    <t>Mean</t>
  </si>
  <si>
    <t>Stall</t>
  </si>
  <si>
    <t>Generation</t>
  </si>
  <si>
    <t>Func-count</t>
  </si>
  <si>
    <t>Penalty</t>
  </si>
  <si>
    <t>Generations</t>
  </si>
  <si>
    <t>Optimization</t>
  </si>
  <si>
    <t>terminated:</t>
  </si>
  <si>
    <t>maximum</t>
  </si>
  <si>
    <t>number</t>
  </si>
  <si>
    <t>of</t>
  </si>
  <si>
    <t>generations</t>
  </si>
  <si>
    <t>exceeded.</t>
  </si>
  <si>
    <t>Fitness</t>
    <phoneticPr fontId="1" type="noConversion"/>
  </si>
  <si>
    <t>penalty</t>
    <phoneticPr fontId="1" type="noConversion"/>
  </si>
  <si>
    <t>best</t>
    <phoneticPr fontId="1" type="noConversion"/>
  </si>
  <si>
    <t>solution</t>
    <phoneticPr fontId="1" type="noConversion"/>
  </si>
  <si>
    <t>SINGLE:</t>
  </si>
  <si>
    <t>Util:0.10</t>
  </si>
  <si>
    <t>Takset</t>
  </si>
  <si>
    <t>#:</t>
  </si>
  <si>
    <t>Fitable</t>
  </si>
  <si>
    <t>tasks:</t>
  </si>
  <si>
    <t>penalty</t>
  </si>
  <si>
    <t>Util:0.13</t>
  </si>
  <si>
    <t>Util:0.16</t>
  </si>
  <si>
    <t>Util:0.19</t>
  </si>
  <si>
    <t>\r\r</t>
  </si>
  <si>
    <t>DUAL:</t>
  </si>
  <si>
    <t>Util:0.22</t>
  </si>
  <si>
    <t>min</t>
  </si>
  <si>
    <t>min</t>
    <phoneticPr fontId="1" type="noConversion"/>
  </si>
  <si>
    <t>average</t>
  </si>
  <si>
    <t>average</t>
    <phoneticPr fontId="1" type="noConversion"/>
  </si>
  <si>
    <t>max</t>
  </si>
  <si>
    <t>max</t>
    <phoneticPr fontId="1" type="noConversion"/>
  </si>
  <si>
    <t>single</t>
    <phoneticPr fontId="1" type="noConversion"/>
  </si>
  <si>
    <t>dual</t>
    <phoneticPr fontId="1" type="noConversion"/>
  </si>
  <si>
    <t>aver</t>
    <phoneticPr fontId="1" type="noConversion"/>
  </si>
  <si>
    <t>-</t>
    <phoneticPr fontId="1" type="noConversion"/>
  </si>
  <si>
    <t>U</t>
    <phoneticPr fontId="1" type="noConversion"/>
  </si>
  <si>
    <t>single</t>
    <phoneticPr fontId="1" type="noConversion"/>
  </si>
  <si>
    <t>dual</t>
    <phoneticPr fontId="1" type="noConversion"/>
  </si>
  <si>
    <t>diff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</si>
</sst>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625D-1816-4CE6-97F4-E7BD14C709EC}">
  <dimension ref="A1:AH236"/>
  <sheetViews>
    <sheetView topLeftCell="A112" workbookViewId="0">
      <selection activeCell="G124" sqref="G124:M130"/>
    </sheetView>
  </sheetViews>
  <sheetFormatPr defaultRowHeight="14.25" x14ac:dyDescent="0.2"/>
  <sheetData>
    <row r="1" spans="1:15" x14ac:dyDescent="0.2">
      <c r="B1" t="s">
        <v>18</v>
      </c>
    </row>
    <row r="3" spans="1:15" x14ac:dyDescent="0.2">
      <c r="B3" t="s">
        <v>19</v>
      </c>
    </row>
    <row r="4" spans="1:15" x14ac:dyDescent="0.2">
      <c r="A4" t="s">
        <v>20</v>
      </c>
      <c r="B4" t="s">
        <v>21</v>
      </c>
      <c r="C4">
        <v>1</v>
      </c>
      <c r="D4" t="s">
        <v>22</v>
      </c>
      <c r="E4" t="s">
        <v>23</v>
      </c>
      <c r="F4">
        <v>7</v>
      </c>
      <c r="G4" t="s">
        <v>24</v>
      </c>
      <c r="H4">
        <v>0.97</v>
      </c>
      <c r="J4">
        <v>7</v>
      </c>
      <c r="K4">
        <v>0.97</v>
      </c>
      <c r="M4" t="s">
        <v>32</v>
      </c>
      <c r="N4">
        <f>MIN(J4:J13)</f>
        <v>6</v>
      </c>
      <c r="O4">
        <f>MIN(K4:K13)</f>
        <v>0.96699999999999997</v>
      </c>
    </row>
    <row r="5" spans="1:15" x14ac:dyDescent="0.2">
      <c r="A5" t="s">
        <v>20</v>
      </c>
      <c r="B5" t="s">
        <v>21</v>
      </c>
      <c r="C5">
        <v>2</v>
      </c>
      <c r="D5" t="s">
        <v>22</v>
      </c>
      <c r="E5" t="s">
        <v>23</v>
      </c>
      <c r="F5">
        <v>11</v>
      </c>
      <c r="G5" t="s">
        <v>24</v>
      </c>
      <c r="H5">
        <v>0.996</v>
      </c>
      <c r="J5">
        <v>11</v>
      </c>
      <c r="K5">
        <v>0.996</v>
      </c>
      <c r="M5" t="s">
        <v>34</v>
      </c>
      <c r="N5">
        <f>AVERAGE(J4:J13)</f>
        <v>8.4</v>
      </c>
      <c r="O5">
        <f>AVERAGE(K4:K13)</f>
        <v>0.98580000000000001</v>
      </c>
    </row>
    <row r="6" spans="1:15" x14ac:dyDescent="0.2">
      <c r="A6" t="s">
        <v>20</v>
      </c>
      <c r="B6" t="s">
        <v>21</v>
      </c>
      <c r="C6">
        <v>3</v>
      </c>
      <c r="D6" t="s">
        <v>22</v>
      </c>
      <c r="E6" t="s">
        <v>23</v>
      </c>
      <c r="F6">
        <v>9</v>
      </c>
      <c r="G6" t="s">
        <v>24</v>
      </c>
      <c r="H6">
        <v>0.97399999999999998</v>
      </c>
      <c r="J6">
        <v>9</v>
      </c>
      <c r="K6">
        <v>0.97399999999999998</v>
      </c>
      <c r="M6" t="s">
        <v>36</v>
      </c>
      <c r="N6">
        <f>MAX(J4:J13)</f>
        <v>11</v>
      </c>
      <c r="O6">
        <f>MAX(K4:K13)</f>
        <v>1</v>
      </c>
    </row>
    <row r="7" spans="1:15" x14ac:dyDescent="0.2">
      <c r="A7" t="s">
        <v>20</v>
      </c>
      <c r="B7" t="s">
        <v>21</v>
      </c>
      <c r="C7">
        <v>4</v>
      </c>
      <c r="D7" t="s">
        <v>22</v>
      </c>
      <c r="E7" t="s">
        <v>23</v>
      </c>
      <c r="F7">
        <v>10</v>
      </c>
      <c r="G7" t="s">
        <v>24</v>
      </c>
      <c r="H7">
        <v>0.995</v>
      </c>
      <c r="J7">
        <v>10</v>
      </c>
      <c r="K7">
        <v>0.995</v>
      </c>
    </row>
    <row r="8" spans="1:15" x14ac:dyDescent="0.2">
      <c r="A8" t="s">
        <v>20</v>
      </c>
      <c r="B8" t="s">
        <v>21</v>
      </c>
      <c r="C8">
        <v>5</v>
      </c>
      <c r="D8" t="s">
        <v>22</v>
      </c>
      <c r="E8" t="s">
        <v>23</v>
      </c>
      <c r="F8">
        <v>8</v>
      </c>
      <c r="G8" t="s">
        <v>24</v>
      </c>
      <c r="H8">
        <v>0.98199999999999998</v>
      </c>
      <c r="J8">
        <v>8</v>
      </c>
      <c r="K8">
        <v>0.98199999999999998</v>
      </c>
    </row>
    <row r="9" spans="1:15" x14ac:dyDescent="0.2">
      <c r="A9" t="s">
        <v>20</v>
      </c>
      <c r="B9" t="s">
        <v>21</v>
      </c>
      <c r="C9">
        <v>6</v>
      </c>
      <c r="D9" t="s">
        <v>22</v>
      </c>
      <c r="E9" t="s">
        <v>23</v>
      </c>
      <c r="F9">
        <v>8</v>
      </c>
      <c r="G9" t="s">
        <v>24</v>
      </c>
      <c r="H9">
        <v>0.99299999999999999</v>
      </c>
      <c r="J9">
        <v>8</v>
      </c>
      <c r="K9">
        <v>0.99299999999999999</v>
      </c>
    </row>
    <row r="10" spans="1:15" x14ac:dyDescent="0.2">
      <c r="A10" t="s">
        <v>20</v>
      </c>
      <c r="B10" t="s">
        <v>21</v>
      </c>
      <c r="C10">
        <v>7</v>
      </c>
      <c r="D10" t="s">
        <v>22</v>
      </c>
      <c r="E10" t="s">
        <v>23</v>
      </c>
      <c r="F10">
        <v>8</v>
      </c>
      <c r="G10" t="s">
        <v>24</v>
      </c>
      <c r="H10">
        <v>0.98899999999999999</v>
      </c>
      <c r="J10">
        <v>8</v>
      </c>
      <c r="K10">
        <v>0.98899999999999999</v>
      </c>
    </row>
    <row r="11" spans="1:15" x14ac:dyDescent="0.2">
      <c r="A11" t="s">
        <v>20</v>
      </c>
      <c r="B11" t="s">
        <v>21</v>
      </c>
      <c r="C11">
        <v>8</v>
      </c>
      <c r="D11" t="s">
        <v>22</v>
      </c>
      <c r="E11" t="s">
        <v>23</v>
      </c>
      <c r="F11">
        <v>7</v>
      </c>
      <c r="G11" t="s">
        <v>24</v>
      </c>
      <c r="H11">
        <v>0.99199999999999999</v>
      </c>
      <c r="J11">
        <v>7</v>
      </c>
      <c r="K11">
        <v>0.99199999999999999</v>
      </c>
    </row>
    <row r="12" spans="1:15" x14ac:dyDescent="0.2">
      <c r="A12" t="s">
        <v>20</v>
      </c>
      <c r="B12" t="s">
        <v>21</v>
      </c>
      <c r="C12">
        <v>9</v>
      </c>
      <c r="D12" t="s">
        <v>22</v>
      </c>
      <c r="E12" t="s">
        <v>23</v>
      </c>
      <c r="F12">
        <v>10</v>
      </c>
      <c r="G12" t="s">
        <v>24</v>
      </c>
      <c r="H12">
        <v>1</v>
      </c>
      <c r="J12">
        <v>10</v>
      </c>
      <c r="K12">
        <v>1</v>
      </c>
    </row>
    <row r="13" spans="1:15" x14ac:dyDescent="0.2">
      <c r="A13" t="s">
        <v>20</v>
      </c>
      <c r="B13" t="s">
        <v>21</v>
      </c>
      <c r="C13">
        <v>10</v>
      </c>
      <c r="D13" t="s">
        <v>22</v>
      </c>
      <c r="E13" t="s">
        <v>23</v>
      </c>
      <c r="F13">
        <v>6</v>
      </c>
      <c r="G13" t="s">
        <v>24</v>
      </c>
      <c r="H13">
        <v>0.96699999999999997</v>
      </c>
      <c r="J13">
        <v>6</v>
      </c>
      <c r="K13">
        <v>0.96699999999999997</v>
      </c>
    </row>
    <row r="15" spans="1:15" x14ac:dyDescent="0.2">
      <c r="B15" t="s">
        <v>25</v>
      </c>
    </row>
    <row r="16" spans="1:15" x14ac:dyDescent="0.2">
      <c r="A16" t="s">
        <v>20</v>
      </c>
      <c r="B16" t="s">
        <v>21</v>
      </c>
      <c r="C16">
        <v>1</v>
      </c>
      <c r="D16" t="s">
        <v>22</v>
      </c>
      <c r="E16" t="s">
        <v>23</v>
      </c>
      <c r="F16">
        <v>6</v>
      </c>
      <c r="G16" t="s">
        <v>24</v>
      </c>
      <c r="H16">
        <v>0.97499999999999998</v>
      </c>
      <c r="J16">
        <v>6</v>
      </c>
      <c r="K16">
        <v>0.97499999999999998</v>
      </c>
      <c r="M16" t="s">
        <v>32</v>
      </c>
      <c r="N16">
        <f>MIN(J16:J25)</f>
        <v>6</v>
      </c>
      <c r="O16">
        <f>MIN(K16:K25)</f>
        <v>0.97499999999999998</v>
      </c>
    </row>
    <row r="17" spans="1:15" x14ac:dyDescent="0.2">
      <c r="A17" t="s">
        <v>20</v>
      </c>
      <c r="B17" t="s">
        <v>21</v>
      </c>
      <c r="C17">
        <v>2</v>
      </c>
      <c r="D17" t="s">
        <v>22</v>
      </c>
      <c r="E17" t="s">
        <v>23</v>
      </c>
      <c r="F17">
        <v>10</v>
      </c>
      <c r="G17" t="s">
        <v>24</v>
      </c>
      <c r="H17">
        <v>0.995</v>
      </c>
      <c r="J17">
        <v>10</v>
      </c>
      <c r="K17">
        <v>0.995</v>
      </c>
      <c r="M17" t="s">
        <v>34</v>
      </c>
      <c r="N17">
        <f>AVERAGE(J16:J25)</f>
        <v>7.3</v>
      </c>
      <c r="O17">
        <f>AVERAGE(K16:K25)</f>
        <v>0.98629999999999995</v>
      </c>
    </row>
    <row r="18" spans="1:15" x14ac:dyDescent="0.2">
      <c r="A18" t="s">
        <v>20</v>
      </c>
      <c r="B18" t="s">
        <v>21</v>
      </c>
      <c r="C18">
        <v>3</v>
      </c>
      <c r="D18" t="s">
        <v>22</v>
      </c>
      <c r="E18" t="s">
        <v>23</v>
      </c>
      <c r="F18">
        <v>8</v>
      </c>
      <c r="G18" t="s">
        <v>24</v>
      </c>
      <c r="H18">
        <v>0.97599999999999998</v>
      </c>
      <c r="J18">
        <v>8</v>
      </c>
      <c r="K18">
        <v>0.97599999999999998</v>
      </c>
      <c r="M18" t="s">
        <v>36</v>
      </c>
      <c r="N18">
        <f>MAX(J16:J25)</f>
        <v>10</v>
      </c>
      <c r="O18">
        <f>MAX(K16:K25)</f>
        <v>0.997</v>
      </c>
    </row>
    <row r="19" spans="1:15" x14ac:dyDescent="0.2">
      <c r="A19" t="s">
        <v>20</v>
      </c>
      <c r="B19" t="s">
        <v>21</v>
      </c>
      <c r="C19">
        <v>4</v>
      </c>
      <c r="D19" t="s">
        <v>22</v>
      </c>
      <c r="E19" t="s">
        <v>23</v>
      </c>
      <c r="F19">
        <v>8</v>
      </c>
      <c r="G19" t="s">
        <v>24</v>
      </c>
      <c r="H19">
        <v>0.98299999999999998</v>
      </c>
      <c r="J19">
        <v>8</v>
      </c>
      <c r="K19">
        <v>0.98299999999999998</v>
      </c>
    </row>
    <row r="20" spans="1:15" x14ac:dyDescent="0.2">
      <c r="A20" t="s">
        <v>20</v>
      </c>
      <c r="B20" t="s">
        <v>21</v>
      </c>
      <c r="C20">
        <v>5</v>
      </c>
      <c r="D20" t="s">
        <v>22</v>
      </c>
      <c r="E20" t="s">
        <v>23</v>
      </c>
      <c r="F20">
        <v>7</v>
      </c>
      <c r="G20" t="s">
        <v>24</v>
      </c>
      <c r="H20">
        <v>0.98599999999999999</v>
      </c>
      <c r="J20">
        <v>7</v>
      </c>
      <c r="K20">
        <v>0.98599999999999999</v>
      </c>
    </row>
    <row r="21" spans="1:15" x14ac:dyDescent="0.2">
      <c r="A21" t="s">
        <v>20</v>
      </c>
      <c r="B21" t="s">
        <v>21</v>
      </c>
      <c r="C21">
        <v>6</v>
      </c>
      <c r="D21" t="s">
        <v>22</v>
      </c>
      <c r="E21" t="s">
        <v>23</v>
      </c>
      <c r="F21">
        <v>7</v>
      </c>
      <c r="G21" t="s">
        <v>24</v>
      </c>
      <c r="H21">
        <v>0.99399999999999999</v>
      </c>
      <c r="J21">
        <v>7</v>
      </c>
      <c r="K21">
        <v>0.99399999999999999</v>
      </c>
    </row>
    <row r="22" spans="1:15" x14ac:dyDescent="0.2">
      <c r="A22" t="s">
        <v>20</v>
      </c>
      <c r="B22" t="s">
        <v>21</v>
      </c>
      <c r="C22">
        <v>7</v>
      </c>
      <c r="D22" t="s">
        <v>22</v>
      </c>
      <c r="E22" t="s">
        <v>23</v>
      </c>
      <c r="F22">
        <v>7</v>
      </c>
      <c r="G22" t="s">
        <v>24</v>
      </c>
      <c r="H22">
        <v>0.99099999999999999</v>
      </c>
      <c r="J22">
        <v>7</v>
      </c>
      <c r="K22">
        <v>0.99099999999999999</v>
      </c>
    </row>
    <row r="23" spans="1:15" x14ac:dyDescent="0.2">
      <c r="A23" t="s">
        <v>20</v>
      </c>
      <c r="B23" t="s">
        <v>21</v>
      </c>
      <c r="C23">
        <v>8</v>
      </c>
      <c r="D23" t="s">
        <v>22</v>
      </c>
      <c r="E23" t="s">
        <v>23</v>
      </c>
      <c r="F23">
        <v>6</v>
      </c>
      <c r="G23" t="s">
        <v>24</v>
      </c>
      <c r="H23">
        <v>0.99099999999999999</v>
      </c>
      <c r="J23">
        <v>6</v>
      </c>
      <c r="K23">
        <v>0.99099999999999999</v>
      </c>
    </row>
    <row r="24" spans="1:15" x14ac:dyDescent="0.2">
      <c r="A24" t="s">
        <v>20</v>
      </c>
      <c r="B24" t="s">
        <v>21</v>
      </c>
      <c r="C24">
        <v>9</v>
      </c>
      <c r="D24" t="s">
        <v>22</v>
      </c>
      <c r="E24" t="s">
        <v>23</v>
      </c>
      <c r="F24">
        <v>8</v>
      </c>
      <c r="G24" t="s">
        <v>24</v>
      </c>
      <c r="H24">
        <v>0.97499999999999998</v>
      </c>
      <c r="J24">
        <v>8</v>
      </c>
      <c r="K24">
        <v>0.97499999999999998</v>
      </c>
    </row>
    <row r="25" spans="1:15" x14ac:dyDescent="0.2">
      <c r="A25" t="s">
        <v>20</v>
      </c>
      <c r="B25" t="s">
        <v>21</v>
      </c>
      <c r="C25">
        <v>10</v>
      </c>
      <c r="D25" t="s">
        <v>22</v>
      </c>
      <c r="E25" t="s">
        <v>23</v>
      </c>
      <c r="F25">
        <v>6</v>
      </c>
      <c r="G25" t="s">
        <v>24</v>
      </c>
      <c r="H25">
        <v>0.997</v>
      </c>
      <c r="J25">
        <v>6</v>
      </c>
      <c r="K25">
        <v>0.997</v>
      </c>
    </row>
    <row r="27" spans="1:15" x14ac:dyDescent="0.2">
      <c r="B27" t="s">
        <v>26</v>
      </c>
    </row>
    <row r="28" spans="1:15" x14ac:dyDescent="0.2">
      <c r="A28" t="s">
        <v>20</v>
      </c>
      <c r="B28" t="s">
        <v>21</v>
      </c>
      <c r="C28">
        <v>1</v>
      </c>
      <c r="D28" t="s">
        <v>22</v>
      </c>
      <c r="E28" t="s">
        <v>23</v>
      </c>
      <c r="F28">
        <v>5</v>
      </c>
      <c r="G28" t="s">
        <v>24</v>
      </c>
      <c r="H28">
        <v>0.97799999999999998</v>
      </c>
      <c r="J28">
        <v>5</v>
      </c>
      <c r="K28">
        <v>0.97799999999999998</v>
      </c>
      <c r="M28" t="s">
        <v>32</v>
      </c>
      <c r="N28">
        <f>MIN(J28:J37)</f>
        <v>5</v>
      </c>
      <c r="O28">
        <f>MIN(K28:K37)</f>
        <v>0.97799999999999998</v>
      </c>
    </row>
    <row r="29" spans="1:15" x14ac:dyDescent="0.2">
      <c r="A29" t="s">
        <v>20</v>
      </c>
      <c r="B29" t="s">
        <v>21</v>
      </c>
      <c r="C29">
        <v>2</v>
      </c>
      <c r="D29" t="s">
        <v>22</v>
      </c>
      <c r="E29" t="s">
        <v>23</v>
      </c>
      <c r="F29">
        <v>9</v>
      </c>
      <c r="G29" t="s">
        <v>24</v>
      </c>
      <c r="H29">
        <v>0.999</v>
      </c>
      <c r="J29">
        <v>9</v>
      </c>
      <c r="K29">
        <v>0.999</v>
      </c>
      <c r="M29" t="s">
        <v>34</v>
      </c>
      <c r="N29">
        <f>AVERAGE(J28:J37)</f>
        <v>6.3</v>
      </c>
      <c r="O29">
        <f>AVERAGE(K28:K37)</f>
        <v>0.99130000000000007</v>
      </c>
    </row>
    <row r="30" spans="1:15" x14ac:dyDescent="0.2">
      <c r="A30" t="s">
        <v>20</v>
      </c>
      <c r="B30" t="s">
        <v>21</v>
      </c>
      <c r="C30">
        <v>3</v>
      </c>
      <c r="D30" t="s">
        <v>22</v>
      </c>
      <c r="E30" t="s">
        <v>23</v>
      </c>
      <c r="F30">
        <v>7</v>
      </c>
      <c r="G30" t="s">
        <v>24</v>
      </c>
      <c r="H30">
        <v>0.98</v>
      </c>
      <c r="J30">
        <v>7</v>
      </c>
      <c r="K30">
        <v>0.98</v>
      </c>
      <c r="M30" t="s">
        <v>36</v>
      </c>
      <c r="N30">
        <f>MAX(J28:J37)</f>
        <v>9</v>
      </c>
      <c r="O30">
        <f>MAX(K28:K37)</f>
        <v>0.999</v>
      </c>
    </row>
    <row r="31" spans="1:15" x14ac:dyDescent="0.2">
      <c r="A31" t="s">
        <v>20</v>
      </c>
      <c r="B31" t="s">
        <v>21</v>
      </c>
      <c r="C31">
        <v>4</v>
      </c>
      <c r="D31" t="s">
        <v>22</v>
      </c>
      <c r="E31" t="s">
        <v>23</v>
      </c>
      <c r="F31">
        <v>7</v>
      </c>
      <c r="G31" t="s">
        <v>24</v>
      </c>
      <c r="H31">
        <v>0.996</v>
      </c>
      <c r="J31">
        <v>7</v>
      </c>
      <c r="K31">
        <v>0.996</v>
      </c>
    </row>
    <row r="32" spans="1:15" x14ac:dyDescent="0.2">
      <c r="A32" t="s">
        <v>20</v>
      </c>
      <c r="B32" t="s">
        <v>21</v>
      </c>
      <c r="C32">
        <v>5</v>
      </c>
      <c r="D32" t="s">
        <v>22</v>
      </c>
      <c r="E32" t="s">
        <v>23</v>
      </c>
      <c r="F32">
        <v>6</v>
      </c>
      <c r="G32" t="s">
        <v>24</v>
      </c>
      <c r="H32">
        <v>0.99299999999999999</v>
      </c>
      <c r="J32">
        <v>6</v>
      </c>
      <c r="K32">
        <v>0.99299999999999999</v>
      </c>
    </row>
    <row r="33" spans="1:15" x14ac:dyDescent="0.2">
      <c r="A33" t="s">
        <v>20</v>
      </c>
      <c r="B33" t="s">
        <v>21</v>
      </c>
      <c r="C33">
        <v>6</v>
      </c>
      <c r="D33" t="s">
        <v>22</v>
      </c>
      <c r="E33" t="s">
        <v>23</v>
      </c>
      <c r="F33">
        <v>6</v>
      </c>
      <c r="G33" t="s">
        <v>24</v>
      </c>
      <c r="H33">
        <v>0.999</v>
      </c>
      <c r="J33">
        <v>6</v>
      </c>
      <c r="K33">
        <v>0.999</v>
      </c>
    </row>
    <row r="34" spans="1:15" x14ac:dyDescent="0.2">
      <c r="A34" t="s">
        <v>20</v>
      </c>
      <c r="B34" t="s">
        <v>21</v>
      </c>
      <c r="C34">
        <v>7</v>
      </c>
      <c r="D34" t="s">
        <v>22</v>
      </c>
      <c r="E34" t="s">
        <v>23</v>
      </c>
      <c r="F34">
        <v>6</v>
      </c>
      <c r="G34" t="s">
        <v>24</v>
      </c>
      <c r="H34">
        <v>0.99299999999999999</v>
      </c>
      <c r="J34">
        <v>6</v>
      </c>
      <c r="K34">
        <v>0.99299999999999999</v>
      </c>
    </row>
    <row r="35" spans="1:15" x14ac:dyDescent="0.2">
      <c r="A35" t="s">
        <v>20</v>
      </c>
      <c r="B35" t="s">
        <v>21</v>
      </c>
      <c r="C35">
        <v>8</v>
      </c>
      <c r="D35" t="s">
        <v>22</v>
      </c>
      <c r="E35" t="s">
        <v>23</v>
      </c>
      <c r="F35">
        <v>5</v>
      </c>
      <c r="G35" t="s">
        <v>24</v>
      </c>
      <c r="H35">
        <v>0.997</v>
      </c>
      <c r="J35">
        <v>5</v>
      </c>
      <c r="K35">
        <v>0.997</v>
      </c>
    </row>
    <row r="36" spans="1:15" x14ac:dyDescent="0.2">
      <c r="A36" t="s">
        <v>20</v>
      </c>
      <c r="B36" t="s">
        <v>21</v>
      </c>
      <c r="C36">
        <v>9</v>
      </c>
      <c r="D36" t="s">
        <v>22</v>
      </c>
      <c r="E36" t="s">
        <v>23</v>
      </c>
      <c r="F36">
        <v>7</v>
      </c>
      <c r="G36" t="s">
        <v>24</v>
      </c>
      <c r="H36">
        <v>0.98199999999999998</v>
      </c>
      <c r="J36">
        <v>7</v>
      </c>
      <c r="K36">
        <v>0.98199999999999998</v>
      </c>
    </row>
    <row r="37" spans="1:15" x14ac:dyDescent="0.2">
      <c r="A37" t="s">
        <v>20</v>
      </c>
      <c r="B37" t="s">
        <v>21</v>
      </c>
      <c r="C37">
        <v>10</v>
      </c>
      <c r="D37" t="s">
        <v>22</v>
      </c>
      <c r="E37" t="s">
        <v>23</v>
      </c>
      <c r="F37">
        <v>5</v>
      </c>
      <c r="G37" t="s">
        <v>24</v>
      </c>
      <c r="H37">
        <v>0.996</v>
      </c>
      <c r="J37">
        <v>5</v>
      </c>
      <c r="K37">
        <v>0.996</v>
      </c>
    </row>
    <row r="39" spans="1:15" x14ac:dyDescent="0.2">
      <c r="B39" t="s">
        <v>27</v>
      </c>
    </row>
    <row r="40" spans="1:15" x14ac:dyDescent="0.2">
      <c r="A40" t="s">
        <v>20</v>
      </c>
      <c r="B40" t="s">
        <v>21</v>
      </c>
      <c r="C40">
        <v>1</v>
      </c>
      <c r="D40" t="s">
        <v>22</v>
      </c>
      <c r="E40" t="s">
        <v>23</v>
      </c>
      <c r="F40">
        <v>4</v>
      </c>
      <c r="G40" t="s">
        <v>24</v>
      </c>
      <c r="H40">
        <v>0.99399999999999999</v>
      </c>
      <c r="J40">
        <v>4</v>
      </c>
      <c r="K40">
        <v>0.99399999999999999</v>
      </c>
      <c r="M40" t="s">
        <v>32</v>
      </c>
      <c r="N40">
        <f>MIN(J40:J49)</f>
        <v>3</v>
      </c>
      <c r="O40">
        <f>MIN(K40:K49)</f>
        <v>0.98199999999999998</v>
      </c>
    </row>
    <row r="41" spans="1:15" x14ac:dyDescent="0.2">
      <c r="A41" t="s">
        <v>20</v>
      </c>
      <c r="B41" t="s">
        <v>21</v>
      </c>
      <c r="C41">
        <v>2</v>
      </c>
      <c r="D41" t="s">
        <v>22</v>
      </c>
      <c r="E41" t="s">
        <v>23</v>
      </c>
      <c r="F41">
        <v>7</v>
      </c>
      <c r="G41" t="s">
        <v>24</v>
      </c>
      <c r="H41">
        <v>0.998</v>
      </c>
      <c r="J41">
        <v>7</v>
      </c>
      <c r="K41">
        <v>0.998</v>
      </c>
      <c r="M41" t="s">
        <v>34</v>
      </c>
      <c r="N41">
        <f>AVERAGE(J40:J49)</f>
        <v>4.5999999999999996</v>
      </c>
      <c r="O41">
        <f>AVERAGE(K40:K49)</f>
        <v>0.9929</v>
      </c>
    </row>
    <row r="42" spans="1:15" x14ac:dyDescent="0.2">
      <c r="A42" t="s">
        <v>20</v>
      </c>
      <c r="B42" t="s">
        <v>21</v>
      </c>
      <c r="C42">
        <v>3</v>
      </c>
      <c r="D42" t="s">
        <v>22</v>
      </c>
      <c r="E42" t="s">
        <v>23</v>
      </c>
      <c r="F42">
        <v>6</v>
      </c>
      <c r="G42" t="s">
        <v>24</v>
      </c>
      <c r="H42">
        <v>0.99299999999999999</v>
      </c>
      <c r="J42">
        <v>6</v>
      </c>
      <c r="K42">
        <v>0.99299999999999999</v>
      </c>
      <c r="M42" t="s">
        <v>36</v>
      </c>
      <c r="N42">
        <f>MAX(J40:J49)</f>
        <v>7</v>
      </c>
      <c r="O42">
        <f>MAX(K40:K49)</f>
        <v>0.999</v>
      </c>
    </row>
    <row r="43" spans="1:15" x14ac:dyDescent="0.2">
      <c r="A43" t="s">
        <v>20</v>
      </c>
      <c r="B43" t="s">
        <v>21</v>
      </c>
      <c r="C43">
        <v>4</v>
      </c>
      <c r="D43" t="s">
        <v>22</v>
      </c>
      <c r="E43" t="s">
        <v>23</v>
      </c>
      <c r="F43">
        <v>5</v>
      </c>
      <c r="G43" t="s">
        <v>24</v>
      </c>
      <c r="H43">
        <v>0.996</v>
      </c>
      <c r="J43">
        <v>5</v>
      </c>
      <c r="K43">
        <v>0.996</v>
      </c>
    </row>
    <row r="44" spans="1:15" x14ac:dyDescent="0.2">
      <c r="A44" t="s">
        <v>20</v>
      </c>
      <c r="B44" t="s">
        <v>21</v>
      </c>
      <c r="C44">
        <v>5</v>
      </c>
      <c r="D44" t="s">
        <v>22</v>
      </c>
      <c r="E44" t="s">
        <v>23</v>
      </c>
      <c r="F44">
        <v>4</v>
      </c>
      <c r="G44" t="s">
        <v>24</v>
      </c>
      <c r="H44">
        <v>0.98199999999999998</v>
      </c>
      <c r="J44">
        <v>4</v>
      </c>
      <c r="K44">
        <v>0.98199999999999998</v>
      </c>
    </row>
    <row r="45" spans="1:15" x14ac:dyDescent="0.2">
      <c r="A45" t="s">
        <v>20</v>
      </c>
      <c r="B45" t="s">
        <v>21</v>
      </c>
      <c r="C45">
        <v>6</v>
      </c>
      <c r="D45" t="s">
        <v>22</v>
      </c>
      <c r="E45" t="s">
        <v>23</v>
      </c>
      <c r="F45">
        <v>4</v>
      </c>
      <c r="G45" t="s">
        <v>24</v>
      </c>
      <c r="H45">
        <v>0.999</v>
      </c>
      <c r="J45">
        <v>4</v>
      </c>
      <c r="K45">
        <v>0.999</v>
      </c>
    </row>
    <row r="46" spans="1:15" x14ac:dyDescent="0.2">
      <c r="A46" t="s">
        <v>20</v>
      </c>
      <c r="B46" t="s">
        <v>21</v>
      </c>
      <c r="C46">
        <v>7</v>
      </c>
      <c r="D46" t="s">
        <v>22</v>
      </c>
      <c r="E46" t="s">
        <v>23</v>
      </c>
      <c r="F46">
        <v>4</v>
      </c>
      <c r="G46" t="s">
        <v>24</v>
      </c>
      <c r="H46">
        <v>0.995</v>
      </c>
      <c r="J46">
        <v>4</v>
      </c>
      <c r="K46">
        <v>0.995</v>
      </c>
    </row>
    <row r="47" spans="1:15" x14ac:dyDescent="0.2">
      <c r="A47" t="s">
        <v>20</v>
      </c>
      <c r="B47" t="s">
        <v>21</v>
      </c>
      <c r="C47">
        <v>8</v>
      </c>
      <c r="D47" t="s">
        <v>22</v>
      </c>
      <c r="E47" t="s">
        <v>23</v>
      </c>
      <c r="F47">
        <v>3</v>
      </c>
      <c r="G47" t="s">
        <v>24</v>
      </c>
      <c r="H47">
        <v>0.98699999999999999</v>
      </c>
      <c r="J47">
        <v>3</v>
      </c>
      <c r="K47">
        <v>0.98699999999999999</v>
      </c>
    </row>
    <row r="48" spans="1:15" x14ac:dyDescent="0.2">
      <c r="A48" t="s">
        <v>20</v>
      </c>
      <c r="B48" t="s">
        <v>21</v>
      </c>
      <c r="C48">
        <v>9</v>
      </c>
      <c r="D48" t="s">
        <v>22</v>
      </c>
      <c r="E48" t="s">
        <v>23</v>
      </c>
      <c r="F48">
        <v>6</v>
      </c>
      <c r="G48" t="s">
        <v>24</v>
      </c>
      <c r="H48">
        <v>0.99399999999999999</v>
      </c>
      <c r="J48">
        <v>6</v>
      </c>
      <c r="K48">
        <v>0.99399999999999999</v>
      </c>
    </row>
    <row r="49" spans="1:15" x14ac:dyDescent="0.2">
      <c r="A49" t="s">
        <v>20</v>
      </c>
      <c r="B49" t="s">
        <v>21</v>
      </c>
      <c r="C49">
        <v>10</v>
      </c>
      <c r="D49" t="s">
        <v>22</v>
      </c>
      <c r="E49" t="s">
        <v>23</v>
      </c>
      <c r="F49">
        <v>3</v>
      </c>
      <c r="G49" t="s">
        <v>24</v>
      </c>
      <c r="H49">
        <v>0.99099999999999999</v>
      </c>
      <c r="J49">
        <v>3</v>
      </c>
      <c r="K49">
        <v>0.99099999999999999</v>
      </c>
    </row>
    <row r="50" spans="1:15" x14ac:dyDescent="0.2">
      <c r="A50" t="s">
        <v>28</v>
      </c>
      <c r="B50" t="s">
        <v>29</v>
      </c>
    </row>
    <row r="52" spans="1:15" x14ac:dyDescent="0.2">
      <c r="B52" t="s">
        <v>19</v>
      </c>
    </row>
    <row r="53" spans="1:15" x14ac:dyDescent="0.2">
      <c r="A53" t="s">
        <v>20</v>
      </c>
      <c r="B53" t="s">
        <v>21</v>
      </c>
      <c r="C53">
        <v>1</v>
      </c>
      <c r="D53" t="s">
        <v>22</v>
      </c>
      <c r="E53" t="s">
        <v>23</v>
      </c>
      <c r="F53">
        <v>10</v>
      </c>
      <c r="G53" t="s">
        <v>24</v>
      </c>
      <c r="H53">
        <v>0.99</v>
      </c>
      <c r="J53">
        <v>10</v>
      </c>
      <c r="K53">
        <v>0.99</v>
      </c>
      <c r="M53" t="s">
        <v>32</v>
      </c>
      <c r="N53">
        <f>MIN(J53:J62)</f>
        <v>9</v>
      </c>
      <c r="O53">
        <f>MIN(K53:K62)</f>
        <v>0.95899999999999996</v>
      </c>
    </row>
    <row r="54" spans="1:15" x14ac:dyDescent="0.2">
      <c r="A54" t="s">
        <v>20</v>
      </c>
      <c r="B54" t="s">
        <v>21</v>
      </c>
      <c r="C54">
        <v>2</v>
      </c>
      <c r="D54" t="s">
        <v>22</v>
      </c>
      <c r="E54" t="s">
        <v>23</v>
      </c>
      <c r="F54">
        <v>13</v>
      </c>
      <c r="G54" t="s">
        <v>24</v>
      </c>
      <c r="H54">
        <v>0.96099999999999997</v>
      </c>
      <c r="J54">
        <v>13</v>
      </c>
      <c r="K54">
        <v>0.96099999999999997</v>
      </c>
      <c r="M54" t="s">
        <v>34</v>
      </c>
      <c r="N54">
        <f>AVERAGE(J53:J62)</f>
        <v>10.9</v>
      </c>
      <c r="O54">
        <f>AVERAGE(K53:K62)</f>
        <v>0.9778</v>
      </c>
    </row>
    <row r="55" spans="1:15" x14ac:dyDescent="0.2">
      <c r="A55" t="s">
        <v>20</v>
      </c>
      <c r="B55" t="s">
        <v>21</v>
      </c>
      <c r="C55">
        <v>3</v>
      </c>
      <c r="D55" t="s">
        <v>22</v>
      </c>
      <c r="E55" t="s">
        <v>23</v>
      </c>
      <c r="F55">
        <v>12</v>
      </c>
      <c r="G55" t="s">
        <v>24</v>
      </c>
      <c r="H55">
        <v>0.98299999999999998</v>
      </c>
      <c r="J55">
        <v>12</v>
      </c>
      <c r="K55">
        <v>0.98299999999999998</v>
      </c>
      <c r="M55" t="s">
        <v>36</v>
      </c>
      <c r="N55">
        <f>MAX(J53:J62)</f>
        <v>13</v>
      </c>
      <c r="O55">
        <f>MAX(K53:K62)</f>
        <v>0.996</v>
      </c>
    </row>
    <row r="56" spans="1:15" x14ac:dyDescent="0.2">
      <c r="A56" t="s">
        <v>20</v>
      </c>
      <c r="B56" t="s">
        <v>21</v>
      </c>
      <c r="C56">
        <v>4</v>
      </c>
      <c r="D56" t="s">
        <v>22</v>
      </c>
      <c r="E56" t="s">
        <v>23</v>
      </c>
      <c r="F56">
        <v>12</v>
      </c>
      <c r="G56" t="s">
        <v>24</v>
      </c>
      <c r="H56">
        <v>0.95899999999999996</v>
      </c>
      <c r="J56">
        <v>12</v>
      </c>
      <c r="K56">
        <v>0.95899999999999996</v>
      </c>
    </row>
    <row r="57" spans="1:15" x14ac:dyDescent="0.2">
      <c r="A57" t="s">
        <v>20</v>
      </c>
      <c r="B57" t="s">
        <v>21</v>
      </c>
      <c r="C57">
        <v>5</v>
      </c>
      <c r="D57" t="s">
        <v>22</v>
      </c>
      <c r="E57" t="s">
        <v>23</v>
      </c>
      <c r="F57">
        <v>11</v>
      </c>
      <c r="G57" t="s">
        <v>24</v>
      </c>
      <c r="H57">
        <v>0.98399999999999999</v>
      </c>
      <c r="J57">
        <v>11</v>
      </c>
      <c r="K57">
        <v>0.98399999999999999</v>
      </c>
    </row>
    <row r="58" spans="1:15" x14ac:dyDescent="0.2">
      <c r="A58" t="s">
        <v>20</v>
      </c>
      <c r="B58" t="s">
        <v>21</v>
      </c>
      <c r="C58">
        <v>6</v>
      </c>
      <c r="D58" t="s">
        <v>22</v>
      </c>
      <c r="E58" t="s">
        <v>23</v>
      </c>
      <c r="F58">
        <v>11</v>
      </c>
      <c r="G58" t="s">
        <v>24</v>
      </c>
      <c r="H58">
        <v>0.996</v>
      </c>
      <c r="J58">
        <v>11</v>
      </c>
      <c r="K58">
        <v>0.996</v>
      </c>
    </row>
    <row r="59" spans="1:15" x14ac:dyDescent="0.2">
      <c r="A59" t="s">
        <v>20</v>
      </c>
      <c r="B59" t="s">
        <v>21</v>
      </c>
      <c r="C59">
        <v>7</v>
      </c>
      <c r="D59" t="s">
        <v>22</v>
      </c>
      <c r="E59" t="s">
        <v>23</v>
      </c>
      <c r="F59">
        <v>10</v>
      </c>
      <c r="G59" t="s">
        <v>24</v>
      </c>
      <c r="H59">
        <v>0.97699999999999998</v>
      </c>
      <c r="J59">
        <v>10</v>
      </c>
      <c r="K59">
        <v>0.97699999999999998</v>
      </c>
    </row>
    <row r="60" spans="1:15" x14ac:dyDescent="0.2">
      <c r="A60" t="s">
        <v>20</v>
      </c>
      <c r="B60" t="s">
        <v>21</v>
      </c>
      <c r="C60">
        <v>8</v>
      </c>
      <c r="D60" t="s">
        <v>22</v>
      </c>
      <c r="E60" t="s">
        <v>23</v>
      </c>
      <c r="F60">
        <v>9</v>
      </c>
      <c r="G60" t="s">
        <v>24</v>
      </c>
      <c r="H60">
        <v>0.96399999999999997</v>
      </c>
      <c r="J60">
        <v>9</v>
      </c>
      <c r="K60">
        <v>0.96399999999999997</v>
      </c>
    </row>
    <row r="61" spans="1:15" x14ac:dyDescent="0.2">
      <c r="A61" t="s">
        <v>20</v>
      </c>
      <c r="B61" t="s">
        <v>21</v>
      </c>
      <c r="C61">
        <v>9</v>
      </c>
      <c r="D61" t="s">
        <v>22</v>
      </c>
      <c r="E61" t="s">
        <v>23</v>
      </c>
      <c r="F61">
        <v>12</v>
      </c>
      <c r="G61" t="s">
        <v>24</v>
      </c>
      <c r="H61">
        <v>0.98199999999999998</v>
      </c>
      <c r="J61">
        <v>12</v>
      </c>
      <c r="K61">
        <v>0.98199999999999998</v>
      </c>
    </row>
    <row r="62" spans="1:15" x14ac:dyDescent="0.2">
      <c r="A62" t="s">
        <v>20</v>
      </c>
      <c r="B62" t="s">
        <v>21</v>
      </c>
      <c r="C62">
        <v>10</v>
      </c>
      <c r="D62" t="s">
        <v>22</v>
      </c>
      <c r="E62" t="s">
        <v>23</v>
      </c>
      <c r="F62">
        <v>9</v>
      </c>
      <c r="G62" t="s">
        <v>24</v>
      </c>
      <c r="H62">
        <v>0.98199999999999998</v>
      </c>
      <c r="J62">
        <v>9</v>
      </c>
      <c r="K62">
        <v>0.98199999999999998</v>
      </c>
    </row>
    <row r="64" spans="1:15" x14ac:dyDescent="0.2">
      <c r="B64" t="s">
        <v>25</v>
      </c>
    </row>
    <row r="65" spans="1:15" x14ac:dyDescent="0.2">
      <c r="A65" t="s">
        <v>20</v>
      </c>
      <c r="B65" t="s">
        <v>21</v>
      </c>
      <c r="C65">
        <v>1</v>
      </c>
      <c r="D65" t="s">
        <v>22</v>
      </c>
      <c r="E65" t="s">
        <v>23</v>
      </c>
      <c r="F65">
        <v>9</v>
      </c>
      <c r="G65" t="s">
        <v>24</v>
      </c>
      <c r="H65">
        <v>0.97199999999999998</v>
      </c>
      <c r="J65">
        <v>9</v>
      </c>
      <c r="K65">
        <v>0.97199999999999998</v>
      </c>
      <c r="M65" t="s">
        <v>32</v>
      </c>
      <c r="N65">
        <f>MIN(J65:J74)</f>
        <v>8</v>
      </c>
      <c r="O65">
        <f>MIN(K65:K74)</f>
        <v>0.95699999999999996</v>
      </c>
    </row>
    <row r="66" spans="1:15" x14ac:dyDescent="0.2">
      <c r="A66" t="s">
        <v>20</v>
      </c>
      <c r="B66" t="s">
        <v>21</v>
      </c>
      <c r="C66">
        <v>2</v>
      </c>
      <c r="D66" t="s">
        <v>22</v>
      </c>
      <c r="E66" t="s">
        <v>23</v>
      </c>
      <c r="F66">
        <v>13</v>
      </c>
      <c r="G66" t="s">
        <v>24</v>
      </c>
      <c r="H66">
        <v>0.98599999999999999</v>
      </c>
      <c r="J66">
        <v>13</v>
      </c>
      <c r="K66">
        <v>0.98599999999999999</v>
      </c>
      <c r="M66" t="s">
        <v>34</v>
      </c>
      <c r="N66">
        <f>AVERAGE(J65:J74)</f>
        <v>10.199999999999999</v>
      </c>
      <c r="O66">
        <f>AVERAGE(K65:K74)</f>
        <v>0.97359999999999991</v>
      </c>
    </row>
    <row r="67" spans="1:15" x14ac:dyDescent="0.2">
      <c r="A67" t="s">
        <v>20</v>
      </c>
      <c r="B67" t="s">
        <v>21</v>
      </c>
      <c r="C67">
        <v>3</v>
      </c>
      <c r="D67" t="s">
        <v>22</v>
      </c>
      <c r="E67" t="s">
        <v>23</v>
      </c>
      <c r="F67">
        <v>11</v>
      </c>
      <c r="G67" t="s">
        <v>24</v>
      </c>
      <c r="H67">
        <v>0.96499999999999997</v>
      </c>
      <c r="J67">
        <v>11</v>
      </c>
      <c r="K67">
        <v>0.96499999999999997</v>
      </c>
      <c r="M67" t="s">
        <v>36</v>
      </c>
      <c r="N67">
        <f>MAX(J65:J74)</f>
        <v>13</v>
      </c>
      <c r="O67">
        <f>MAX(K65:K74)</f>
        <v>0.98899999999999999</v>
      </c>
    </row>
    <row r="68" spans="1:15" x14ac:dyDescent="0.2">
      <c r="A68" t="s">
        <v>20</v>
      </c>
      <c r="B68" t="s">
        <v>21</v>
      </c>
      <c r="C68">
        <v>4</v>
      </c>
      <c r="D68" t="s">
        <v>22</v>
      </c>
      <c r="E68" t="s">
        <v>23</v>
      </c>
      <c r="F68">
        <v>12</v>
      </c>
      <c r="G68" t="s">
        <v>24</v>
      </c>
      <c r="H68">
        <v>0.98399999999999999</v>
      </c>
      <c r="J68">
        <v>12</v>
      </c>
      <c r="K68">
        <v>0.98399999999999999</v>
      </c>
    </row>
    <row r="69" spans="1:15" x14ac:dyDescent="0.2">
      <c r="A69" t="s">
        <v>20</v>
      </c>
      <c r="B69" t="s">
        <v>21</v>
      </c>
      <c r="C69">
        <v>5</v>
      </c>
      <c r="D69" t="s">
        <v>22</v>
      </c>
      <c r="E69" t="s">
        <v>23</v>
      </c>
      <c r="F69">
        <v>10</v>
      </c>
      <c r="G69" t="s">
        <v>24</v>
      </c>
      <c r="H69">
        <v>0.97099999999999997</v>
      </c>
      <c r="J69">
        <v>10</v>
      </c>
      <c r="K69">
        <v>0.97099999999999997</v>
      </c>
    </row>
    <row r="70" spans="1:15" x14ac:dyDescent="0.2">
      <c r="A70" t="s">
        <v>20</v>
      </c>
      <c r="B70" t="s">
        <v>21</v>
      </c>
      <c r="C70">
        <v>6</v>
      </c>
      <c r="D70" t="s">
        <v>22</v>
      </c>
      <c r="E70" t="s">
        <v>23</v>
      </c>
      <c r="F70">
        <v>10</v>
      </c>
      <c r="G70" t="s">
        <v>24</v>
      </c>
      <c r="H70">
        <v>0.98399999999999999</v>
      </c>
      <c r="J70">
        <v>10</v>
      </c>
      <c r="K70">
        <v>0.98399999999999999</v>
      </c>
    </row>
    <row r="71" spans="1:15" x14ac:dyDescent="0.2">
      <c r="A71" t="s">
        <v>20</v>
      </c>
      <c r="B71" t="s">
        <v>21</v>
      </c>
      <c r="C71">
        <v>7</v>
      </c>
      <c r="D71" t="s">
        <v>22</v>
      </c>
      <c r="E71" t="s">
        <v>23</v>
      </c>
      <c r="F71">
        <v>9</v>
      </c>
      <c r="G71" t="s">
        <v>24</v>
      </c>
      <c r="H71">
        <v>0.95699999999999996</v>
      </c>
      <c r="J71">
        <v>9</v>
      </c>
      <c r="K71">
        <v>0.95699999999999996</v>
      </c>
    </row>
    <row r="72" spans="1:15" x14ac:dyDescent="0.2">
      <c r="A72" t="s">
        <v>20</v>
      </c>
      <c r="B72" t="s">
        <v>21</v>
      </c>
      <c r="C72">
        <v>8</v>
      </c>
      <c r="D72" t="s">
        <v>22</v>
      </c>
      <c r="E72" t="s">
        <v>23</v>
      </c>
      <c r="F72">
        <v>9</v>
      </c>
      <c r="G72" t="s">
        <v>24</v>
      </c>
      <c r="H72">
        <v>0.98899999999999999</v>
      </c>
      <c r="J72">
        <v>9</v>
      </c>
      <c r="K72">
        <v>0.98899999999999999</v>
      </c>
    </row>
    <row r="73" spans="1:15" x14ac:dyDescent="0.2">
      <c r="A73" t="s">
        <v>20</v>
      </c>
      <c r="B73" t="s">
        <v>21</v>
      </c>
      <c r="C73">
        <v>9</v>
      </c>
      <c r="D73" t="s">
        <v>22</v>
      </c>
      <c r="E73" t="s">
        <v>23</v>
      </c>
      <c r="F73">
        <v>11</v>
      </c>
      <c r="G73" t="s">
        <v>24</v>
      </c>
      <c r="H73">
        <v>0.96499999999999997</v>
      </c>
      <c r="J73">
        <v>11</v>
      </c>
      <c r="K73">
        <v>0.96499999999999997</v>
      </c>
    </row>
    <row r="74" spans="1:15" x14ac:dyDescent="0.2">
      <c r="A74" t="s">
        <v>20</v>
      </c>
      <c r="B74" t="s">
        <v>21</v>
      </c>
      <c r="C74">
        <v>10</v>
      </c>
      <c r="D74" t="s">
        <v>22</v>
      </c>
      <c r="E74" t="s">
        <v>23</v>
      </c>
      <c r="F74">
        <v>8</v>
      </c>
      <c r="G74" t="s">
        <v>24</v>
      </c>
      <c r="H74">
        <v>0.96299999999999997</v>
      </c>
      <c r="J74">
        <v>8</v>
      </c>
      <c r="K74">
        <v>0.96299999999999997</v>
      </c>
    </row>
    <row r="76" spans="1:15" x14ac:dyDescent="0.2">
      <c r="B76" t="s">
        <v>26</v>
      </c>
    </row>
    <row r="77" spans="1:15" x14ac:dyDescent="0.2">
      <c r="A77" t="s">
        <v>20</v>
      </c>
      <c r="B77" t="s">
        <v>21</v>
      </c>
      <c r="C77">
        <v>1</v>
      </c>
      <c r="D77" t="s">
        <v>22</v>
      </c>
      <c r="E77" t="s">
        <v>23</v>
      </c>
      <c r="F77">
        <v>9</v>
      </c>
      <c r="G77" t="s">
        <v>24</v>
      </c>
      <c r="H77">
        <v>0.97099999999999997</v>
      </c>
      <c r="J77">
        <v>9</v>
      </c>
      <c r="K77">
        <v>0.97099999999999997</v>
      </c>
      <c r="M77" t="s">
        <v>32</v>
      </c>
      <c r="N77">
        <f>MIN(J77:J86)</f>
        <v>8</v>
      </c>
      <c r="O77">
        <f>MIN(K77:K86)</f>
        <v>0.95599999999999996</v>
      </c>
    </row>
    <row r="78" spans="1:15" x14ac:dyDescent="0.2">
      <c r="A78" t="s">
        <v>20</v>
      </c>
      <c r="B78" t="s">
        <v>21</v>
      </c>
      <c r="C78">
        <v>2</v>
      </c>
      <c r="D78" t="s">
        <v>22</v>
      </c>
      <c r="E78" t="s">
        <v>23</v>
      </c>
      <c r="F78">
        <v>13</v>
      </c>
      <c r="G78" t="s">
        <v>24</v>
      </c>
      <c r="H78">
        <v>0.98499999999999999</v>
      </c>
      <c r="J78">
        <v>13</v>
      </c>
      <c r="K78">
        <v>0.98499999999999999</v>
      </c>
      <c r="M78" t="s">
        <v>34</v>
      </c>
      <c r="N78">
        <f>AVERAGE(J77:J86)</f>
        <v>10.199999999999999</v>
      </c>
      <c r="O78">
        <f>AVERAGE(K77:K86)</f>
        <v>0.97299999999999986</v>
      </c>
    </row>
    <row r="79" spans="1:15" x14ac:dyDescent="0.2">
      <c r="A79" t="s">
        <v>20</v>
      </c>
      <c r="B79" t="s">
        <v>21</v>
      </c>
      <c r="C79">
        <v>3</v>
      </c>
      <c r="D79" t="s">
        <v>22</v>
      </c>
      <c r="E79" t="s">
        <v>23</v>
      </c>
      <c r="F79">
        <v>11</v>
      </c>
      <c r="G79" t="s">
        <v>24</v>
      </c>
      <c r="H79">
        <v>0.96399999999999997</v>
      </c>
      <c r="J79">
        <v>11</v>
      </c>
      <c r="K79">
        <v>0.96399999999999997</v>
      </c>
      <c r="M79" t="s">
        <v>36</v>
      </c>
      <c r="N79">
        <f>MAX(J77:J86)</f>
        <v>13</v>
      </c>
      <c r="O79">
        <f>MAX(K77:K86)</f>
        <v>0.98799999999999999</v>
      </c>
    </row>
    <row r="80" spans="1:15" x14ac:dyDescent="0.2">
      <c r="A80" t="s">
        <v>20</v>
      </c>
      <c r="B80" t="s">
        <v>21</v>
      </c>
      <c r="C80">
        <v>4</v>
      </c>
      <c r="D80" t="s">
        <v>22</v>
      </c>
      <c r="E80" t="s">
        <v>23</v>
      </c>
      <c r="F80">
        <v>12</v>
      </c>
      <c r="G80" t="s">
        <v>24</v>
      </c>
      <c r="H80">
        <v>0.98399999999999999</v>
      </c>
      <c r="J80">
        <v>12</v>
      </c>
      <c r="K80">
        <v>0.98399999999999999</v>
      </c>
    </row>
    <row r="81" spans="1:15" x14ac:dyDescent="0.2">
      <c r="A81" t="s">
        <v>20</v>
      </c>
      <c r="B81" t="s">
        <v>21</v>
      </c>
      <c r="C81">
        <v>5</v>
      </c>
      <c r="D81" t="s">
        <v>22</v>
      </c>
      <c r="E81" t="s">
        <v>23</v>
      </c>
      <c r="F81">
        <v>10</v>
      </c>
      <c r="G81" t="s">
        <v>24</v>
      </c>
      <c r="H81">
        <v>0.97099999999999997</v>
      </c>
      <c r="J81">
        <v>10</v>
      </c>
      <c r="K81">
        <v>0.97099999999999997</v>
      </c>
    </row>
    <row r="82" spans="1:15" x14ac:dyDescent="0.2">
      <c r="A82" t="s">
        <v>20</v>
      </c>
      <c r="B82" t="s">
        <v>21</v>
      </c>
      <c r="C82">
        <v>6</v>
      </c>
      <c r="D82" t="s">
        <v>22</v>
      </c>
      <c r="E82" t="s">
        <v>23</v>
      </c>
      <c r="F82">
        <v>10</v>
      </c>
      <c r="G82" t="s">
        <v>24</v>
      </c>
      <c r="H82">
        <v>0.98299999999999998</v>
      </c>
      <c r="J82">
        <v>10</v>
      </c>
      <c r="K82">
        <v>0.98299999999999998</v>
      </c>
    </row>
    <row r="83" spans="1:15" x14ac:dyDescent="0.2">
      <c r="A83" t="s">
        <v>20</v>
      </c>
      <c r="B83" t="s">
        <v>21</v>
      </c>
      <c r="C83">
        <v>7</v>
      </c>
      <c r="D83" t="s">
        <v>22</v>
      </c>
      <c r="E83" t="s">
        <v>23</v>
      </c>
      <c r="F83">
        <v>9</v>
      </c>
      <c r="G83" t="s">
        <v>24</v>
      </c>
      <c r="H83">
        <v>0.95599999999999996</v>
      </c>
      <c r="J83">
        <v>9</v>
      </c>
      <c r="K83">
        <v>0.95599999999999996</v>
      </c>
    </row>
    <row r="84" spans="1:15" x14ac:dyDescent="0.2">
      <c r="A84" t="s">
        <v>20</v>
      </c>
      <c r="B84" t="s">
        <v>21</v>
      </c>
      <c r="C84">
        <v>8</v>
      </c>
      <c r="D84" t="s">
        <v>22</v>
      </c>
      <c r="E84" t="s">
        <v>23</v>
      </c>
      <c r="F84">
        <v>9</v>
      </c>
      <c r="G84" t="s">
        <v>24</v>
      </c>
      <c r="H84">
        <v>0.98799999999999999</v>
      </c>
      <c r="J84">
        <v>9</v>
      </c>
      <c r="K84">
        <v>0.98799999999999999</v>
      </c>
    </row>
    <row r="85" spans="1:15" x14ac:dyDescent="0.2">
      <c r="A85" t="s">
        <v>20</v>
      </c>
      <c r="B85" t="s">
        <v>21</v>
      </c>
      <c r="C85">
        <v>9</v>
      </c>
      <c r="D85" t="s">
        <v>22</v>
      </c>
      <c r="E85" t="s">
        <v>23</v>
      </c>
      <c r="F85">
        <v>11</v>
      </c>
      <c r="G85" t="s">
        <v>24</v>
      </c>
      <c r="H85">
        <v>0.96499999999999997</v>
      </c>
      <c r="J85">
        <v>11</v>
      </c>
      <c r="K85">
        <v>0.96499999999999997</v>
      </c>
    </row>
    <row r="86" spans="1:15" x14ac:dyDescent="0.2">
      <c r="A86" t="s">
        <v>20</v>
      </c>
      <c r="B86" t="s">
        <v>21</v>
      </c>
      <c r="C86">
        <v>10</v>
      </c>
      <c r="D86" t="s">
        <v>22</v>
      </c>
      <c r="E86" t="s">
        <v>23</v>
      </c>
      <c r="F86">
        <v>8</v>
      </c>
      <c r="G86" t="s">
        <v>24</v>
      </c>
      <c r="H86">
        <v>0.96299999999999997</v>
      </c>
      <c r="J86">
        <v>8</v>
      </c>
      <c r="K86">
        <v>0.96299999999999997</v>
      </c>
    </row>
    <row r="88" spans="1:15" x14ac:dyDescent="0.2">
      <c r="B88" t="s">
        <v>27</v>
      </c>
    </row>
    <row r="89" spans="1:15" x14ac:dyDescent="0.2">
      <c r="A89" t="s">
        <v>20</v>
      </c>
      <c r="B89" t="s">
        <v>21</v>
      </c>
      <c r="C89">
        <v>1</v>
      </c>
      <c r="D89" t="s">
        <v>22</v>
      </c>
      <c r="E89" t="s">
        <v>23</v>
      </c>
      <c r="F89">
        <v>8</v>
      </c>
      <c r="G89" t="s">
        <v>24</v>
      </c>
      <c r="H89">
        <v>0.98499999999999999</v>
      </c>
      <c r="J89">
        <v>8</v>
      </c>
      <c r="K89">
        <v>0.98499999999999999</v>
      </c>
      <c r="M89" t="s">
        <v>32</v>
      </c>
      <c r="N89">
        <f>MIN(J89:J98)</f>
        <v>7</v>
      </c>
      <c r="O89">
        <f>MIN(K89:K98)</f>
        <v>0.96699999999999997</v>
      </c>
    </row>
    <row r="90" spans="1:15" x14ac:dyDescent="0.2">
      <c r="A90" t="s">
        <v>20</v>
      </c>
      <c r="B90" t="s">
        <v>21</v>
      </c>
      <c r="C90">
        <v>2</v>
      </c>
      <c r="D90" t="s">
        <v>22</v>
      </c>
      <c r="E90" t="s">
        <v>23</v>
      </c>
      <c r="F90">
        <v>11</v>
      </c>
      <c r="G90" t="s">
        <v>24</v>
      </c>
      <c r="H90">
        <v>0.97399999999999998</v>
      </c>
      <c r="J90">
        <v>11</v>
      </c>
      <c r="K90">
        <v>0.97399999999999998</v>
      </c>
      <c r="M90" t="s">
        <v>34</v>
      </c>
      <c r="N90">
        <f>AVERAGE(J89:J98)</f>
        <v>8.9</v>
      </c>
      <c r="O90">
        <f>AVERAGE(K89:K98)</f>
        <v>0.97929999999999995</v>
      </c>
    </row>
    <row r="91" spans="1:15" x14ac:dyDescent="0.2">
      <c r="A91" t="s">
        <v>20</v>
      </c>
      <c r="B91" t="s">
        <v>21</v>
      </c>
      <c r="C91">
        <v>3</v>
      </c>
      <c r="D91" t="s">
        <v>22</v>
      </c>
      <c r="E91" t="s">
        <v>23</v>
      </c>
      <c r="F91">
        <v>10</v>
      </c>
      <c r="G91" t="s">
        <v>24</v>
      </c>
      <c r="H91">
        <v>0.98299999999999998</v>
      </c>
      <c r="J91">
        <v>10</v>
      </c>
      <c r="K91">
        <v>0.98299999999999998</v>
      </c>
      <c r="M91" t="s">
        <v>36</v>
      </c>
      <c r="N91">
        <f>MAX(J89:J98)</f>
        <v>11</v>
      </c>
      <c r="O91">
        <f>MAX(K89:K98)</f>
        <v>0.999</v>
      </c>
    </row>
    <row r="92" spans="1:15" x14ac:dyDescent="0.2">
      <c r="A92" t="s">
        <v>20</v>
      </c>
      <c r="B92" t="s">
        <v>21</v>
      </c>
      <c r="C92">
        <v>4</v>
      </c>
      <c r="D92" t="s">
        <v>22</v>
      </c>
      <c r="E92" t="s">
        <v>23</v>
      </c>
      <c r="F92">
        <v>11</v>
      </c>
      <c r="G92" t="s">
        <v>24</v>
      </c>
      <c r="H92">
        <v>0.999</v>
      </c>
      <c r="J92">
        <v>11</v>
      </c>
      <c r="K92">
        <v>0.999</v>
      </c>
    </row>
    <row r="93" spans="1:15" x14ac:dyDescent="0.2">
      <c r="A93" t="s">
        <v>20</v>
      </c>
      <c r="B93" t="s">
        <v>21</v>
      </c>
      <c r="C93">
        <v>5</v>
      </c>
      <c r="D93" t="s">
        <v>22</v>
      </c>
      <c r="E93" t="s">
        <v>23</v>
      </c>
      <c r="F93">
        <v>9</v>
      </c>
      <c r="G93" t="s">
        <v>24</v>
      </c>
      <c r="H93">
        <v>0.99</v>
      </c>
      <c r="J93">
        <v>9</v>
      </c>
      <c r="K93">
        <v>0.99</v>
      </c>
    </row>
    <row r="94" spans="1:15" x14ac:dyDescent="0.2">
      <c r="A94" t="s">
        <v>20</v>
      </c>
      <c r="B94" t="s">
        <v>21</v>
      </c>
      <c r="C94">
        <v>6</v>
      </c>
      <c r="D94" t="s">
        <v>22</v>
      </c>
      <c r="E94" t="s">
        <v>23</v>
      </c>
      <c r="F94">
        <v>8</v>
      </c>
      <c r="G94" t="s">
        <v>24</v>
      </c>
      <c r="H94">
        <v>0.97099999999999997</v>
      </c>
      <c r="J94">
        <v>8</v>
      </c>
      <c r="K94">
        <v>0.97099999999999997</v>
      </c>
    </row>
    <row r="95" spans="1:15" x14ac:dyDescent="0.2">
      <c r="A95" t="s">
        <v>20</v>
      </c>
      <c r="B95" t="s">
        <v>21</v>
      </c>
      <c r="C95">
        <v>7</v>
      </c>
      <c r="D95" t="s">
        <v>22</v>
      </c>
      <c r="E95" t="s">
        <v>23</v>
      </c>
      <c r="F95">
        <v>8</v>
      </c>
      <c r="G95" t="s">
        <v>24</v>
      </c>
      <c r="H95">
        <v>0.96699999999999997</v>
      </c>
      <c r="J95">
        <v>8</v>
      </c>
      <c r="K95">
        <v>0.96699999999999997</v>
      </c>
    </row>
    <row r="96" spans="1:15" x14ac:dyDescent="0.2">
      <c r="A96" t="s">
        <v>20</v>
      </c>
      <c r="B96" t="s">
        <v>21</v>
      </c>
      <c r="C96">
        <v>8</v>
      </c>
      <c r="D96" t="s">
        <v>22</v>
      </c>
      <c r="E96" t="s">
        <v>23</v>
      </c>
      <c r="F96">
        <v>7</v>
      </c>
      <c r="G96" t="s">
        <v>24</v>
      </c>
      <c r="H96">
        <v>0.96899999999999997</v>
      </c>
      <c r="J96">
        <v>7</v>
      </c>
      <c r="K96">
        <v>0.96899999999999997</v>
      </c>
    </row>
    <row r="97" spans="1:15" x14ac:dyDescent="0.2">
      <c r="A97" t="s">
        <v>20</v>
      </c>
      <c r="B97" t="s">
        <v>21</v>
      </c>
      <c r="C97">
        <v>9</v>
      </c>
      <c r="D97" t="s">
        <v>22</v>
      </c>
      <c r="E97" t="s">
        <v>23</v>
      </c>
      <c r="F97">
        <v>10</v>
      </c>
      <c r="G97" t="s">
        <v>24</v>
      </c>
      <c r="H97">
        <v>0.97699999999999998</v>
      </c>
      <c r="J97">
        <v>10</v>
      </c>
      <c r="K97">
        <v>0.97699999999999998</v>
      </c>
    </row>
    <row r="98" spans="1:15" x14ac:dyDescent="0.2">
      <c r="A98" t="s">
        <v>20</v>
      </c>
      <c r="B98" t="s">
        <v>21</v>
      </c>
      <c r="C98">
        <v>10</v>
      </c>
      <c r="D98" t="s">
        <v>22</v>
      </c>
      <c r="E98" t="s">
        <v>23</v>
      </c>
      <c r="F98">
        <v>7</v>
      </c>
      <c r="G98" t="s">
        <v>24</v>
      </c>
      <c r="H98">
        <v>0.97799999999999998</v>
      </c>
      <c r="J98">
        <v>7</v>
      </c>
      <c r="K98">
        <v>0.97799999999999998</v>
      </c>
    </row>
    <row r="100" spans="1:15" x14ac:dyDescent="0.2">
      <c r="B100" t="s">
        <v>30</v>
      </c>
    </row>
    <row r="101" spans="1:15" x14ac:dyDescent="0.2">
      <c r="A101" t="s">
        <v>20</v>
      </c>
      <c r="B101" t="s">
        <v>21</v>
      </c>
      <c r="C101">
        <v>1</v>
      </c>
      <c r="D101" t="s">
        <v>22</v>
      </c>
      <c r="E101" t="s">
        <v>23</v>
      </c>
      <c r="F101">
        <v>7</v>
      </c>
      <c r="G101" t="s">
        <v>24</v>
      </c>
      <c r="H101">
        <v>0.98199999999999998</v>
      </c>
      <c r="J101">
        <v>7</v>
      </c>
      <c r="K101">
        <v>0.98199999999999998</v>
      </c>
      <c r="M101" t="s">
        <v>32</v>
      </c>
      <c r="N101">
        <f>MIN(J101:J110)</f>
        <v>6</v>
      </c>
      <c r="O101">
        <f>MIN(K101:K110)</f>
        <v>0.97199999999999998</v>
      </c>
    </row>
    <row r="102" spans="1:15" x14ac:dyDescent="0.2">
      <c r="A102" t="s">
        <v>20</v>
      </c>
      <c r="B102" t="s">
        <v>21</v>
      </c>
      <c r="C102">
        <v>2</v>
      </c>
      <c r="D102" t="s">
        <v>22</v>
      </c>
      <c r="E102" t="s">
        <v>23</v>
      </c>
      <c r="F102">
        <v>10</v>
      </c>
      <c r="G102" t="s">
        <v>24</v>
      </c>
      <c r="H102">
        <v>0.97699999999999998</v>
      </c>
      <c r="J102">
        <v>10</v>
      </c>
      <c r="K102">
        <v>0.97699999999999998</v>
      </c>
      <c r="M102" t="s">
        <v>34</v>
      </c>
      <c r="N102">
        <f>AVERAGE(J101:J110)</f>
        <v>7.8</v>
      </c>
      <c r="O102">
        <f>AVERAGE(K101:K110)</f>
        <v>0.98029999999999995</v>
      </c>
    </row>
    <row r="103" spans="1:15" x14ac:dyDescent="0.2">
      <c r="A103" t="s">
        <v>20</v>
      </c>
      <c r="B103" t="s">
        <v>21</v>
      </c>
      <c r="C103">
        <v>3</v>
      </c>
      <c r="D103" t="s">
        <v>22</v>
      </c>
      <c r="E103" t="s">
        <v>23</v>
      </c>
      <c r="F103">
        <v>9</v>
      </c>
      <c r="G103" t="s">
        <v>24</v>
      </c>
      <c r="H103">
        <v>0.98499999999999999</v>
      </c>
      <c r="J103">
        <v>9</v>
      </c>
      <c r="K103">
        <v>0.98499999999999999</v>
      </c>
      <c r="M103" t="s">
        <v>36</v>
      </c>
      <c r="N103">
        <f>MAX(J101:J110)</f>
        <v>10</v>
      </c>
      <c r="O103">
        <f>MAX(K101:K110)</f>
        <v>0.99299999999999999</v>
      </c>
    </row>
    <row r="104" spans="1:15" x14ac:dyDescent="0.2">
      <c r="A104" t="s">
        <v>20</v>
      </c>
      <c r="B104" t="s">
        <v>21</v>
      </c>
      <c r="C104">
        <v>4</v>
      </c>
      <c r="D104" t="s">
        <v>22</v>
      </c>
      <c r="E104" t="s">
        <v>23</v>
      </c>
      <c r="F104">
        <v>9</v>
      </c>
      <c r="G104" t="s">
        <v>24</v>
      </c>
      <c r="H104">
        <v>0.98499999999999999</v>
      </c>
      <c r="J104">
        <v>9</v>
      </c>
      <c r="K104">
        <v>0.98499999999999999</v>
      </c>
    </row>
    <row r="105" spans="1:15" x14ac:dyDescent="0.2">
      <c r="A105" t="s">
        <v>20</v>
      </c>
      <c r="B105" t="s">
        <v>21</v>
      </c>
      <c r="C105">
        <v>5</v>
      </c>
      <c r="D105" t="s">
        <v>22</v>
      </c>
      <c r="E105" t="s">
        <v>23</v>
      </c>
      <c r="F105">
        <v>8</v>
      </c>
      <c r="G105" t="s">
        <v>24</v>
      </c>
      <c r="H105">
        <v>0.99299999999999999</v>
      </c>
      <c r="J105">
        <v>8</v>
      </c>
      <c r="K105">
        <v>0.99299999999999999</v>
      </c>
    </row>
    <row r="106" spans="1:15" x14ac:dyDescent="0.2">
      <c r="A106" t="s">
        <v>20</v>
      </c>
      <c r="B106" t="s">
        <v>21</v>
      </c>
      <c r="C106">
        <v>6</v>
      </c>
      <c r="D106" t="s">
        <v>22</v>
      </c>
      <c r="E106" t="s">
        <v>23</v>
      </c>
      <c r="F106">
        <v>7</v>
      </c>
      <c r="G106" t="s">
        <v>24</v>
      </c>
      <c r="H106">
        <v>0.97499999999999998</v>
      </c>
      <c r="J106">
        <v>7</v>
      </c>
      <c r="K106">
        <v>0.97499999999999998</v>
      </c>
    </row>
    <row r="107" spans="1:15" x14ac:dyDescent="0.2">
      <c r="A107" t="s">
        <v>20</v>
      </c>
      <c r="B107" t="s">
        <v>21</v>
      </c>
      <c r="C107">
        <v>7</v>
      </c>
      <c r="D107" t="s">
        <v>22</v>
      </c>
      <c r="E107" t="s">
        <v>23</v>
      </c>
      <c r="F107">
        <v>7</v>
      </c>
      <c r="G107" t="s">
        <v>24</v>
      </c>
      <c r="H107">
        <v>0.97199999999999998</v>
      </c>
      <c r="J107">
        <v>7</v>
      </c>
      <c r="K107">
        <v>0.97199999999999998</v>
      </c>
    </row>
    <row r="108" spans="1:15" x14ac:dyDescent="0.2">
      <c r="A108" t="s">
        <v>20</v>
      </c>
      <c r="B108" t="s">
        <v>21</v>
      </c>
      <c r="C108">
        <v>8</v>
      </c>
      <c r="D108" t="s">
        <v>22</v>
      </c>
      <c r="E108" t="s">
        <v>23</v>
      </c>
      <c r="F108">
        <v>6</v>
      </c>
      <c r="G108" t="s">
        <v>24</v>
      </c>
      <c r="H108">
        <v>0.97199999999999998</v>
      </c>
      <c r="J108">
        <v>6</v>
      </c>
      <c r="K108">
        <v>0.97199999999999998</v>
      </c>
    </row>
    <row r="109" spans="1:15" x14ac:dyDescent="0.2">
      <c r="A109" t="s">
        <v>20</v>
      </c>
      <c r="B109" t="s">
        <v>21</v>
      </c>
      <c r="C109">
        <v>9</v>
      </c>
      <c r="D109" t="s">
        <v>22</v>
      </c>
      <c r="E109" t="s">
        <v>23</v>
      </c>
      <c r="F109">
        <v>9</v>
      </c>
      <c r="G109" t="s">
        <v>24</v>
      </c>
      <c r="H109">
        <v>0.98299999999999998</v>
      </c>
      <c r="J109">
        <v>9</v>
      </c>
      <c r="K109">
        <v>0.98299999999999998</v>
      </c>
    </row>
    <row r="110" spans="1:15" x14ac:dyDescent="0.2">
      <c r="A110" t="s">
        <v>20</v>
      </c>
      <c r="B110" t="s">
        <v>21</v>
      </c>
      <c r="C110">
        <v>10</v>
      </c>
      <c r="D110" t="s">
        <v>22</v>
      </c>
      <c r="E110" t="s">
        <v>23</v>
      </c>
      <c r="F110">
        <v>6</v>
      </c>
      <c r="G110" t="s">
        <v>24</v>
      </c>
      <c r="H110">
        <v>0.97899999999999998</v>
      </c>
      <c r="J110">
        <v>6</v>
      </c>
      <c r="K110">
        <v>0.97899999999999998</v>
      </c>
    </row>
    <row r="117" spans="7:34" x14ac:dyDescent="0.2"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7:34" x14ac:dyDescent="0.2"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7:34" x14ac:dyDescent="0.2"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4" spans="7:34" x14ac:dyDescent="0.2">
      <c r="G124" s="1"/>
      <c r="H124" s="3" t="s">
        <v>37</v>
      </c>
      <c r="I124" s="3"/>
      <c r="J124" s="3"/>
      <c r="K124" s="3" t="s">
        <v>38</v>
      </c>
      <c r="L124" s="3"/>
      <c r="M124" s="3"/>
    </row>
    <row r="125" spans="7:34" x14ac:dyDescent="0.2">
      <c r="G125" s="1" t="s">
        <v>41</v>
      </c>
      <c r="H125" s="1" t="s">
        <v>32</v>
      </c>
      <c r="I125" s="1" t="s">
        <v>39</v>
      </c>
      <c r="J125" s="1" t="s">
        <v>36</v>
      </c>
      <c r="K125" s="1" t="s">
        <v>32</v>
      </c>
      <c r="L125" s="1" t="s">
        <v>39</v>
      </c>
      <c r="M125" s="1" t="s">
        <v>36</v>
      </c>
    </row>
    <row r="126" spans="7:34" x14ac:dyDescent="0.2">
      <c r="G126" s="1">
        <v>0.1</v>
      </c>
      <c r="H126" s="1">
        <v>6</v>
      </c>
      <c r="I126" s="1">
        <v>8.4</v>
      </c>
      <c r="J126" s="1">
        <v>11</v>
      </c>
      <c r="K126" s="1">
        <v>9</v>
      </c>
      <c r="L126" s="1">
        <v>10.9</v>
      </c>
      <c r="M126" s="1">
        <v>13</v>
      </c>
    </row>
    <row r="127" spans="7:34" x14ac:dyDescent="0.2">
      <c r="G127" s="1">
        <v>0.13</v>
      </c>
      <c r="H127" s="1">
        <v>6</v>
      </c>
      <c r="I127" s="1">
        <v>7.3</v>
      </c>
      <c r="J127" s="1">
        <v>10</v>
      </c>
      <c r="K127" s="1">
        <v>8</v>
      </c>
      <c r="L127" s="1">
        <v>10.199999999999999</v>
      </c>
      <c r="M127" s="1">
        <v>13</v>
      </c>
    </row>
    <row r="128" spans="7:34" x14ac:dyDescent="0.2">
      <c r="G128" s="1">
        <v>0.16</v>
      </c>
      <c r="H128" s="1">
        <v>5</v>
      </c>
      <c r="I128" s="1">
        <v>6.3</v>
      </c>
      <c r="J128" s="1">
        <v>9</v>
      </c>
      <c r="K128" s="1">
        <v>8</v>
      </c>
      <c r="L128" s="1">
        <v>10.199999999999999</v>
      </c>
      <c r="M128" s="1">
        <v>13</v>
      </c>
    </row>
    <row r="129" spans="3:13" x14ac:dyDescent="0.2">
      <c r="G129" s="1">
        <v>0.19</v>
      </c>
      <c r="H129" s="1">
        <v>3</v>
      </c>
      <c r="I129" s="1">
        <v>4.5999999999999996</v>
      </c>
      <c r="J129" s="1">
        <v>7</v>
      </c>
      <c r="K129" s="1">
        <v>7</v>
      </c>
      <c r="L129" s="1">
        <v>8.9</v>
      </c>
      <c r="M129" s="1">
        <v>11</v>
      </c>
    </row>
    <row r="130" spans="3:13" x14ac:dyDescent="0.2">
      <c r="G130" s="1">
        <v>0.22</v>
      </c>
      <c r="H130" s="1" t="s">
        <v>40</v>
      </c>
      <c r="I130" s="1" t="s">
        <v>40</v>
      </c>
      <c r="J130" s="1" t="s">
        <v>40</v>
      </c>
      <c r="K130" s="1">
        <v>6</v>
      </c>
      <c r="L130" s="1">
        <v>7.8</v>
      </c>
      <c r="M130" s="1">
        <v>10</v>
      </c>
    </row>
    <row r="137" spans="3:13" x14ac:dyDescent="0.2">
      <c r="C137" t="s">
        <v>31</v>
      </c>
      <c r="D137">
        <v>6</v>
      </c>
      <c r="E137">
        <v>0.96699999999999997</v>
      </c>
    </row>
    <row r="138" spans="3:13" x14ac:dyDescent="0.2">
      <c r="C138" t="s">
        <v>33</v>
      </c>
      <c r="D138">
        <v>8.4</v>
      </c>
      <c r="E138">
        <v>0.98580000000000001</v>
      </c>
    </row>
    <row r="139" spans="3:13" x14ac:dyDescent="0.2">
      <c r="C139" t="s">
        <v>35</v>
      </c>
      <c r="D139">
        <v>11</v>
      </c>
      <c r="E139">
        <v>1</v>
      </c>
    </row>
    <row r="149" spans="3:5" x14ac:dyDescent="0.2">
      <c r="C149" t="s">
        <v>31</v>
      </c>
      <c r="D149">
        <v>6</v>
      </c>
      <c r="E149">
        <v>0.97499999999999998</v>
      </c>
    </row>
    <row r="150" spans="3:5" x14ac:dyDescent="0.2">
      <c r="C150" t="s">
        <v>33</v>
      </c>
      <c r="D150">
        <v>7.3</v>
      </c>
      <c r="E150">
        <v>0.98629999999999995</v>
      </c>
    </row>
    <row r="151" spans="3:5" x14ac:dyDescent="0.2">
      <c r="C151" t="s">
        <v>35</v>
      </c>
      <c r="D151">
        <v>10</v>
      </c>
      <c r="E151">
        <v>0.997</v>
      </c>
    </row>
    <row r="161" spans="3:5" x14ac:dyDescent="0.2">
      <c r="C161" t="s">
        <v>31</v>
      </c>
      <c r="D161">
        <v>5</v>
      </c>
      <c r="E161">
        <v>0.97799999999999998</v>
      </c>
    </row>
    <row r="162" spans="3:5" x14ac:dyDescent="0.2">
      <c r="C162" t="s">
        <v>33</v>
      </c>
      <c r="D162">
        <v>6.3</v>
      </c>
      <c r="E162">
        <v>0.99130000000000007</v>
      </c>
    </row>
    <row r="163" spans="3:5" x14ac:dyDescent="0.2">
      <c r="C163" t="s">
        <v>35</v>
      </c>
      <c r="D163">
        <v>9</v>
      </c>
      <c r="E163">
        <v>0.999</v>
      </c>
    </row>
    <row r="173" spans="3:5" x14ac:dyDescent="0.2">
      <c r="C173" t="s">
        <v>31</v>
      </c>
      <c r="D173">
        <v>3</v>
      </c>
      <c r="E173">
        <v>0.98199999999999998</v>
      </c>
    </row>
    <row r="174" spans="3:5" x14ac:dyDescent="0.2">
      <c r="C174" t="s">
        <v>33</v>
      </c>
      <c r="D174">
        <v>4.5999999999999996</v>
      </c>
      <c r="E174">
        <v>0.9929</v>
      </c>
    </row>
    <row r="175" spans="3:5" x14ac:dyDescent="0.2">
      <c r="C175" t="s">
        <v>35</v>
      </c>
      <c r="D175">
        <v>7</v>
      </c>
      <c r="E175">
        <v>0.999</v>
      </c>
    </row>
    <row r="186" spans="3:5" x14ac:dyDescent="0.2">
      <c r="C186" t="s">
        <v>31</v>
      </c>
      <c r="D186">
        <v>9</v>
      </c>
      <c r="E186">
        <v>0.95899999999999996</v>
      </c>
    </row>
    <row r="187" spans="3:5" x14ac:dyDescent="0.2">
      <c r="C187" t="s">
        <v>33</v>
      </c>
      <c r="D187">
        <v>10.9</v>
      </c>
      <c r="E187">
        <v>0.9778</v>
      </c>
    </row>
    <row r="188" spans="3:5" x14ac:dyDescent="0.2">
      <c r="C188" t="s">
        <v>35</v>
      </c>
      <c r="D188">
        <v>13</v>
      </c>
      <c r="E188">
        <v>0.996</v>
      </c>
    </row>
    <row r="198" spans="3:5" x14ac:dyDescent="0.2">
      <c r="C198" t="s">
        <v>31</v>
      </c>
      <c r="D198">
        <v>8</v>
      </c>
      <c r="E198">
        <v>0.95699999999999996</v>
      </c>
    </row>
    <row r="199" spans="3:5" x14ac:dyDescent="0.2">
      <c r="C199" t="s">
        <v>33</v>
      </c>
      <c r="D199">
        <v>10.199999999999999</v>
      </c>
      <c r="E199">
        <v>0.97359999999999991</v>
      </c>
    </row>
    <row r="200" spans="3:5" x14ac:dyDescent="0.2">
      <c r="C200" t="s">
        <v>35</v>
      </c>
      <c r="D200">
        <v>13</v>
      </c>
      <c r="E200">
        <v>0.98899999999999999</v>
      </c>
    </row>
    <row r="210" spans="3:5" x14ac:dyDescent="0.2">
      <c r="C210" t="s">
        <v>31</v>
      </c>
      <c r="D210">
        <v>8</v>
      </c>
      <c r="E210">
        <v>0.95599999999999996</v>
      </c>
    </row>
    <row r="211" spans="3:5" x14ac:dyDescent="0.2">
      <c r="C211" t="s">
        <v>33</v>
      </c>
      <c r="D211">
        <v>10.199999999999999</v>
      </c>
      <c r="E211">
        <v>0.97299999999999986</v>
      </c>
    </row>
    <row r="212" spans="3:5" x14ac:dyDescent="0.2">
      <c r="C212" t="s">
        <v>35</v>
      </c>
      <c r="D212">
        <v>13</v>
      </c>
      <c r="E212">
        <v>0.98799999999999999</v>
      </c>
    </row>
    <row r="222" spans="3:5" x14ac:dyDescent="0.2">
      <c r="C222" t="s">
        <v>31</v>
      </c>
      <c r="D222">
        <v>7</v>
      </c>
      <c r="E222">
        <v>0.96699999999999997</v>
      </c>
    </row>
    <row r="223" spans="3:5" x14ac:dyDescent="0.2">
      <c r="C223" t="s">
        <v>33</v>
      </c>
      <c r="D223">
        <v>8.9</v>
      </c>
      <c r="E223">
        <v>0.97929999999999995</v>
      </c>
    </row>
    <row r="224" spans="3:5" x14ac:dyDescent="0.2">
      <c r="C224" t="s">
        <v>35</v>
      </c>
      <c r="D224">
        <v>11</v>
      </c>
      <c r="E224">
        <v>0.999</v>
      </c>
    </row>
    <row r="234" spans="3:5" x14ac:dyDescent="0.2">
      <c r="C234" t="s">
        <v>31</v>
      </c>
      <c r="D234">
        <v>6</v>
      </c>
      <c r="E234">
        <v>0.97199999999999998</v>
      </c>
    </row>
    <row r="235" spans="3:5" x14ac:dyDescent="0.2">
      <c r="C235" t="s">
        <v>33</v>
      </c>
      <c r="D235">
        <v>7.8</v>
      </c>
      <c r="E235">
        <v>0.98029999999999995</v>
      </c>
    </row>
    <row r="236" spans="3:5" x14ac:dyDescent="0.2">
      <c r="C236" t="s">
        <v>35</v>
      </c>
      <c r="D236">
        <v>10</v>
      </c>
      <c r="E236">
        <v>0.99299999999999999</v>
      </c>
    </row>
  </sheetData>
  <mergeCells count="4">
    <mergeCell ref="U117:AA119"/>
    <mergeCell ref="AB117:AH119"/>
    <mergeCell ref="H124:J124"/>
    <mergeCell ref="K124:M1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F27B-438F-49BB-B1F9-9E2E3BFD9632}">
  <dimension ref="A8:L27"/>
  <sheetViews>
    <sheetView tabSelected="1" topLeftCell="A4" workbookViewId="0">
      <selection activeCell="B12" sqref="B12"/>
    </sheetView>
  </sheetViews>
  <sheetFormatPr defaultRowHeight="14.25" x14ac:dyDescent="0.2"/>
  <sheetData>
    <row r="8" spans="1:12" x14ac:dyDescent="0.2">
      <c r="A8" t="s">
        <v>15</v>
      </c>
      <c r="B8">
        <v>0.77139999999999997</v>
      </c>
      <c r="C8">
        <v>0.79630000000000001</v>
      </c>
      <c r="D8">
        <v>0.79579999999999995</v>
      </c>
      <c r="E8">
        <v>0.84899999999999998</v>
      </c>
      <c r="F8">
        <f>0.6627+0.22</f>
        <v>0.88269999999999993</v>
      </c>
    </row>
    <row r="11" spans="1:12" x14ac:dyDescent="0.2">
      <c r="A11" t="s">
        <v>14</v>
      </c>
      <c r="B11">
        <v>0.1</v>
      </c>
      <c r="C11">
        <v>0.13</v>
      </c>
      <c r="D11">
        <v>0.16</v>
      </c>
      <c r="E11">
        <v>0.19</v>
      </c>
      <c r="F11">
        <v>0.22</v>
      </c>
      <c r="G11">
        <v>0.25</v>
      </c>
      <c r="H11">
        <v>0.28000000000000003</v>
      </c>
      <c r="I11">
        <v>0.31</v>
      </c>
      <c r="J11">
        <v>0.34</v>
      </c>
      <c r="K11">
        <v>0.37</v>
      </c>
      <c r="L11">
        <v>0.4</v>
      </c>
    </row>
    <row r="12" spans="1:12" x14ac:dyDescent="0.2">
      <c r="B12">
        <f>1-B8</f>
        <v>0.22860000000000003</v>
      </c>
      <c r="C12">
        <f t="shared" ref="C12:F12" si="0">1-C8</f>
        <v>0.20369999999999999</v>
      </c>
      <c r="D12">
        <f t="shared" si="0"/>
        <v>0.20420000000000005</v>
      </c>
      <c r="E12">
        <f t="shared" si="0"/>
        <v>0.15100000000000002</v>
      </c>
      <c r="F12">
        <f t="shared" si="0"/>
        <v>0.11730000000000007</v>
      </c>
    </row>
    <row r="14" spans="1:12" x14ac:dyDescent="0.2">
      <c r="A14" t="s">
        <v>16</v>
      </c>
      <c r="B14" t="s">
        <v>17</v>
      </c>
    </row>
    <row r="15" spans="1:12" x14ac:dyDescent="0.2">
      <c r="A15">
        <v>0.1</v>
      </c>
      <c r="B15">
        <v>209</v>
      </c>
      <c r="C15">
        <v>232</v>
      </c>
      <c r="D15">
        <v>63</v>
      </c>
      <c r="E15">
        <v>178</v>
      </c>
      <c r="F15">
        <v>247</v>
      </c>
      <c r="G15">
        <v>18</v>
      </c>
      <c r="H15">
        <v>210</v>
      </c>
      <c r="I15">
        <v>235</v>
      </c>
      <c r="J15">
        <v>46</v>
      </c>
    </row>
    <row r="16" spans="1:12" x14ac:dyDescent="0.2">
      <c r="A16">
        <v>0.13</v>
      </c>
      <c r="B16">
        <v>161</v>
      </c>
      <c r="C16">
        <v>237</v>
      </c>
      <c r="D16">
        <v>13</v>
      </c>
      <c r="E16">
        <v>231</v>
      </c>
      <c r="F16">
        <v>240</v>
      </c>
      <c r="G16">
        <v>61</v>
      </c>
      <c r="H16">
        <v>196</v>
      </c>
      <c r="I16">
        <v>222</v>
      </c>
      <c r="J16">
        <v>13</v>
      </c>
    </row>
    <row r="17" spans="1:11" x14ac:dyDescent="0.2">
      <c r="A17">
        <v>0.16</v>
      </c>
      <c r="B17">
        <v>157</v>
      </c>
      <c r="C17">
        <v>240</v>
      </c>
      <c r="D17">
        <v>13</v>
      </c>
      <c r="E17">
        <v>215</v>
      </c>
      <c r="F17">
        <v>249</v>
      </c>
      <c r="G17">
        <v>39</v>
      </c>
      <c r="H17">
        <v>180</v>
      </c>
      <c r="I17">
        <v>250</v>
      </c>
      <c r="J17">
        <v>0</v>
      </c>
    </row>
    <row r="18" spans="1:11" x14ac:dyDescent="0.2">
      <c r="A18">
        <v>0.19</v>
      </c>
      <c r="B18">
        <v>175</v>
      </c>
      <c r="C18">
        <v>236</v>
      </c>
      <c r="D18">
        <v>14</v>
      </c>
      <c r="E18">
        <v>234</v>
      </c>
      <c r="F18">
        <v>244</v>
      </c>
      <c r="G18">
        <v>52</v>
      </c>
      <c r="H18">
        <v>201</v>
      </c>
      <c r="I18">
        <v>244</v>
      </c>
      <c r="J18">
        <v>51</v>
      </c>
    </row>
    <row r="19" spans="1:11" x14ac:dyDescent="0.2">
      <c r="A19">
        <v>0.22</v>
      </c>
      <c r="B19">
        <v>199</v>
      </c>
      <c r="C19">
        <v>249</v>
      </c>
      <c r="D19">
        <v>51</v>
      </c>
      <c r="E19">
        <v>205</v>
      </c>
      <c r="F19">
        <v>238</v>
      </c>
      <c r="G19">
        <v>55</v>
      </c>
      <c r="H19">
        <v>201</v>
      </c>
      <c r="I19">
        <v>241</v>
      </c>
      <c r="J19">
        <v>0</v>
      </c>
    </row>
    <row r="24" spans="1:11" x14ac:dyDescent="0.2">
      <c r="E24">
        <v>0.1</v>
      </c>
      <c r="F24">
        <v>0.13</v>
      </c>
      <c r="G24">
        <v>0.16</v>
      </c>
      <c r="H24">
        <v>0.19</v>
      </c>
      <c r="I24">
        <v>0.22</v>
      </c>
      <c r="J24">
        <v>0.25</v>
      </c>
    </row>
    <row r="25" spans="1:11" x14ac:dyDescent="0.2">
      <c r="D25" t="s">
        <v>42</v>
      </c>
      <c r="E25" s="4">
        <v>0.12859999999999999</v>
      </c>
      <c r="F25" s="4">
        <v>9.8599999999999993E-2</v>
      </c>
      <c r="G25" s="4">
        <v>6.8599999999999994E-2</v>
      </c>
      <c r="H25" s="4">
        <v>3.8600000000000002E-2</v>
      </c>
      <c r="I25" s="4">
        <v>0</v>
      </c>
      <c r="J25" s="4">
        <v>0</v>
      </c>
      <c r="K25" s="4"/>
    </row>
    <row r="26" spans="1:11" x14ac:dyDescent="0.2">
      <c r="D26" t="s">
        <v>43</v>
      </c>
      <c r="E26" s="4">
        <v>0.2286</v>
      </c>
      <c r="F26" s="4">
        <v>0.20369999999999999</v>
      </c>
      <c r="G26" s="4">
        <v>0.20420000000000005</v>
      </c>
      <c r="H26" s="4">
        <v>0.15100000000000002</v>
      </c>
      <c r="I26" s="4">
        <v>0.11730000000000007</v>
      </c>
      <c r="J26" s="4">
        <v>0</v>
      </c>
    </row>
    <row r="27" spans="1:11" x14ac:dyDescent="0.2">
      <c r="D27" t="s">
        <v>44</v>
      </c>
      <c r="E27" s="4">
        <f>E26-E25</f>
        <v>0.1</v>
      </c>
      <c r="F27" s="4">
        <f t="shared" ref="F27:J27" si="1">F26-F25</f>
        <v>0.1051</v>
      </c>
      <c r="G27" s="4">
        <f t="shared" si="1"/>
        <v>0.13560000000000005</v>
      </c>
      <c r="H27" s="4">
        <f t="shared" si="1"/>
        <v>0.11240000000000003</v>
      </c>
      <c r="I27" s="4">
        <f t="shared" si="1"/>
        <v>0.11730000000000007</v>
      </c>
      <c r="J27" s="4">
        <f t="shared" si="1"/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0D64-59B8-459C-A01E-8E4AA2A4B171}">
  <dimension ref="A1:J113"/>
  <sheetViews>
    <sheetView topLeftCell="A97" workbookViewId="0">
      <selection activeCell="B113" sqref="B113:J113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</row>
    <row r="2" spans="1:6" x14ac:dyDescent="0.2">
      <c r="A2" t="s">
        <v>3</v>
      </c>
      <c r="B2" t="s">
        <v>4</v>
      </c>
      <c r="C2" t="s">
        <v>5</v>
      </c>
      <c r="D2" t="s">
        <v>5</v>
      </c>
      <c r="E2" t="s">
        <v>6</v>
      </c>
    </row>
    <row r="3" spans="1:6" x14ac:dyDescent="0.2">
      <c r="B3">
        <v>1</v>
      </c>
      <c r="C3">
        <v>200</v>
      </c>
      <c r="D3">
        <v>0.87239999999999995</v>
      </c>
      <c r="E3">
        <v>1.3089999999999999</v>
      </c>
      <c r="F3">
        <v>0</v>
      </c>
    </row>
    <row r="4" spans="1:6" x14ac:dyDescent="0.2">
      <c r="B4">
        <v>2</v>
      </c>
      <c r="C4">
        <v>300</v>
      </c>
      <c r="D4">
        <v>0.85119999999999996</v>
      </c>
      <c r="E4">
        <v>1.1910000000000001</v>
      </c>
      <c r="F4">
        <v>0</v>
      </c>
    </row>
    <row r="5" spans="1:6" x14ac:dyDescent="0.2">
      <c r="B5">
        <v>3</v>
      </c>
      <c r="C5">
        <v>400</v>
      </c>
      <c r="D5">
        <v>0.84430000000000005</v>
      </c>
      <c r="E5">
        <v>1.1419999999999999</v>
      </c>
      <c r="F5">
        <v>0</v>
      </c>
    </row>
    <row r="6" spans="1:6" x14ac:dyDescent="0.2">
      <c r="B6">
        <v>4</v>
      </c>
      <c r="C6">
        <v>500</v>
      </c>
      <c r="D6">
        <v>0.84430000000000005</v>
      </c>
      <c r="E6">
        <v>1.113</v>
      </c>
      <c r="F6">
        <v>1</v>
      </c>
    </row>
    <row r="7" spans="1:6" x14ac:dyDescent="0.2">
      <c r="B7">
        <v>5</v>
      </c>
      <c r="C7">
        <v>600</v>
      </c>
      <c r="D7">
        <v>0.82950000000000002</v>
      </c>
      <c r="E7">
        <v>1.1080000000000001</v>
      </c>
      <c r="F7">
        <v>0</v>
      </c>
    </row>
    <row r="8" spans="1:6" x14ac:dyDescent="0.2">
      <c r="B8">
        <v>6</v>
      </c>
      <c r="C8">
        <v>700</v>
      </c>
      <c r="D8">
        <v>0.82950000000000002</v>
      </c>
      <c r="E8">
        <v>1.0740000000000001</v>
      </c>
      <c r="F8">
        <v>1</v>
      </c>
    </row>
    <row r="9" spans="1:6" x14ac:dyDescent="0.2">
      <c r="B9">
        <v>7</v>
      </c>
      <c r="C9">
        <v>800</v>
      </c>
      <c r="D9">
        <v>0.82950000000000002</v>
      </c>
      <c r="E9">
        <v>1.026</v>
      </c>
      <c r="F9">
        <v>2</v>
      </c>
    </row>
    <row r="10" spans="1:6" x14ac:dyDescent="0.2">
      <c r="B10">
        <v>8</v>
      </c>
      <c r="C10">
        <v>900</v>
      </c>
      <c r="D10">
        <v>0.82950000000000002</v>
      </c>
      <c r="E10">
        <v>1.0169999999999999</v>
      </c>
      <c r="F10">
        <v>3</v>
      </c>
    </row>
    <row r="11" spans="1:6" x14ac:dyDescent="0.2">
      <c r="B11">
        <v>9</v>
      </c>
      <c r="C11">
        <v>1000</v>
      </c>
      <c r="D11">
        <v>0.8236</v>
      </c>
      <c r="E11">
        <v>1.01</v>
      </c>
      <c r="F11">
        <v>0</v>
      </c>
    </row>
    <row r="12" spans="1:6" x14ac:dyDescent="0.2">
      <c r="B12">
        <v>10</v>
      </c>
      <c r="C12">
        <v>1100</v>
      </c>
      <c r="D12">
        <v>0.78510000000000002</v>
      </c>
      <c r="E12">
        <v>0.98929999999999996</v>
      </c>
      <c r="F12">
        <v>0</v>
      </c>
    </row>
    <row r="13" spans="1:6" x14ac:dyDescent="0.2">
      <c r="B13">
        <v>11</v>
      </c>
      <c r="C13">
        <v>1200</v>
      </c>
      <c r="D13">
        <v>0.78510000000000002</v>
      </c>
      <c r="E13">
        <v>1.0049999999999999</v>
      </c>
      <c r="F13">
        <v>1</v>
      </c>
    </row>
    <row r="14" spans="1:6" x14ac:dyDescent="0.2">
      <c r="B14">
        <v>12</v>
      </c>
      <c r="C14">
        <v>1300</v>
      </c>
      <c r="D14">
        <v>0.78510000000000002</v>
      </c>
      <c r="E14">
        <v>1.0109999999999999</v>
      </c>
      <c r="F14">
        <v>2</v>
      </c>
    </row>
    <row r="15" spans="1:6" x14ac:dyDescent="0.2">
      <c r="B15">
        <v>13</v>
      </c>
      <c r="C15">
        <v>1400</v>
      </c>
      <c r="D15">
        <v>0.78510000000000002</v>
      </c>
      <c r="E15">
        <v>0.99750000000000005</v>
      </c>
      <c r="F15">
        <v>3</v>
      </c>
    </row>
    <row r="16" spans="1:6" x14ac:dyDescent="0.2">
      <c r="B16">
        <v>14</v>
      </c>
      <c r="C16">
        <v>1500</v>
      </c>
      <c r="D16">
        <v>0.78510000000000002</v>
      </c>
      <c r="E16">
        <v>0.98709999999999998</v>
      </c>
      <c r="F16">
        <v>4</v>
      </c>
    </row>
    <row r="17" spans="2:6" x14ac:dyDescent="0.2">
      <c r="B17">
        <v>15</v>
      </c>
      <c r="C17">
        <v>1600</v>
      </c>
      <c r="D17">
        <v>0.78510000000000002</v>
      </c>
      <c r="E17">
        <v>0.99050000000000005</v>
      </c>
      <c r="F17">
        <v>5</v>
      </c>
    </row>
    <row r="18" spans="2:6" x14ac:dyDescent="0.2">
      <c r="B18">
        <v>16</v>
      </c>
      <c r="C18">
        <v>1700</v>
      </c>
      <c r="D18">
        <v>0.78510000000000002</v>
      </c>
      <c r="E18">
        <v>0.9899</v>
      </c>
      <c r="F18">
        <v>6</v>
      </c>
    </row>
    <row r="19" spans="2:6" x14ac:dyDescent="0.2">
      <c r="B19">
        <v>17</v>
      </c>
      <c r="C19">
        <v>1800</v>
      </c>
      <c r="D19">
        <v>0.78510000000000002</v>
      </c>
      <c r="E19">
        <v>0.97109999999999996</v>
      </c>
      <c r="F19">
        <v>7</v>
      </c>
    </row>
    <row r="20" spans="2:6" x14ac:dyDescent="0.2">
      <c r="B20">
        <v>18</v>
      </c>
      <c r="C20">
        <v>1900</v>
      </c>
      <c r="D20">
        <v>0.78510000000000002</v>
      </c>
      <c r="E20">
        <v>0.99419999999999997</v>
      </c>
      <c r="F20">
        <v>8</v>
      </c>
    </row>
    <row r="21" spans="2:6" x14ac:dyDescent="0.2">
      <c r="B21">
        <v>19</v>
      </c>
      <c r="C21">
        <v>2000</v>
      </c>
      <c r="D21">
        <v>0.78510000000000002</v>
      </c>
      <c r="E21">
        <v>0.99770000000000003</v>
      </c>
      <c r="F21">
        <v>9</v>
      </c>
    </row>
    <row r="22" spans="2:6" x14ac:dyDescent="0.2">
      <c r="B22">
        <v>20</v>
      </c>
      <c r="C22">
        <v>2100</v>
      </c>
      <c r="D22">
        <v>0.78369999999999995</v>
      </c>
      <c r="E22">
        <v>0.99590000000000001</v>
      </c>
      <c r="F22">
        <v>0</v>
      </c>
    </row>
    <row r="23" spans="2:6" x14ac:dyDescent="0.2">
      <c r="B23">
        <v>21</v>
      </c>
      <c r="C23">
        <v>2200</v>
      </c>
      <c r="D23">
        <v>0.78220000000000001</v>
      </c>
      <c r="E23">
        <v>1.002</v>
      </c>
      <c r="F23">
        <v>0</v>
      </c>
    </row>
    <row r="24" spans="2:6" x14ac:dyDescent="0.2">
      <c r="B24">
        <v>22</v>
      </c>
      <c r="C24">
        <v>2300</v>
      </c>
      <c r="D24">
        <v>0.78220000000000001</v>
      </c>
      <c r="E24">
        <v>1.042</v>
      </c>
      <c r="F24">
        <v>1</v>
      </c>
    </row>
    <row r="25" spans="2:6" x14ac:dyDescent="0.2">
      <c r="B25">
        <v>23</v>
      </c>
      <c r="C25">
        <v>2400</v>
      </c>
      <c r="D25">
        <v>0.78220000000000001</v>
      </c>
      <c r="E25">
        <v>1.0089999999999999</v>
      </c>
      <c r="F25">
        <v>2</v>
      </c>
    </row>
    <row r="26" spans="2:6" x14ac:dyDescent="0.2">
      <c r="B26">
        <v>24</v>
      </c>
      <c r="C26">
        <v>2500</v>
      </c>
      <c r="D26">
        <v>0.78220000000000001</v>
      </c>
      <c r="E26">
        <v>0.98170000000000002</v>
      </c>
      <c r="F26">
        <v>3</v>
      </c>
    </row>
    <row r="27" spans="2:6" x14ac:dyDescent="0.2">
      <c r="B27">
        <v>25</v>
      </c>
      <c r="C27">
        <v>2600</v>
      </c>
      <c r="D27">
        <v>0.78220000000000001</v>
      </c>
      <c r="E27">
        <v>1.0009999999999999</v>
      </c>
      <c r="F27">
        <v>4</v>
      </c>
    </row>
    <row r="28" spans="2:6" x14ac:dyDescent="0.2">
      <c r="B28">
        <v>26</v>
      </c>
      <c r="C28">
        <v>2700</v>
      </c>
      <c r="D28">
        <v>0.78220000000000001</v>
      </c>
      <c r="E28">
        <v>1.012</v>
      </c>
      <c r="F28">
        <v>5</v>
      </c>
    </row>
    <row r="29" spans="2:6" x14ac:dyDescent="0.2">
      <c r="B29">
        <v>27</v>
      </c>
      <c r="C29">
        <v>2800</v>
      </c>
      <c r="D29">
        <v>0.78220000000000001</v>
      </c>
      <c r="E29">
        <v>1.0169999999999999</v>
      </c>
      <c r="F29">
        <v>6</v>
      </c>
    </row>
    <row r="30" spans="2:6" x14ac:dyDescent="0.2">
      <c r="B30">
        <v>28</v>
      </c>
      <c r="C30">
        <v>2900</v>
      </c>
      <c r="D30">
        <v>0.78220000000000001</v>
      </c>
      <c r="E30">
        <v>1.008</v>
      </c>
      <c r="F30">
        <v>7</v>
      </c>
    </row>
    <row r="31" spans="2:6" x14ac:dyDescent="0.2">
      <c r="B31">
        <v>29</v>
      </c>
      <c r="C31">
        <v>3000</v>
      </c>
      <c r="D31">
        <v>0.78220000000000001</v>
      </c>
      <c r="E31">
        <v>1.014</v>
      </c>
      <c r="F31">
        <v>8</v>
      </c>
    </row>
    <row r="33" spans="1:6" x14ac:dyDescent="0.2">
      <c r="B33" t="s">
        <v>0</v>
      </c>
      <c r="C33" t="s">
        <v>1</v>
      </c>
      <c r="D33" t="s">
        <v>2</v>
      </c>
    </row>
    <row r="34" spans="1:6" x14ac:dyDescent="0.2">
      <c r="A34" t="s">
        <v>3</v>
      </c>
      <c r="B34" t="s">
        <v>4</v>
      </c>
      <c r="C34" t="s">
        <v>5</v>
      </c>
      <c r="D34" t="s">
        <v>5</v>
      </c>
      <c r="E34" t="s">
        <v>6</v>
      </c>
    </row>
    <row r="35" spans="1:6" x14ac:dyDescent="0.2">
      <c r="B35">
        <v>30</v>
      </c>
      <c r="C35">
        <v>3100</v>
      </c>
      <c r="D35">
        <v>0.78220000000000001</v>
      </c>
      <c r="E35">
        <v>1.0349999999999999</v>
      </c>
      <c r="F35">
        <v>9</v>
      </c>
    </row>
    <row r="36" spans="1:6" x14ac:dyDescent="0.2">
      <c r="B36">
        <v>31</v>
      </c>
      <c r="C36">
        <v>3200</v>
      </c>
      <c r="D36">
        <v>0.78220000000000001</v>
      </c>
      <c r="E36">
        <v>1.036</v>
      </c>
      <c r="F36">
        <v>10</v>
      </c>
    </row>
    <row r="37" spans="1:6" x14ac:dyDescent="0.2">
      <c r="B37">
        <v>32</v>
      </c>
      <c r="C37">
        <v>3300</v>
      </c>
      <c r="D37">
        <v>0.78220000000000001</v>
      </c>
      <c r="E37">
        <v>1.008</v>
      </c>
      <c r="F37">
        <v>11</v>
      </c>
    </row>
    <row r="38" spans="1:6" x14ac:dyDescent="0.2">
      <c r="B38">
        <v>33</v>
      </c>
      <c r="C38">
        <v>3400</v>
      </c>
      <c r="D38">
        <v>0.78220000000000001</v>
      </c>
      <c r="E38">
        <v>1.0049999999999999</v>
      </c>
      <c r="F38">
        <v>12</v>
      </c>
    </row>
    <row r="39" spans="1:6" x14ac:dyDescent="0.2">
      <c r="B39">
        <v>34</v>
      </c>
      <c r="C39">
        <v>3500</v>
      </c>
      <c r="D39">
        <v>0.78220000000000001</v>
      </c>
      <c r="E39">
        <v>0.99639999999999995</v>
      </c>
      <c r="F39">
        <v>13</v>
      </c>
    </row>
    <row r="40" spans="1:6" x14ac:dyDescent="0.2">
      <c r="B40">
        <v>35</v>
      </c>
      <c r="C40">
        <v>3600</v>
      </c>
      <c r="D40">
        <v>0.78220000000000001</v>
      </c>
      <c r="E40">
        <v>1.026</v>
      </c>
      <c r="F40">
        <v>14</v>
      </c>
    </row>
    <row r="41" spans="1:6" x14ac:dyDescent="0.2">
      <c r="B41">
        <v>36</v>
      </c>
      <c r="C41">
        <v>3700</v>
      </c>
      <c r="D41">
        <v>0.78220000000000001</v>
      </c>
      <c r="E41">
        <v>0.99819999999999998</v>
      </c>
      <c r="F41">
        <v>15</v>
      </c>
    </row>
    <row r="42" spans="1:6" x14ac:dyDescent="0.2">
      <c r="B42">
        <v>37</v>
      </c>
      <c r="C42">
        <v>3800</v>
      </c>
      <c r="D42">
        <v>0.78220000000000001</v>
      </c>
      <c r="E42">
        <v>1.012</v>
      </c>
      <c r="F42">
        <v>16</v>
      </c>
    </row>
    <row r="43" spans="1:6" x14ac:dyDescent="0.2">
      <c r="B43">
        <v>38</v>
      </c>
      <c r="C43">
        <v>3900</v>
      </c>
      <c r="D43">
        <v>0.78220000000000001</v>
      </c>
      <c r="E43">
        <v>0.99709999999999999</v>
      </c>
      <c r="F43">
        <v>17</v>
      </c>
    </row>
    <row r="44" spans="1:6" x14ac:dyDescent="0.2">
      <c r="B44">
        <v>39</v>
      </c>
      <c r="C44">
        <v>4000</v>
      </c>
      <c r="D44">
        <v>0.78220000000000001</v>
      </c>
      <c r="E44">
        <v>1.0089999999999999</v>
      </c>
      <c r="F44">
        <v>18</v>
      </c>
    </row>
    <row r="45" spans="1:6" x14ac:dyDescent="0.2">
      <c r="B45">
        <v>40</v>
      </c>
      <c r="C45">
        <v>4100</v>
      </c>
      <c r="D45">
        <v>0.78220000000000001</v>
      </c>
      <c r="E45">
        <v>1.0429999999999999</v>
      </c>
      <c r="F45">
        <v>19</v>
      </c>
    </row>
    <row r="46" spans="1:6" x14ac:dyDescent="0.2">
      <c r="B46">
        <v>41</v>
      </c>
      <c r="C46">
        <v>4200</v>
      </c>
      <c r="D46">
        <v>0.78220000000000001</v>
      </c>
      <c r="E46">
        <v>1.002</v>
      </c>
      <c r="F46">
        <v>20</v>
      </c>
    </row>
    <row r="47" spans="1:6" x14ac:dyDescent="0.2">
      <c r="B47">
        <v>42</v>
      </c>
      <c r="C47">
        <v>4300</v>
      </c>
      <c r="D47">
        <v>0.78220000000000001</v>
      </c>
      <c r="E47">
        <v>1.0049999999999999</v>
      </c>
      <c r="F47">
        <v>21</v>
      </c>
    </row>
    <row r="48" spans="1:6" x14ac:dyDescent="0.2">
      <c r="B48">
        <v>43</v>
      </c>
      <c r="C48">
        <v>4400</v>
      </c>
      <c r="D48">
        <v>0.78220000000000001</v>
      </c>
      <c r="E48">
        <v>1.008</v>
      </c>
      <c r="F48">
        <v>22</v>
      </c>
    </row>
    <row r="49" spans="2:6" x14ac:dyDescent="0.2">
      <c r="B49">
        <v>44</v>
      </c>
      <c r="C49">
        <v>4500</v>
      </c>
      <c r="D49">
        <v>0.78220000000000001</v>
      </c>
      <c r="E49">
        <v>1.016</v>
      </c>
      <c r="F49">
        <v>23</v>
      </c>
    </row>
    <row r="50" spans="2:6" x14ac:dyDescent="0.2">
      <c r="B50">
        <v>45</v>
      </c>
      <c r="C50">
        <v>4600</v>
      </c>
      <c r="D50">
        <v>0.78220000000000001</v>
      </c>
      <c r="E50">
        <v>1.022</v>
      </c>
      <c r="F50">
        <v>24</v>
      </c>
    </row>
    <row r="51" spans="2:6" x14ac:dyDescent="0.2">
      <c r="B51">
        <v>46</v>
      </c>
      <c r="C51">
        <v>4700</v>
      </c>
      <c r="D51">
        <v>0.78139999999999998</v>
      </c>
      <c r="E51">
        <v>1.0209999999999999</v>
      </c>
      <c r="F51">
        <v>0</v>
      </c>
    </row>
    <row r="52" spans="2:6" x14ac:dyDescent="0.2">
      <c r="B52">
        <v>47</v>
      </c>
      <c r="C52">
        <v>4800</v>
      </c>
      <c r="D52">
        <v>0.78139999999999998</v>
      </c>
      <c r="E52">
        <v>1.016</v>
      </c>
      <c r="F52">
        <v>1</v>
      </c>
    </row>
    <row r="53" spans="2:6" x14ac:dyDescent="0.2">
      <c r="B53">
        <v>48</v>
      </c>
      <c r="C53">
        <v>4900</v>
      </c>
      <c r="D53">
        <v>0.78139999999999998</v>
      </c>
      <c r="E53">
        <v>1.02</v>
      </c>
      <c r="F53">
        <v>2</v>
      </c>
    </row>
    <row r="54" spans="2:6" x14ac:dyDescent="0.2">
      <c r="B54">
        <v>49</v>
      </c>
      <c r="C54">
        <v>5000</v>
      </c>
      <c r="D54">
        <v>0.78139999999999998</v>
      </c>
      <c r="E54">
        <v>1.052</v>
      </c>
      <c r="F54">
        <v>3</v>
      </c>
    </row>
    <row r="55" spans="2:6" x14ac:dyDescent="0.2">
      <c r="B55">
        <v>50</v>
      </c>
      <c r="C55">
        <v>5100</v>
      </c>
      <c r="D55">
        <v>0.78139999999999998</v>
      </c>
      <c r="E55">
        <v>1.03</v>
      </c>
      <c r="F55">
        <v>4</v>
      </c>
    </row>
    <row r="56" spans="2:6" x14ac:dyDescent="0.2">
      <c r="B56">
        <v>51</v>
      </c>
      <c r="C56">
        <v>5200</v>
      </c>
      <c r="D56">
        <v>0.78120000000000001</v>
      </c>
      <c r="E56">
        <v>1.026</v>
      </c>
      <c r="F56">
        <v>0</v>
      </c>
    </row>
    <row r="57" spans="2:6" x14ac:dyDescent="0.2">
      <c r="B57">
        <v>52</v>
      </c>
      <c r="C57">
        <v>5300</v>
      </c>
      <c r="D57">
        <v>0.78120000000000001</v>
      </c>
      <c r="E57">
        <v>1.0249999999999999</v>
      </c>
      <c r="F57">
        <v>1</v>
      </c>
    </row>
    <row r="58" spans="2:6" x14ac:dyDescent="0.2">
      <c r="B58">
        <v>53</v>
      </c>
      <c r="C58">
        <v>5400</v>
      </c>
      <c r="D58">
        <v>0.78120000000000001</v>
      </c>
      <c r="E58">
        <v>1.008</v>
      </c>
      <c r="F58">
        <v>2</v>
      </c>
    </row>
    <row r="59" spans="2:6" x14ac:dyDescent="0.2">
      <c r="B59">
        <v>54</v>
      </c>
      <c r="C59">
        <v>5500</v>
      </c>
      <c r="D59">
        <v>0.78120000000000001</v>
      </c>
      <c r="E59">
        <v>1.0149999999999999</v>
      </c>
      <c r="F59">
        <v>3</v>
      </c>
    </row>
    <row r="60" spans="2:6" x14ac:dyDescent="0.2">
      <c r="B60">
        <v>55</v>
      </c>
      <c r="C60">
        <v>5600</v>
      </c>
      <c r="D60">
        <v>0.78120000000000001</v>
      </c>
      <c r="E60">
        <v>0.99580000000000002</v>
      </c>
      <c r="F60">
        <v>4</v>
      </c>
    </row>
    <row r="61" spans="2:6" x14ac:dyDescent="0.2">
      <c r="B61">
        <v>56</v>
      </c>
      <c r="C61">
        <v>5700</v>
      </c>
      <c r="D61">
        <v>0.78080000000000005</v>
      </c>
      <c r="E61">
        <v>0.99309999999999998</v>
      </c>
      <c r="F61">
        <v>0</v>
      </c>
    </row>
    <row r="62" spans="2:6" x14ac:dyDescent="0.2">
      <c r="B62">
        <v>57</v>
      </c>
      <c r="C62">
        <v>5800</v>
      </c>
      <c r="D62">
        <v>0.78069999999999995</v>
      </c>
      <c r="E62">
        <v>1.0009999999999999</v>
      </c>
      <c r="F62">
        <v>0</v>
      </c>
    </row>
    <row r="63" spans="2:6" x14ac:dyDescent="0.2">
      <c r="B63">
        <v>58</v>
      </c>
      <c r="C63">
        <v>5900</v>
      </c>
      <c r="D63">
        <v>0.78069999999999995</v>
      </c>
      <c r="E63">
        <v>1.004</v>
      </c>
      <c r="F63">
        <v>1</v>
      </c>
    </row>
    <row r="64" spans="2:6" x14ac:dyDescent="0.2">
      <c r="B64">
        <v>59</v>
      </c>
      <c r="C64">
        <v>6000</v>
      </c>
      <c r="D64">
        <v>0.78069999999999995</v>
      </c>
      <c r="E64">
        <v>0.99299999999999999</v>
      </c>
      <c r="F64">
        <v>0</v>
      </c>
    </row>
    <row r="66" spans="1:6" x14ac:dyDescent="0.2">
      <c r="B66" t="s">
        <v>0</v>
      </c>
      <c r="C66" t="s">
        <v>1</v>
      </c>
      <c r="D66" t="s">
        <v>2</v>
      </c>
    </row>
    <row r="67" spans="1:6" x14ac:dyDescent="0.2">
      <c r="A67" t="s">
        <v>3</v>
      </c>
      <c r="B67" t="s">
        <v>4</v>
      </c>
      <c r="C67" t="s">
        <v>5</v>
      </c>
      <c r="D67" t="s">
        <v>5</v>
      </c>
      <c r="E67" t="s">
        <v>6</v>
      </c>
    </row>
    <row r="68" spans="1:6" x14ac:dyDescent="0.2">
      <c r="B68">
        <v>60</v>
      </c>
      <c r="C68">
        <v>6100</v>
      </c>
      <c r="D68">
        <v>0.78069999999999995</v>
      </c>
      <c r="E68">
        <v>1.004</v>
      </c>
      <c r="F68">
        <v>1</v>
      </c>
    </row>
    <row r="69" spans="1:6" x14ac:dyDescent="0.2">
      <c r="B69">
        <v>61</v>
      </c>
      <c r="C69">
        <v>6200</v>
      </c>
      <c r="D69">
        <v>0.7802</v>
      </c>
      <c r="E69">
        <v>0.99350000000000005</v>
      </c>
      <c r="F69">
        <v>0</v>
      </c>
    </row>
    <row r="70" spans="1:6" x14ac:dyDescent="0.2">
      <c r="B70">
        <v>62</v>
      </c>
      <c r="C70">
        <v>6300</v>
      </c>
      <c r="D70">
        <v>0.7802</v>
      </c>
      <c r="E70">
        <v>0.98260000000000003</v>
      </c>
      <c r="F70">
        <v>1</v>
      </c>
    </row>
    <row r="71" spans="1:6" x14ac:dyDescent="0.2">
      <c r="B71">
        <v>63</v>
      </c>
      <c r="C71">
        <v>6400</v>
      </c>
      <c r="D71">
        <v>0.7802</v>
      </c>
      <c r="E71">
        <v>0.99160000000000004</v>
      </c>
      <c r="F71">
        <v>2</v>
      </c>
    </row>
    <row r="72" spans="1:6" x14ac:dyDescent="0.2">
      <c r="B72">
        <v>64</v>
      </c>
      <c r="C72">
        <v>6500</v>
      </c>
      <c r="D72">
        <v>0.77910000000000001</v>
      </c>
      <c r="E72">
        <v>0.98350000000000004</v>
      </c>
      <c r="F72">
        <v>0</v>
      </c>
    </row>
    <row r="73" spans="1:6" x14ac:dyDescent="0.2">
      <c r="B73">
        <v>65</v>
      </c>
      <c r="C73">
        <v>6600</v>
      </c>
      <c r="D73">
        <v>0.77910000000000001</v>
      </c>
      <c r="E73">
        <v>0.99729999999999996</v>
      </c>
      <c r="F73">
        <v>1</v>
      </c>
    </row>
    <row r="74" spans="1:6" x14ac:dyDescent="0.2">
      <c r="B74">
        <v>66</v>
      </c>
      <c r="C74">
        <v>6700</v>
      </c>
      <c r="D74">
        <v>0.77910000000000001</v>
      </c>
      <c r="E74">
        <v>0.98770000000000002</v>
      </c>
      <c r="F74">
        <v>2</v>
      </c>
    </row>
    <row r="75" spans="1:6" x14ac:dyDescent="0.2">
      <c r="B75">
        <v>67</v>
      </c>
      <c r="C75">
        <v>6800</v>
      </c>
      <c r="D75">
        <v>0.77910000000000001</v>
      </c>
      <c r="E75">
        <v>1.004</v>
      </c>
      <c r="F75">
        <v>3</v>
      </c>
    </row>
    <row r="76" spans="1:6" x14ac:dyDescent="0.2">
      <c r="B76">
        <v>68</v>
      </c>
      <c r="C76">
        <v>6900</v>
      </c>
      <c r="D76">
        <v>0.77910000000000001</v>
      </c>
      <c r="E76">
        <v>0.997</v>
      </c>
      <c r="F76">
        <v>4</v>
      </c>
    </row>
    <row r="77" spans="1:6" x14ac:dyDescent="0.2">
      <c r="B77">
        <v>69</v>
      </c>
      <c r="C77">
        <v>7000</v>
      </c>
      <c r="D77">
        <v>0.77910000000000001</v>
      </c>
      <c r="E77">
        <v>1.0089999999999999</v>
      </c>
      <c r="F77">
        <v>5</v>
      </c>
    </row>
    <row r="78" spans="1:6" x14ac:dyDescent="0.2">
      <c r="B78">
        <v>70</v>
      </c>
      <c r="C78">
        <v>7100</v>
      </c>
      <c r="D78">
        <v>0.77859999999999996</v>
      </c>
      <c r="E78">
        <v>0.98640000000000005</v>
      </c>
      <c r="F78">
        <v>0</v>
      </c>
    </row>
    <row r="79" spans="1:6" x14ac:dyDescent="0.2">
      <c r="B79">
        <v>71</v>
      </c>
      <c r="C79">
        <v>7200</v>
      </c>
      <c r="D79">
        <v>0.77859999999999996</v>
      </c>
      <c r="E79">
        <v>0.99739999999999995</v>
      </c>
      <c r="F79">
        <v>1</v>
      </c>
    </row>
    <row r="80" spans="1:6" x14ac:dyDescent="0.2">
      <c r="B80">
        <v>72</v>
      </c>
      <c r="C80">
        <v>7300</v>
      </c>
      <c r="D80">
        <v>0.77739999999999998</v>
      </c>
      <c r="E80">
        <v>0.98150000000000004</v>
      </c>
      <c r="F80">
        <v>0</v>
      </c>
    </row>
    <row r="81" spans="2:6" x14ac:dyDescent="0.2">
      <c r="B81">
        <v>73</v>
      </c>
      <c r="C81">
        <v>7400</v>
      </c>
      <c r="D81">
        <v>0.77739999999999998</v>
      </c>
      <c r="E81">
        <v>0.99160000000000004</v>
      </c>
      <c r="F81">
        <v>1</v>
      </c>
    </row>
    <row r="82" spans="2:6" x14ac:dyDescent="0.2">
      <c r="B82">
        <v>74</v>
      </c>
      <c r="C82">
        <v>7500</v>
      </c>
      <c r="D82">
        <v>0.77739999999999998</v>
      </c>
      <c r="E82">
        <v>0.97589999999999999</v>
      </c>
      <c r="F82">
        <v>2</v>
      </c>
    </row>
    <row r="83" spans="2:6" x14ac:dyDescent="0.2">
      <c r="B83">
        <v>75</v>
      </c>
      <c r="C83">
        <v>7600</v>
      </c>
      <c r="D83">
        <v>0.7772</v>
      </c>
      <c r="E83">
        <v>0.98409999999999997</v>
      </c>
      <c r="F83">
        <v>0</v>
      </c>
    </row>
    <row r="84" spans="2:6" x14ac:dyDescent="0.2">
      <c r="B84">
        <v>76</v>
      </c>
      <c r="C84">
        <v>7700</v>
      </c>
      <c r="D84">
        <v>0.77580000000000005</v>
      </c>
      <c r="E84">
        <v>1</v>
      </c>
      <c r="F84">
        <v>0</v>
      </c>
    </row>
    <row r="85" spans="2:6" x14ac:dyDescent="0.2">
      <c r="B85">
        <v>77</v>
      </c>
      <c r="C85">
        <v>7800</v>
      </c>
      <c r="D85">
        <v>0.77580000000000005</v>
      </c>
      <c r="E85">
        <v>0.98450000000000004</v>
      </c>
      <c r="F85">
        <v>1</v>
      </c>
    </row>
    <row r="86" spans="2:6" x14ac:dyDescent="0.2">
      <c r="B86">
        <v>78</v>
      </c>
      <c r="C86">
        <v>7900</v>
      </c>
      <c r="D86">
        <v>0.77580000000000005</v>
      </c>
      <c r="E86">
        <v>0.9909</v>
      </c>
      <c r="F86">
        <v>2</v>
      </c>
    </row>
    <row r="87" spans="2:6" x14ac:dyDescent="0.2">
      <c r="B87">
        <v>79</v>
      </c>
      <c r="C87">
        <v>8000</v>
      </c>
      <c r="D87">
        <v>0.77580000000000005</v>
      </c>
      <c r="E87">
        <v>0.98719999999999997</v>
      </c>
      <c r="F87">
        <v>3</v>
      </c>
    </row>
    <row r="88" spans="2:6" x14ac:dyDescent="0.2">
      <c r="B88">
        <v>80</v>
      </c>
      <c r="C88">
        <v>8100</v>
      </c>
      <c r="D88">
        <v>0.7752</v>
      </c>
      <c r="E88">
        <v>0.98309999999999997</v>
      </c>
      <c r="F88">
        <v>0</v>
      </c>
    </row>
    <row r="89" spans="2:6" x14ac:dyDescent="0.2">
      <c r="B89">
        <v>81</v>
      </c>
      <c r="C89">
        <v>8200</v>
      </c>
      <c r="D89">
        <v>0.7752</v>
      </c>
      <c r="E89">
        <v>1.022</v>
      </c>
      <c r="F89">
        <v>1</v>
      </c>
    </row>
    <row r="90" spans="2:6" x14ac:dyDescent="0.2">
      <c r="B90">
        <v>82</v>
      </c>
      <c r="C90">
        <v>8300</v>
      </c>
      <c r="D90">
        <v>0.77510000000000001</v>
      </c>
      <c r="E90">
        <v>1.0109999999999999</v>
      </c>
      <c r="F90">
        <v>0</v>
      </c>
    </row>
    <row r="91" spans="2:6" x14ac:dyDescent="0.2">
      <c r="B91">
        <v>83</v>
      </c>
      <c r="C91">
        <v>8400</v>
      </c>
      <c r="D91">
        <v>0.77139999999999997</v>
      </c>
      <c r="E91">
        <v>0.98699999999999999</v>
      </c>
      <c r="F91">
        <v>0</v>
      </c>
    </row>
    <row r="92" spans="2:6" x14ac:dyDescent="0.2">
      <c r="B92">
        <v>84</v>
      </c>
      <c r="C92">
        <v>8500</v>
      </c>
      <c r="D92">
        <v>0.77139999999999997</v>
      </c>
      <c r="E92">
        <v>0.99509999999999998</v>
      </c>
      <c r="F92">
        <v>1</v>
      </c>
    </row>
    <row r="93" spans="2:6" x14ac:dyDescent="0.2">
      <c r="B93">
        <v>85</v>
      </c>
      <c r="C93">
        <v>8600</v>
      </c>
      <c r="D93">
        <v>0.77139999999999997</v>
      </c>
      <c r="E93">
        <v>1.004</v>
      </c>
      <c r="F93">
        <v>2</v>
      </c>
    </row>
    <row r="94" spans="2:6" x14ac:dyDescent="0.2">
      <c r="B94">
        <v>86</v>
      </c>
      <c r="C94">
        <v>8700</v>
      </c>
      <c r="D94">
        <v>0.77139999999999997</v>
      </c>
      <c r="E94">
        <v>1.002</v>
      </c>
      <c r="F94">
        <v>3</v>
      </c>
    </row>
    <row r="95" spans="2:6" x14ac:dyDescent="0.2">
      <c r="B95">
        <v>87</v>
      </c>
      <c r="C95">
        <v>8800</v>
      </c>
      <c r="D95">
        <v>0.77139999999999997</v>
      </c>
      <c r="E95">
        <v>0.99039999999999995</v>
      </c>
      <c r="F95">
        <v>4</v>
      </c>
    </row>
    <row r="96" spans="2:6" x14ac:dyDescent="0.2">
      <c r="B96">
        <v>88</v>
      </c>
      <c r="C96">
        <v>8900</v>
      </c>
      <c r="D96">
        <v>0.77139999999999997</v>
      </c>
      <c r="E96">
        <v>0.99129999999999996</v>
      </c>
      <c r="F96">
        <v>5</v>
      </c>
    </row>
    <row r="97" spans="1:7" x14ac:dyDescent="0.2">
      <c r="B97">
        <v>89</v>
      </c>
      <c r="C97">
        <v>9000</v>
      </c>
      <c r="D97">
        <v>0.77139999999999997</v>
      </c>
      <c r="E97">
        <v>0.98909999999999998</v>
      </c>
      <c r="F97">
        <v>6</v>
      </c>
    </row>
    <row r="99" spans="1:7" x14ac:dyDescent="0.2">
      <c r="B99" t="s">
        <v>0</v>
      </c>
      <c r="C99" t="s">
        <v>1</v>
      </c>
      <c r="D99" t="s">
        <v>2</v>
      </c>
    </row>
    <row r="100" spans="1:7" x14ac:dyDescent="0.2">
      <c r="A100" t="s">
        <v>3</v>
      </c>
      <c r="B100" t="s">
        <v>4</v>
      </c>
      <c r="C100" t="s">
        <v>5</v>
      </c>
      <c r="D100" t="s">
        <v>5</v>
      </c>
      <c r="E100" t="s">
        <v>6</v>
      </c>
    </row>
    <row r="101" spans="1:7" x14ac:dyDescent="0.2">
      <c r="B101">
        <v>90</v>
      </c>
      <c r="C101">
        <v>9100</v>
      </c>
      <c r="D101">
        <v>0.77139999999999997</v>
      </c>
      <c r="E101">
        <v>1.002</v>
      </c>
      <c r="F101">
        <v>7</v>
      </c>
    </row>
    <row r="102" spans="1:7" x14ac:dyDescent="0.2">
      <c r="B102">
        <v>91</v>
      </c>
      <c r="C102">
        <v>9200</v>
      </c>
      <c r="D102">
        <v>0.77139999999999997</v>
      </c>
      <c r="E102">
        <v>1.006</v>
      </c>
      <c r="F102">
        <v>8</v>
      </c>
    </row>
    <row r="103" spans="1:7" x14ac:dyDescent="0.2">
      <c r="B103">
        <v>92</v>
      </c>
      <c r="C103">
        <v>9300</v>
      </c>
      <c r="D103">
        <v>0.77139999999999997</v>
      </c>
      <c r="E103">
        <v>1.02</v>
      </c>
      <c r="F103">
        <v>9</v>
      </c>
    </row>
    <row r="104" spans="1:7" x14ac:dyDescent="0.2">
      <c r="B104">
        <v>93</v>
      </c>
      <c r="C104">
        <v>9400</v>
      </c>
      <c r="D104">
        <v>0.77139999999999997</v>
      </c>
      <c r="E104">
        <v>1.0129999999999999</v>
      </c>
      <c r="F104">
        <v>10</v>
      </c>
    </row>
    <row r="105" spans="1:7" x14ac:dyDescent="0.2">
      <c r="B105">
        <v>94</v>
      </c>
      <c r="C105">
        <v>9500</v>
      </c>
      <c r="D105">
        <v>0.77139999999999997</v>
      </c>
      <c r="E105">
        <v>0.99780000000000002</v>
      </c>
      <c r="F105">
        <v>11</v>
      </c>
    </row>
    <row r="106" spans="1:7" x14ac:dyDescent="0.2">
      <c r="B106">
        <v>95</v>
      </c>
      <c r="C106">
        <v>9600</v>
      </c>
      <c r="D106">
        <v>0.77139999999999997</v>
      </c>
      <c r="E106">
        <v>0.99509999999999998</v>
      </c>
      <c r="F106">
        <v>12</v>
      </c>
    </row>
    <row r="107" spans="1:7" x14ac:dyDescent="0.2">
      <c r="B107">
        <v>96</v>
      </c>
      <c r="C107">
        <v>9700</v>
      </c>
      <c r="D107">
        <v>0.77139999999999997</v>
      </c>
      <c r="E107">
        <v>0.99790000000000001</v>
      </c>
      <c r="F107">
        <v>13</v>
      </c>
    </row>
    <row r="108" spans="1:7" x14ac:dyDescent="0.2">
      <c r="B108">
        <v>97</v>
      </c>
      <c r="C108">
        <v>9800</v>
      </c>
      <c r="D108">
        <v>0.77139999999999997</v>
      </c>
      <c r="E108">
        <v>1.002</v>
      </c>
      <c r="F108">
        <v>14</v>
      </c>
    </row>
    <row r="109" spans="1:7" x14ac:dyDescent="0.2">
      <c r="B109">
        <v>98</v>
      </c>
      <c r="C109">
        <v>9900</v>
      </c>
      <c r="D109">
        <v>0.77139999999999997</v>
      </c>
      <c r="E109">
        <v>1.01</v>
      </c>
      <c r="F109">
        <v>15</v>
      </c>
    </row>
    <row r="110" spans="1:7" x14ac:dyDescent="0.2">
      <c r="B110">
        <v>99</v>
      </c>
      <c r="C110">
        <v>10000</v>
      </c>
      <c r="D110">
        <v>0.77139999999999997</v>
      </c>
      <c r="E110">
        <v>1.014</v>
      </c>
      <c r="F110">
        <v>16</v>
      </c>
    </row>
    <row r="111" spans="1:7" x14ac:dyDescent="0.2">
      <c r="B111">
        <v>100</v>
      </c>
      <c r="C111">
        <v>10100</v>
      </c>
      <c r="D111">
        <v>0.77139999999999997</v>
      </c>
      <c r="E111">
        <v>1.014</v>
      </c>
      <c r="F111">
        <v>17</v>
      </c>
    </row>
    <row r="112" spans="1:7" x14ac:dyDescent="0.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</row>
    <row r="113" spans="2:10" x14ac:dyDescent="0.2">
      <c r="B113">
        <v>209</v>
      </c>
      <c r="C113">
        <v>232</v>
      </c>
      <c r="D113">
        <v>63</v>
      </c>
      <c r="E113">
        <v>178</v>
      </c>
      <c r="F113">
        <v>247</v>
      </c>
      <c r="G113">
        <v>18</v>
      </c>
      <c r="H113">
        <v>210</v>
      </c>
      <c r="I113">
        <v>235</v>
      </c>
      <c r="J113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0F61-8CF0-4232-8E10-DFA7CB778057}">
  <dimension ref="A1:J113"/>
  <sheetViews>
    <sheetView topLeftCell="A91" workbookViewId="0">
      <selection activeCell="D111" sqref="D111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</row>
    <row r="2" spans="1:6" x14ac:dyDescent="0.2">
      <c r="A2" t="s">
        <v>3</v>
      </c>
      <c r="B2" t="s">
        <v>4</v>
      </c>
      <c r="C2" t="s">
        <v>5</v>
      </c>
      <c r="D2" t="s">
        <v>5</v>
      </c>
      <c r="E2" t="s">
        <v>6</v>
      </c>
    </row>
    <row r="3" spans="1:6" x14ac:dyDescent="0.2">
      <c r="B3">
        <v>1</v>
      </c>
      <c r="C3">
        <v>200</v>
      </c>
      <c r="D3">
        <v>0.90239999999999998</v>
      </c>
      <c r="E3">
        <v>1.3089999999999999</v>
      </c>
      <c r="F3">
        <v>0</v>
      </c>
    </row>
    <row r="4" spans="1:6" x14ac:dyDescent="0.2">
      <c r="B4">
        <v>2</v>
      </c>
      <c r="C4">
        <v>300</v>
      </c>
      <c r="D4">
        <v>0.88119999999999998</v>
      </c>
      <c r="E4">
        <v>1.1930000000000001</v>
      </c>
      <c r="F4">
        <v>0</v>
      </c>
    </row>
    <row r="5" spans="1:6" x14ac:dyDescent="0.2">
      <c r="B5">
        <v>3</v>
      </c>
      <c r="C5">
        <v>400</v>
      </c>
      <c r="D5">
        <v>0.87429999999999997</v>
      </c>
      <c r="E5">
        <v>1.1459999999999999</v>
      </c>
      <c r="F5">
        <v>0</v>
      </c>
    </row>
    <row r="6" spans="1:6" x14ac:dyDescent="0.2">
      <c r="B6">
        <v>4</v>
      </c>
      <c r="C6">
        <v>500</v>
      </c>
      <c r="D6">
        <v>0.87429999999999997</v>
      </c>
      <c r="E6">
        <v>1.1160000000000001</v>
      </c>
      <c r="F6">
        <v>1</v>
      </c>
    </row>
    <row r="7" spans="1:6" x14ac:dyDescent="0.2">
      <c r="B7">
        <v>5</v>
      </c>
      <c r="C7">
        <v>600</v>
      </c>
      <c r="D7">
        <v>0.83399999999999996</v>
      </c>
      <c r="E7">
        <v>1.103</v>
      </c>
      <c r="F7">
        <v>0</v>
      </c>
    </row>
    <row r="8" spans="1:6" x14ac:dyDescent="0.2">
      <c r="B8">
        <v>6</v>
      </c>
      <c r="C8">
        <v>700</v>
      </c>
      <c r="D8">
        <v>0.83309999999999995</v>
      </c>
      <c r="E8">
        <v>1.0780000000000001</v>
      </c>
      <c r="F8">
        <v>0</v>
      </c>
    </row>
    <row r="9" spans="1:6" x14ac:dyDescent="0.2">
      <c r="B9">
        <v>7</v>
      </c>
      <c r="C9">
        <v>800</v>
      </c>
      <c r="D9">
        <v>0.83309999999999995</v>
      </c>
      <c r="E9">
        <v>1.056</v>
      </c>
      <c r="F9">
        <v>1</v>
      </c>
    </row>
    <row r="10" spans="1:6" x14ac:dyDescent="0.2">
      <c r="B10">
        <v>8</v>
      </c>
      <c r="C10">
        <v>900</v>
      </c>
      <c r="D10">
        <v>0.83309999999999995</v>
      </c>
      <c r="E10">
        <v>1.0349999999999999</v>
      </c>
      <c r="F10">
        <v>2</v>
      </c>
    </row>
    <row r="11" spans="1:6" x14ac:dyDescent="0.2">
      <c r="B11">
        <v>9</v>
      </c>
      <c r="C11">
        <v>1000</v>
      </c>
      <c r="D11">
        <v>0.83309999999999995</v>
      </c>
      <c r="E11">
        <v>1.0249999999999999</v>
      </c>
      <c r="F11">
        <v>3</v>
      </c>
    </row>
    <row r="12" spans="1:6" x14ac:dyDescent="0.2">
      <c r="B12">
        <v>10</v>
      </c>
      <c r="C12">
        <v>1100</v>
      </c>
      <c r="D12">
        <v>0.82850000000000001</v>
      </c>
      <c r="E12">
        <v>1.0269999999999999</v>
      </c>
      <c r="F12">
        <v>0</v>
      </c>
    </row>
    <row r="13" spans="1:6" x14ac:dyDescent="0.2">
      <c r="B13">
        <v>11</v>
      </c>
      <c r="C13">
        <v>1200</v>
      </c>
      <c r="D13">
        <v>0.82850000000000001</v>
      </c>
      <c r="E13">
        <v>1.0349999999999999</v>
      </c>
      <c r="F13">
        <v>1</v>
      </c>
    </row>
    <row r="14" spans="1:6" x14ac:dyDescent="0.2">
      <c r="B14">
        <v>12</v>
      </c>
      <c r="C14">
        <v>1300</v>
      </c>
      <c r="D14">
        <v>0.82779999999999998</v>
      </c>
      <c r="E14">
        <v>1.044</v>
      </c>
      <c r="F14">
        <v>0</v>
      </c>
    </row>
    <row r="15" spans="1:6" x14ac:dyDescent="0.2">
      <c r="B15">
        <v>13</v>
      </c>
      <c r="C15">
        <v>1400</v>
      </c>
      <c r="D15">
        <v>0.8266</v>
      </c>
      <c r="E15">
        <v>0.99690000000000001</v>
      </c>
      <c r="F15">
        <v>0</v>
      </c>
    </row>
    <row r="16" spans="1:6" x14ac:dyDescent="0.2">
      <c r="B16">
        <v>14</v>
      </c>
      <c r="C16">
        <v>1500</v>
      </c>
      <c r="D16">
        <v>0.8266</v>
      </c>
      <c r="E16">
        <v>0.99709999999999999</v>
      </c>
      <c r="F16">
        <v>1</v>
      </c>
    </row>
    <row r="17" spans="2:6" x14ac:dyDescent="0.2">
      <c r="B17">
        <v>15</v>
      </c>
      <c r="C17">
        <v>1600</v>
      </c>
      <c r="D17">
        <v>0.8266</v>
      </c>
      <c r="E17">
        <v>1.006</v>
      </c>
      <c r="F17">
        <v>2</v>
      </c>
    </row>
    <row r="18" spans="2:6" x14ac:dyDescent="0.2">
      <c r="B18">
        <v>16</v>
      </c>
      <c r="C18">
        <v>1700</v>
      </c>
      <c r="D18">
        <v>0.8266</v>
      </c>
      <c r="E18">
        <v>1.024</v>
      </c>
      <c r="F18">
        <v>3</v>
      </c>
    </row>
    <row r="19" spans="2:6" x14ac:dyDescent="0.2">
      <c r="B19">
        <v>17</v>
      </c>
      <c r="C19">
        <v>1800</v>
      </c>
      <c r="D19">
        <v>0.8266</v>
      </c>
      <c r="E19">
        <v>0.99939999999999996</v>
      </c>
      <c r="F19">
        <v>4</v>
      </c>
    </row>
    <row r="20" spans="2:6" x14ac:dyDescent="0.2">
      <c r="B20">
        <v>18</v>
      </c>
      <c r="C20">
        <v>1900</v>
      </c>
      <c r="D20">
        <v>0.8266</v>
      </c>
      <c r="E20">
        <v>1.004</v>
      </c>
      <c r="F20">
        <v>5</v>
      </c>
    </row>
    <row r="21" spans="2:6" x14ac:dyDescent="0.2">
      <c r="B21">
        <v>19</v>
      </c>
      <c r="C21">
        <v>2000</v>
      </c>
      <c r="D21">
        <v>0.8266</v>
      </c>
      <c r="E21">
        <v>1.012</v>
      </c>
      <c r="F21">
        <v>6</v>
      </c>
    </row>
    <row r="22" spans="2:6" x14ac:dyDescent="0.2">
      <c r="B22">
        <v>20</v>
      </c>
      <c r="C22">
        <v>2100</v>
      </c>
      <c r="D22">
        <v>0.82410000000000005</v>
      </c>
      <c r="E22">
        <v>1.0229999999999999</v>
      </c>
      <c r="F22">
        <v>0</v>
      </c>
    </row>
    <row r="23" spans="2:6" x14ac:dyDescent="0.2">
      <c r="B23">
        <v>21</v>
      </c>
      <c r="C23">
        <v>2200</v>
      </c>
      <c r="D23">
        <v>0.82410000000000005</v>
      </c>
      <c r="E23">
        <v>1.014</v>
      </c>
      <c r="F23">
        <v>1</v>
      </c>
    </row>
    <row r="24" spans="2:6" x14ac:dyDescent="0.2">
      <c r="B24">
        <v>22</v>
      </c>
      <c r="C24">
        <v>2300</v>
      </c>
      <c r="D24">
        <v>0.82410000000000005</v>
      </c>
      <c r="E24">
        <v>1.008</v>
      </c>
      <c r="F24">
        <v>2</v>
      </c>
    </row>
    <row r="25" spans="2:6" x14ac:dyDescent="0.2">
      <c r="B25">
        <v>23</v>
      </c>
      <c r="C25">
        <v>2400</v>
      </c>
      <c r="D25">
        <v>0.82410000000000005</v>
      </c>
      <c r="E25">
        <v>1.004</v>
      </c>
      <c r="F25">
        <v>3</v>
      </c>
    </row>
    <row r="26" spans="2:6" x14ac:dyDescent="0.2">
      <c r="B26">
        <v>24</v>
      </c>
      <c r="C26">
        <v>2500</v>
      </c>
      <c r="D26">
        <v>0.82410000000000005</v>
      </c>
      <c r="E26">
        <v>0.98829999999999996</v>
      </c>
      <c r="F26">
        <v>4</v>
      </c>
    </row>
    <row r="27" spans="2:6" x14ac:dyDescent="0.2">
      <c r="B27">
        <v>25</v>
      </c>
      <c r="C27">
        <v>2600</v>
      </c>
      <c r="D27">
        <v>0.82410000000000005</v>
      </c>
      <c r="E27">
        <v>0.99939999999999996</v>
      </c>
      <c r="F27">
        <v>5</v>
      </c>
    </row>
    <row r="28" spans="2:6" x14ac:dyDescent="0.2">
      <c r="B28">
        <v>26</v>
      </c>
      <c r="C28">
        <v>2700</v>
      </c>
      <c r="D28">
        <v>0.82410000000000005</v>
      </c>
      <c r="E28">
        <v>0.99460000000000004</v>
      </c>
      <c r="F28">
        <v>6</v>
      </c>
    </row>
    <row r="29" spans="2:6" x14ac:dyDescent="0.2">
      <c r="B29">
        <v>27</v>
      </c>
      <c r="C29">
        <v>2800</v>
      </c>
      <c r="D29">
        <v>0.82410000000000005</v>
      </c>
      <c r="E29">
        <v>1.0069999999999999</v>
      </c>
      <c r="F29">
        <v>7</v>
      </c>
    </row>
    <row r="30" spans="2:6" x14ac:dyDescent="0.2">
      <c r="B30">
        <v>28</v>
      </c>
      <c r="C30">
        <v>2900</v>
      </c>
      <c r="D30">
        <v>0.82410000000000005</v>
      </c>
      <c r="E30">
        <v>0.98360000000000003</v>
      </c>
      <c r="F30">
        <v>8</v>
      </c>
    </row>
    <row r="31" spans="2:6" x14ac:dyDescent="0.2">
      <c r="B31">
        <v>29</v>
      </c>
      <c r="C31">
        <v>3000</v>
      </c>
      <c r="D31">
        <v>0.82379999999999998</v>
      </c>
      <c r="E31">
        <v>0.99570000000000003</v>
      </c>
      <c r="F31">
        <v>0</v>
      </c>
    </row>
    <row r="33" spans="1:6" x14ac:dyDescent="0.2">
      <c r="B33" t="s">
        <v>0</v>
      </c>
      <c r="C33" t="s">
        <v>1</v>
      </c>
      <c r="D33" t="s">
        <v>2</v>
      </c>
    </row>
    <row r="34" spans="1:6" x14ac:dyDescent="0.2">
      <c r="A34" t="s">
        <v>3</v>
      </c>
      <c r="B34" t="s">
        <v>4</v>
      </c>
      <c r="C34" t="s">
        <v>5</v>
      </c>
      <c r="D34" t="s">
        <v>5</v>
      </c>
      <c r="E34" t="s">
        <v>6</v>
      </c>
    </row>
    <row r="35" spans="1:6" x14ac:dyDescent="0.2">
      <c r="B35">
        <v>30</v>
      </c>
      <c r="C35">
        <v>3100</v>
      </c>
      <c r="D35">
        <v>0.82379999999999998</v>
      </c>
      <c r="E35">
        <v>0.97899999999999998</v>
      </c>
      <c r="F35">
        <v>1</v>
      </c>
    </row>
    <row r="36" spans="1:6" x14ac:dyDescent="0.2">
      <c r="B36">
        <v>31</v>
      </c>
      <c r="C36">
        <v>3200</v>
      </c>
      <c r="D36">
        <v>0.81720000000000004</v>
      </c>
      <c r="E36">
        <v>0.98960000000000004</v>
      </c>
      <c r="F36">
        <v>0</v>
      </c>
    </row>
    <row r="37" spans="1:6" x14ac:dyDescent="0.2">
      <c r="B37">
        <v>32</v>
      </c>
      <c r="C37">
        <v>3300</v>
      </c>
      <c r="D37">
        <v>0.81720000000000004</v>
      </c>
      <c r="E37">
        <v>0.98939999999999995</v>
      </c>
      <c r="F37">
        <v>1</v>
      </c>
    </row>
    <row r="38" spans="1:6" x14ac:dyDescent="0.2">
      <c r="B38">
        <v>33</v>
      </c>
      <c r="C38">
        <v>3400</v>
      </c>
      <c r="D38">
        <v>0.81720000000000004</v>
      </c>
      <c r="E38">
        <v>1.0029999999999999</v>
      </c>
      <c r="F38">
        <v>2</v>
      </c>
    </row>
    <row r="39" spans="1:6" x14ac:dyDescent="0.2">
      <c r="B39">
        <v>34</v>
      </c>
      <c r="C39">
        <v>3500</v>
      </c>
      <c r="D39">
        <v>0.81720000000000004</v>
      </c>
      <c r="E39">
        <v>1.0029999999999999</v>
      </c>
      <c r="F39">
        <v>3</v>
      </c>
    </row>
    <row r="40" spans="1:6" x14ac:dyDescent="0.2">
      <c r="B40">
        <v>35</v>
      </c>
      <c r="C40">
        <v>3600</v>
      </c>
      <c r="D40">
        <v>0.81610000000000005</v>
      </c>
      <c r="E40">
        <v>0.97060000000000002</v>
      </c>
      <c r="F40">
        <v>0</v>
      </c>
    </row>
    <row r="41" spans="1:6" x14ac:dyDescent="0.2">
      <c r="B41">
        <v>36</v>
      </c>
      <c r="C41">
        <v>3700</v>
      </c>
      <c r="D41">
        <v>0.81610000000000005</v>
      </c>
      <c r="E41">
        <v>0.9899</v>
      </c>
      <c r="F41">
        <v>1</v>
      </c>
    </row>
    <row r="42" spans="1:6" x14ac:dyDescent="0.2">
      <c r="B42">
        <v>37</v>
      </c>
      <c r="C42">
        <v>3800</v>
      </c>
      <c r="D42">
        <v>0.81469999999999998</v>
      </c>
      <c r="E42">
        <v>0.98599999999999999</v>
      </c>
      <c r="F42">
        <v>0</v>
      </c>
    </row>
    <row r="43" spans="1:6" x14ac:dyDescent="0.2">
      <c r="B43">
        <v>38</v>
      </c>
      <c r="C43">
        <v>3900</v>
      </c>
      <c r="D43">
        <v>0.81469999999999998</v>
      </c>
      <c r="E43">
        <v>0.99339999999999995</v>
      </c>
      <c r="F43">
        <v>1</v>
      </c>
    </row>
    <row r="44" spans="1:6" x14ac:dyDescent="0.2">
      <c r="B44">
        <v>39</v>
      </c>
      <c r="C44">
        <v>4000</v>
      </c>
      <c r="D44">
        <v>0.81040000000000001</v>
      </c>
      <c r="E44">
        <v>0.99960000000000004</v>
      </c>
      <c r="F44">
        <v>0</v>
      </c>
    </row>
    <row r="45" spans="1:6" x14ac:dyDescent="0.2">
      <c r="B45">
        <v>40</v>
      </c>
      <c r="C45">
        <v>4100</v>
      </c>
      <c r="D45">
        <v>0.79859999999999998</v>
      </c>
      <c r="E45">
        <v>1.024</v>
      </c>
      <c r="F45">
        <v>0</v>
      </c>
    </row>
    <row r="46" spans="1:6" x14ac:dyDescent="0.2">
      <c r="B46">
        <v>41</v>
      </c>
      <c r="C46">
        <v>4200</v>
      </c>
      <c r="D46">
        <v>0.79859999999999998</v>
      </c>
      <c r="E46">
        <v>0.98960000000000004</v>
      </c>
      <c r="F46">
        <v>1</v>
      </c>
    </row>
    <row r="47" spans="1:6" x14ac:dyDescent="0.2">
      <c r="B47">
        <v>42</v>
      </c>
      <c r="C47">
        <v>4300</v>
      </c>
      <c r="D47">
        <v>0.79859999999999998</v>
      </c>
      <c r="E47">
        <v>0.98199999999999998</v>
      </c>
      <c r="F47">
        <v>2</v>
      </c>
    </row>
    <row r="48" spans="1:6" x14ac:dyDescent="0.2">
      <c r="B48">
        <v>43</v>
      </c>
      <c r="C48">
        <v>4400</v>
      </c>
      <c r="D48">
        <v>0.79859999999999998</v>
      </c>
      <c r="E48">
        <v>1.0029999999999999</v>
      </c>
      <c r="F48">
        <v>3</v>
      </c>
    </row>
    <row r="49" spans="2:6" x14ac:dyDescent="0.2">
      <c r="B49">
        <v>44</v>
      </c>
      <c r="C49">
        <v>4500</v>
      </c>
      <c r="D49">
        <v>0.79859999999999998</v>
      </c>
      <c r="E49">
        <v>1.0109999999999999</v>
      </c>
      <c r="F49">
        <v>4</v>
      </c>
    </row>
    <row r="50" spans="2:6" x14ac:dyDescent="0.2">
      <c r="B50">
        <v>45</v>
      </c>
      <c r="C50">
        <v>4600</v>
      </c>
      <c r="D50">
        <v>0.79859999999999998</v>
      </c>
      <c r="E50">
        <v>1.002</v>
      </c>
      <c r="F50">
        <v>5</v>
      </c>
    </row>
    <row r="51" spans="2:6" x14ac:dyDescent="0.2">
      <c r="B51">
        <v>46</v>
      </c>
      <c r="C51">
        <v>4700</v>
      </c>
      <c r="D51">
        <v>0.79859999999999998</v>
      </c>
      <c r="E51">
        <v>0.98950000000000005</v>
      </c>
      <c r="F51">
        <v>6</v>
      </c>
    </row>
    <row r="52" spans="2:6" x14ac:dyDescent="0.2">
      <c r="B52">
        <v>47</v>
      </c>
      <c r="C52">
        <v>4800</v>
      </c>
      <c r="D52">
        <v>0.79859999999999998</v>
      </c>
      <c r="E52">
        <v>0.98350000000000004</v>
      </c>
      <c r="F52">
        <v>7</v>
      </c>
    </row>
    <row r="53" spans="2:6" x14ac:dyDescent="0.2">
      <c r="B53">
        <v>48</v>
      </c>
      <c r="C53">
        <v>4900</v>
      </c>
      <c r="D53">
        <v>0.79859999999999998</v>
      </c>
      <c r="E53">
        <v>0.99339999999999995</v>
      </c>
      <c r="F53">
        <v>8</v>
      </c>
    </row>
    <row r="54" spans="2:6" x14ac:dyDescent="0.2">
      <c r="B54">
        <v>49</v>
      </c>
      <c r="C54">
        <v>5000</v>
      </c>
      <c r="D54">
        <v>0.79859999999999998</v>
      </c>
      <c r="E54">
        <v>1.0029999999999999</v>
      </c>
      <c r="F54">
        <v>9</v>
      </c>
    </row>
    <row r="55" spans="2:6" x14ac:dyDescent="0.2">
      <c r="B55">
        <v>50</v>
      </c>
      <c r="C55">
        <v>5100</v>
      </c>
      <c r="D55">
        <v>0.79859999999999998</v>
      </c>
      <c r="E55">
        <v>1.0149999999999999</v>
      </c>
      <c r="F55">
        <v>10</v>
      </c>
    </row>
    <row r="56" spans="2:6" x14ac:dyDescent="0.2">
      <c r="B56">
        <v>51</v>
      </c>
      <c r="C56">
        <v>5200</v>
      </c>
      <c r="D56">
        <v>0.79859999999999998</v>
      </c>
      <c r="E56">
        <v>0.97809999999999997</v>
      </c>
      <c r="F56">
        <v>11</v>
      </c>
    </row>
    <row r="57" spans="2:6" x14ac:dyDescent="0.2">
      <c r="B57">
        <v>52</v>
      </c>
      <c r="C57">
        <v>5300</v>
      </c>
      <c r="D57">
        <v>0.79859999999999998</v>
      </c>
      <c r="E57">
        <v>0.97529999999999994</v>
      </c>
      <c r="F57">
        <v>12</v>
      </c>
    </row>
    <row r="58" spans="2:6" x14ac:dyDescent="0.2">
      <c r="B58">
        <v>53</v>
      </c>
      <c r="C58">
        <v>5400</v>
      </c>
      <c r="D58">
        <v>0.79859999999999998</v>
      </c>
      <c r="E58">
        <v>0.9768</v>
      </c>
      <c r="F58">
        <v>13</v>
      </c>
    </row>
    <row r="59" spans="2:6" x14ac:dyDescent="0.2">
      <c r="B59">
        <v>54</v>
      </c>
      <c r="C59">
        <v>5500</v>
      </c>
      <c r="D59">
        <v>0.79859999999999998</v>
      </c>
      <c r="E59">
        <v>0.98760000000000003</v>
      </c>
      <c r="F59">
        <v>14</v>
      </c>
    </row>
    <row r="60" spans="2:6" x14ac:dyDescent="0.2">
      <c r="B60">
        <v>55</v>
      </c>
      <c r="C60">
        <v>5600</v>
      </c>
      <c r="D60">
        <v>0.79859999999999998</v>
      </c>
      <c r="E60">
        <v>0.98219999999999996</v>
      </c>
      <c r="F60">
        <v>15</v>
      </c>
    </row>
    <row r="61" spans="2:6" x14ac:dyDescent="0.2">
      <c r="B61">
        <v>56</v>
      </c>
      <c r="C61">
        <v>5700</v>
      </c>
      <c r="D61">
        <v>0.79859999999999998</v>
      </c>
      <c r="E61">
        <v>0.99870000000000003</v>
      </c>
      <c r="F61">
        <v>16</v>
      </c>
    </row>
    <row r="62" spans="2:6" x14ac:dyDescent="0.2">
      <c r="B62">
        <v>57</v>
      </c>
      <c r="C62">
        <v>5800</v>
      </c>
      <c r="D62">
        <v>0.79859999999999998</v>
      </c>
      <c r="E62">
        <v>0.99119999999999997</v>
      </c>
      <c r="F62">
        <v>17</v>
      </c>
    </row>
    <row r="63" spans="2:6" x14ac:dyDescent="0.2">
      <c r="B63">
        <v>58</v>
      </c>
      <c r="C63">
        <v>5900</v>
      </c>
      <c r="D63">
        <v>0.79859999999999998</v>
      </c>
      <c r="E63">
        <v>0.99639999999999995</v>
      </c>
      <c r="F63">
        <v>18</v>
      </c>
    </row>
    <row r="64" spans="2:6" x14ac:dyDescent="0.2">
      <c r="B64">
        <v>59</v>
      </c>
      <c r="C64">
        <v>6000</v>
      </c>
      <c r="D64">
        <v>0.79859999999999998</v>
      </c>
      <c r="E64">
        <v>0.98719999999999997</v>
      </c>
      <c r="F64">
        <v>19</v>
      </c>
    </row>
    <row r="66" spans="1:6" x14ac:dyDescent="0.2">
      <c r="B66" t="s">
        <v>0</v>
      </c>
      <c r="C66" t="s">
        <v>1</v>
      </c>
      <c r="D66" t="s">
        <v>2</v>
      </c>
    </row>
    <row r="67" spans="1:6" x14ac:dyDescent="0.2">
      <c r="A67" t="s">
        <v>3</v>
      </c>
      <c r="B67" t="s">
        <v>4</v>
      </c>
      <c r="C67" t="s">
        <v>5</v>
      </c>
      <c r="D67" t="s">
        <v>5</v>
      </c>
      <c r="E67" t="s">
        <v>6</v>
      </c>
    </row>
    <row r="68" spans="1:6" x14ac:dyDescent="0.2">
      <c r="B68">
        <v>60</v>
      </c>
      <c r="C68">
        <v>6100</v>
      </c>
      <c r="D68">
        <v>0.79859999999999998</v>
      </c>
      <c r="E68">
        <v>1.02</v>
      </c>
      <c r="F68">
        <v>20</v>
      </c>
    </row>
    <row r="69" spans="1:6" x14ac:dyDescent="0.2">
      <c r="B69">
        <v>61</v>
      </c>
      <c r="C69">
        <v>6200</v>
      </c>
      <c r="D69">
        <v>0.79859999999999998</v>
      </c>
      <c r="E69">
        <v>0.98099999999999998</v>
      </c>
      <c r="F69">
        <v>21</v>
      </c>
    </row>
    <row r="70" spans="1:6" x14ac:dyDescent="0.2">
      <c r="B70">
        <v>62</v>
      </c>
      <c r="C70">
        <v>6300</v>
      </c>
      <c r="D70">
        <v>0.79859999999999998</v>
      </c>
      <c r="E70">
        <v>1.004</v>
      </c>
      <c r="F70">
        <v>22</v>
      </c>
    </row>
    <row r="71" spans="1:6" x14ac:dyDescent="0.2">
      <c r="B71">
        <v>63</v>
      </c>
      <c r="C71">
        <v>6400</v>
      </c>
      <c r="D71">
        <v>0.79859999999999998</v>
      </c>
      <c r="E71">
        <v>0.9859</v>
      </c>
      <c r="F71">
        <v>23</v>
      </c>
    </row>
    <row r="72" spans="1:6" x14ac:dyDescent="0.2">
      <c r="B72">
        <v>64</v>
      </c>
      <c r="C72">
        <v>6500</v>
      </c>
      <c r="D72">
        <v>0.79859999999999998</v>
      </c>
      <c r="E72">
        <v>0.98070000000000002</v>
      </c>
      <c r="F72">
        <v>24</v>
      </c>
    </row>
    <row r="73" spans="1:6" x14ac:dyDescent="0.2">
      <c r="B73">
        <v>65</v>
      </c>
      <c r="C73">
        <v>6600</v>
      </c>
      <c r="D73">
        <v>0.79859999999999998</v>
      </c>
      <c r="E73">
        <v>0.98250000000000004</v>
      </c>
      <c r="F73">
        <v>25</v>
      </c>
    </row>
    <row r="74" spans="1:6" x14ac:dyDescent="0.2">
      <c r="B74">
        <v>66</v>
      </c>
      <c r="C74">
        <v>6700</v>
      </c>
      <c r="D74">
        <v>0.79859999999999998</v>
      </c>
      <c r="E74">
        <v>1.0029999999999999</v>
      </c>
      <c r="F74">
        <v>26</v>
      </c>
    </row>
    <row r="75" spans="1:6" x14ac:dyDescent="0.2">
      <c r="B75">
        <v>67</v>
      </c>
      <c r="C75">
        <v>6800</v>
      </c>
      <c r="D75">
        <v>0.79859999999999998</v>
      </c>
      <c r="E75">
        <v>0.98199999999999998</v>
      </c>
      <c r="F75">
        <v>27</v>
      </c>
    </row>
    <row r="76" spans="1:6" x14ac:dyDescent="0.2">
      <c r="B76">
        <v>68</v>
      </c>
      <c r="C76">
        <v>6900</v>
      </c>
      <c r="D76">
        <v>0.79859999999999998</v>
      </c>
      <c r="E76">
        <v>0.99780000000000002</v>
      </c>
      <c r="F76">
        <v>28</v>
      </c>
    </row>
    <row r="77" spans="1:6" x14ac:dyDescent="0.2">
      <c r="B77">
        <v>69</v>
      </c>
      <c r="C77">
        <v>7000</v>
      </c>
      <c r="D77">
        <v>0.79859999999999998</v>
      </c>
      <c r="E77">
        <v>0.99019999999999997</v>
      </c>
      <c r="F77">
        <v>29</v>
      </c>
    </row>
    <row r="78" spans="1:6" x14ac:dyDescent="0.2">
      <c r="B78">
        <v>70</v>
      </c>
      <c r="C78">
        <v>7100</v>
      </c>
      <c r="D78">
        <v>0.79859999999999998</v>
      </c>
      <c r="E78">
        <v>1.044</v>
      </c>
      <c r="F78">
        <v>30</v>
      </c>
    </row>
    <row r="79" spans="1:6" x14ac:dyDescent="0.2">
      <c r="B79">
        <v>71</v>
      </c>
      <c r="C79">
        <v>7200</v>
      </c>
      <c r="D79">
        <v>0.79859999999999998</v>
      </c>
      <c r="E79">
        <v>1.008</v>
      </c>
      <c r="F79">
        <v>31</v>
      </c>
    </row>
    <row r="80" spans="1:6" x14ac:dyDescent="0.2">
      <c r="B80">
        <v>72</v>
      </c>
      <c r="C80">
        <v>7300</v>
      </c>
      <c r="D80">
        <v>0.79859999999999998</v>
      </c>
      <c r="E80">
        <v>1.028</v>
      </c>
      <c r="F80">
        <v>32</v>
      </c>
    </row>
    <row r="81" spans="2:6" x14ac:dyDescent="0.2">
      <c r="B81">
        <v>73</v>
      </c>
      <c r="C81">
        <v>7400</v>
      </c>
      <c r="D81">
        <v>0.79859999999999998</v>
      </c>
      <c r="E81">
        <v>1.0149999999999999</v>
      </c>
      <c r="F81">
        <v>33</v>
      </c>
    </row>
    <row r="82" spans="2:6" x14ac:dyDescent="0.2">
      <c r="B82">
        <v>74</v>
      </c>
      <c r="C82">
        <v>7500</v>
      </c>
      <c r="D82">
        <v>0.79859999999999998</v>
      </c>
      <c r="E82">
        <v>1.0149999999999999</v>
      </c>
      <c r="F82">
        <v>34</v>
      </c>
    </row>
    <row r="83" spans="2:6" x14ac:dyDescent="0.2">
      <c r="B83">
        <v>75</v>
      </c>
      <c r="C83">
        <v>7600</v>
      </c>
      <c r="D83">
        <v>0.79859999999999998</v>
      </c>
      <c r="E83">
        <v>1.0269999999999999</v>
      </c>
      <c r="F83">
        <v>35</v>
      </c>
    </row>
    <row r="84" spans="2:6" x14ac:dyDescent="0.2">
      <c r="B84">
        <v>76</v>
      </c>
      <c r="C84">
        <v>7700</v>
      </c>
      <c r="D84">
        <v>0.79859999999999998</v>
      </c>
      <c r="E84">
        <v>1.016</v>
      </c>
      <c r="F84">
        <v>36</v>
      </c>
    </row>
    <row r="85" spans="2:6" x14ac:dyDescent="0.2">
      <c r="B85">
        <v>77</v>
      </c>
      <c r="C85">
        <v>7800</v>
      </c>
      <c r="D85">
        <v>0.79859999999999998</v>
      </c>
      <c r="E85">
        <v>1.016</v>
      </c>
      <c r="F85">
        <v>37</v>
      </c>
    </row>
    <row r="86" spans="2:6" x14ac:dyDescent="0.2">
      <c r="B86">
        <v>78</v>
      </c>
      <c r="C86">
        <v>7900</v>
      </c>
      <c r="D86">
        <v>0.79859999999999998</v>
      </c>
      <c r="E86">
        <v>1.0269999999999999</v>
      </c>
      <c r="F86">
        <v>38</v>
      </c>
    </row>
    <row r="87" spans="2:6" x14ac:dyDescent="0.2">
      <c r="B87">
        <v>79</v>
      </c>
      <c r="C87">
        <v>8000</v>
      </c>
      <c r="D87">
        <v>0.79859999999999998</v>
      </c>
      <c r="E87">
        <v>1.0169999999999999</v>
      </c>
      <c r="F87">
        <v>39</v>
      </c>
    </row>
    <row r="88" spans="2:6" x14ac:dyDescent="0.2">
      <c r="B88">
        <v>80</v>
      </c>
      <c r="C88">
        <v>8100</v>
      </c>
      <c r="D88">
        <v>0.79859999999999998</v>
      </c>
      <c r="E88">
        <v>1.012</v>
      </c>
      <c r="F88">
        <v>40</v>
      </c>
    </row>
    <row r="89" spans="2:6" x14ac:dyDescent="0.2">
      <c r="B89">
        <v>81</v>
      </c>
      <c r="C89">
        <v>8200</v>
      </c>
      <c r="D89">
        <v>0.79859999999999998</v>
      </c>
      <c r="E89">
        <v>0.99909999999999999</v>
      </c>
      <c r="F89">
        <v>41</v>
      </c>
    </row>
    <row r="90" spans="2:6" x14ac:dyDescent="0.2">
      <c r="B90">
        <v>82</v>
      </c>
      <c r="C90">
        <v>8300</v>
      </c>
      <c r="D90">
        <v>0.79859999999999998</v>
      </c>
      <c r="E90">
        <v>1.022</v>
      </c>
      <c r="F90">
        <v>42</v>
      </c>
    </row>
    <row r="91" spans="2:6" x14ac:dyDescent="0.2">
      <c r="B91">
        <v>83</v>
      </c>
      <c r="C91">
        <v>8400</v>
      </c>
      <c r="D91">
        <v>0.79859999999999998</v>
      </c>
      <c r="E91">
        <v>1.0069999999999999</v>
      </c>
      <c r="F91">
        <v>43</v>
      </c>
    </row>
    <row r="92" spans="2:6" x14ac:dyDescent="0.2">
      <c r="B92">
        <v>84</v>
      </c>
      <c r="C92">
        <v>8500</v>
      </c>
      <c r="D92">
        <v>0.79859999999999998</v>
      </c>
      <c r="E92">
        <v>1.028</v>
      </c>
      <c r="F92">
        <v>44</v>
      </c>
    </row>
    <row r="93" spans="2:6" x14ac:dyDescent="0.2">
      <c r="B93">
        <v>85</v>
      </c>
      <c r="C93">
        <v>8600</v>
      </c>
      <c r="D93">
        <v>0.79859999999999998</v>
      </c>
      <c r="E93">
        <v>1.0109999999999999</v>
      </c>
      <c r="F93">
        <v>45</v>
      </c>
    </row>
    <row r="94" spans="2:6" x14ac:dyDescent="0.2">
      <c r="B94">
        <v>86</v>
      </c>
      <c r="C94">
        <v>8700</v>
      </c>
      <c r="D94">
        <v>0.79859999999999998</v>
      </c>
      <c r="E94">
        <v>1.0049999999999999</v>
      </c>
      <c r="F94">
        <v>46</v>
      </c>
    </row>
    <row r="95" spans="2:6" x14ac:dyDescent="0.2">
      <c r="B95">
        <v>87</v>
      </c>
      <c r="C95">
        <v>8800</v>
      </c>
      <c r="D95">
        <v>0.79859999999999998</v>
      </c>
      <c r="E95">
        <v>1.024</v>
      </c>
      <c r="F95">
        <v>47</v>
      </c>
    </row>
    <row r="96" spans="2:6" x14ac:dyDescent="0.2">
      <c r="B96">
        <v>88</v>
      </c>
      <c r="C96">
        <v>8900</v>
      </c>
      <c r="D96">
        <v>0.79859999999999998</v>
      </c>
      <c r="E96">
        <v>1.0149999999999999</v>
      </c>
      <c r="F96">
        <v>48</v>
      </c>
    </row>
    <row r="97" spans="1:7" x14ac:dyDescent="0.2">
      <c r="B97">
        <v>89</v>
      </c>
      <c r="C97">
        <v>9000</v>
      </c>
      <c r="D97">
        <v>0.79859999999999998</v>
      </c>
      <c r="E97">
        <v>1.018</v>
      </c>
      <c r="F97">
        <v>49</v>
      </c>
    </row>
    <row r="99" spans="1:7" x14ac:dyDescent="0.2">
      <c r="B99" t="s">
        <v>0</v>
      </c>
      <c r="C99" t="s">
        <v>1</v>
      </c>
      <c r="D99" t="s">
        <v>2</v>
      </c>
    </row>
    <row r="100" spans="1:7" x14ac:dyDescent="0.2">
      <c r="A100" t="s">
        <v>3</v>
      </c>
      <c r="B100" t="s">
        <v>4</v>
      </c>
      <c r="C100" t="s">
        <v>5</v>
      </c>
      <c r="D100" t="s">
        <v>5</v>
      </c>
      <c r="E100" t="s">
        <v>6</v>
      </c>
    </row>
    <row r="101" spans="1:7" x14ac:dyDescent="0.2">
      <c r="B101">
        <v>90</v>
      </c>
      <c r="C101">
        <v>9100</v>
      </c>
      <c r="D101">
        <v>0.79790000000000005</v>
      </c>
      <c r="E101">
        <v>1.004</v>
      </c>
      <c r="F101">
        <v>0</v>
      </c>
    </row>
    <row r="102" spans="1:7" x14ac:dyDescent="0.2">
      <c r="B102">
        <v>91</v>
      </c>
      <c r="C102">
        <v>9200</v>
      </c>
      <c r="D102">
        <v>0.79790000000000005</v>
      </c>
      <c r="E102">
        <v>1.026</v>
      </c>
      <c r="F102">
        <v>0</v>
      </c>
    </row>
    <row r="103" spans="1:7" x14ac:dyDescent="0.2">
      <c r="B103">
        <v>92</v>
      </c>
      <c r="C103">
        <v>9300</v>
      </c>
      <c r="D103">
        <v>0.79790000000000005</v>
      </c>
      <c r="E103">
        <v>1.01</v>
      </c>
      <c r="F103">
        <v>1</v>
      </c>
    </row>
    <row r="104" spans="1:7" x14ac:dyDescent="0.2">
      <c r="B104">
        <v>93</v>
      </c>
      <c r="C104">
        <v>9400</v>
      </c>
      <c r="D104">
        <v>0.79790000000000005</v>
      </c>
      <c r="E104">
        <v>0.99780000000000002</v>
      </c>
      <c r="F104">
        <v>2</v>
      </c>
    </row>
    <row r="105" spans="1:7" x14ac:dyDescent="0.2">
      <c r="B105">
        <v>94</v>
      </c>
      <c r="C105">
        <v>9500</v>
      </c>
      <c r="D105">
        <v>0.79779999999999995</v>
      </c>
      <c r="E105">
        <v>0.99890000000000001</v>
      </c>
      <c r="F105">
        <v>0</v>
      </c>
    </row>
    <row r="106" spans="1:7" x14ac:dyDescent="0.2">
      <c r="B106">
        <v>95</v>
      </c>
      <c r="C106">
        <v>9600</v>
      </c>
      <c r="D106">
        <v>0.79779999999999995</v>
      </c>
      <c r="E106">
        <v>0.99829999999999997</v>
      </c>
      <c r="F106">
        <v>1</v>
      </c>
    </row>
    <row r="107" spans="1:7" x14ac:dyDescent="0.2">
      <c r="B107">
        <v>96</v>
      </c>
      <c r="C107">
        <v>9700</v>
      </c>
      <c r="D107">
        <v>0.79779999999999995</v>
      </c>
      <c r="E107">
        <v>1.008</v>
      </c>
      <c r="F107">
        <v>2</v>
      </c>
    </row>
    <row r="108" spans="1:7" x14ac:dyDescent="0.2">
      <c r="B108">
        <v>97</v>
      </c>
      <c r="C108">
        <v>9800</v>
      </c>
      <c r="D108">
        <v>0.79630000000000001</v>
      </c>
      <c r="E108">
        <v>0.99139999999999995</v>
      </c>
      <c r="F108">
        <v>0</v>
      </c>
    </row>
    <row r="109" spans="1:7" x14ac:dyDescent="0.2">
      <c r="B109">
        <v>98</v>
      </c>
      <c r="C109">
        <v>9900</v>
      </c>
      <c r="D109">
        <v>0.79630000000000001</v>
      </c>
      <c r="E109">
        <v>1.0069999999999999</v>
      </c>
      <c r="F109">
        <v>1</v>
      </c>
    </row>
    <row r="110" spans="1:7" x14ac:dyDescent="0.2">
      <c r="B110">
        <v>99</v>
      </c>
      <c r="C110">
        <v>10000</v>
      </c>
      <c r="D110">
        <v>0.79630000000000001</v>
      </c>
      <c r="E110">
        <v>1.01</v>
      </c>
      <c r="F110">
        <v>2</v>
      </c>
    </row>
    <row r="111" spans="1:7" x14ac:dyDescent="0.2">
      <c r="B111">
        <v>100</v>
      </c>
      <c r="C111">
        <v>10100</v>
      </c>
      <c r="D111">
        <v>0.79630000000000001</v>
      </c>
      <c r="E111">
        <v>0.99919999999999998</v>
      </c>
      <c r="F111">
        <v>3</v>
      </c>
    </row>
    <row r="112" spans="1:7" x14ac:dyDescent="0.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</row>
    <row r="113" spans="2:10" x14ac:dyDescent="0.2">
      <c r="B113">
        <v>161</v>
      </c>
      <c r="C113">
        <v>237</v>
      </c>
      <c r="D113">
        <v>13</v>
      </c>
      <c r="E113">
        <v>231</v>
      </c>
      <c r="F113">
        <v>240</v>
      </c>
      <c r="G113">
        <v>61</v>
      </c>
      <c r="H113">
        <v>196</v>
      </c>
      <c r="I113">
        <v>222</v>
      </c>
      <c r="J113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84F1-4FF5-4B7A-912B-E81DF9CE5DCC}">
  <dimension ref="A1:J119"/>
  <sheetViews>
    <sheetView topLeftCell="A88" workbookViewId="0">
      <selection activeCell="B113" sqref="B113:J113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</row>
    <row r="2" spans="1:6" x14ac:dyDescent="0.2">
      <c r="A2" t="s">
        <v>3</v>
      </c>
      <c r="B2" t="s">
        <v>4</v>
      </c>
      <c r="C2" t="s">
        <v>5</v>
      </c>
      <c r="D2" t="s">
        <v>5</v>
      </c>
      <c r="E2" t="s">
        <v>6</v>
      </c>
    </row>
    <row r="3" spans="1:6" x14ac:dyDescent="0.2">
      <c r="B3">
        <v>1</v>
      </c>
      <c r="C3">
        <v>200</v>
      </c>
      <c r="D3">
        <v>0.93240000000000001</v>
      </c>
      <c r="E3">
        <v>1.31</v>
      </c>
      <c r="F3">
        <v>0</v>
      </c>
    </row>
    <row r="4" spans="1:6" x14ac:dyDescent="0.2">
      <c r="B4">
        <v>2</v>
      </c>
      <c r="C4">
        <v>300</v>
      </c>
      <c r="D4">
        <v>0.91120000000000001</v>
      </c>
      <c r="E4">
        <v>1.194</v>
      </c>
      <c r="F4">
        <v>0</v>
      </c>
    </row>
    <row r="5" spans="1:6" x14ac:dyDescent="0.2">
      <c r="B5">
        <v>3</v>
      </c>
      <c r="C5">
        <v>400</v>
      </c>
      <c r="D5">
        <v>0.90429999999999999</v>
      </c>
      <c r="E5">
        <v>1.1739999999999999</v>
      </c>
      <c r="F5">
        <v>0</v>
      </c>
    </row>
    <row r="6" spans="1:6" x14ac:dyDescent="0.2">
      <c r="B6">
        <v>4</v>
      </c>
      <c r="C6">
        <v>500</v>
      </c>
      <c r="D6">
        <v>0.90429999999999999</v>
      </c>
      <c r="E6">
        <v>1.117</v>
      </c>
      <c r="F6">
        <v>1</v>
      </c>
    </row>
    <row r="7" spans="1:6" x14ac:dyDescent="0.2">
      <c r="B7">
        <v>5</v>
      </c>
      <c r="C7">
        <v>600</v>
      </c>
      <c r="D7">
        <v>0.90429999999999999</v>
      </c>
      <c r="E7">
        <v>1.125</v>
      </c>
      <c r="F7">
        <v>2</v>
      </c>
    </row>
    <row r="8" spans="1:6" x14ac:dyDescent="0.2">
      <c r="B8">
        <v>6</v>
      </c>
      <c r="C8">
        <v>700</v>
      </c>
      <c r="D8">
        <v>0.90429999999999999</v>
      </c>
      <c r="E8">
        <v>1.1160000000000001</v>
      </c>
      <c r="F8">
        <v>3</v>
      </c>
    </row>
    <row r="9" spans="1:6" x14ac:dyDescent="0.2">
      <c r="B9">
        <v>7</v>
      </c>
      <c r="C9">
        <v>800</v>
      </c>
      <c r="D9">
        <v>0.90429999999999999</v>
      </c>
      <c r="E9">
        <v>1.117</v>
      </c>
      <c r="F9">
        <v>4</v>
      </c>
    </row>
    <row r="10" spans="1:6" x14ac:dyDescent="0.2">
      <c r="B10">
        <v>8</v>
      </c>
      <c r="C10">
        <v>900</v>
      </c>
      <c r="D10">
        <v>0.89749999999999996</v>
      </c>
      <c r="E10">
        <v>1.107</v>
      </c>
      <c r="F10">
        <v>0</v>
      </c>
    </row>
    <row r="11" spans="1:6" x14ac:dyDescent="0.2">
      <c r="B11">
        <v>9</v>
      </c>
      <c r="C11">
        <v>1000</v>
      </c>
      <c r="D11">
        <v>0.89649999999999996</v>
      </c>
      <c r="E11">
        <v>1.0629999999999999</v>
      </c>
      <c r="F11">
        <v>0</v>
      </c>
    </row>
    <row r="12" spans="1:6" x14ac:dyDescent="0.2">
      <c r="B12">
        <v>10</v>
      </c>
      <c r="C12">
        <v>1100</v>
      </c>
      <c r="D12">
        <v>0.89649999999999996</v>
      </c>
      <c r="E12">
        <v>1.048</v>
      </c>
      <c r="F12">
        <v>1</v>
      </c>
    </row>
    <row r="13" spans="1:6" x14ac:dyDescent="0.2">
      <c r="B13">
        <v>11</v>
      </c>
      <c r="C13">
        <v>1200</v>
      </c>
      <c r="D13">
        <v>0.89649999999999996</v>
      </c>
      <c r="E13">
        <v>1.0369999999999999</v>
      </c>
      <c r="F13">
        <v>2</v>
      </c>
    </row>
    <row r="14" spans="1:6" x14ac:dyDescent="0.2">
      <c r="B14">
        <v>12</v>
      </c>
      <c r="C14">
        <v>1300</v>
      </c>
      <c r="D14">
        <v>0.89610000000000001</v>
      </c>
      <c r="E14">
        <v>1.052</v>
      </c>
      <c r="F14">
        <v>0</v>
      </c>
    </row>
    <row r="15" spans="1:6" x14ac:dyDescent="0.2">
      <c r="B15">
        <v>13</v>
      </c>
      <c r="C15">
        <v>1400</v>
      </c>
      <c r="D15">
        <v>0.89610000000000001</v>
      </c>
      <c r="E15">
        <v>1.0429999999999999</v>
      </c>
      <c r="F15">
        <v>1</v>
      </c>
    </row>
    <row r="16" spans="1:6" x14ac:dyDescent="0.2">
      <c r="B16">
        <v>14</v>
      </c>
      <c r="C16">
        <v>1500</v>
      </c>
      <c r="D16">
        <v>0.89610000000000001</v>
      </c>
      <c r="E16">
        <v>1.056</v>
      </c>
      <c r="F16">
        <v>2</v>
      </c>
    </row>
    <row r="17" spans="2:6" x14ac:dyDescent="0.2">
      <c r="B17">
        <v>15</v>
      </c>
      <c r="C17">
        <v>1600</v>
      </c>
      <c r="D17">
        <v>0.87909999999999999</v>
      </c>
      <c r="E17">
        <v>1.0469999999999999</v>
      </c>
      <c r="F17">
        <v>0</v>
      </c>
    </row>
    <row r="18" spans="2:6" x14ac:dyDescent="0.2">
      <c r="B18">
        <v>16</v>
      </c>
      <c r="C18">
        <v>1700</v>
      </c>
      <c r="D18">
        <v>0.86929999999999996</v>
      </c>
      <c r="E18">
        <v>1.0269999999999999</v>
      </c>
      <c r="F18">
        <v>0</v>
      </c>
    </row>
    <row r="19" spans="2:6" x14ac:dyDescent="0.2">
      <c r="B19">
        <v>17</v>
      </c>
      <c r="C19">
        <v>1800</v>
      </c>
      <c r="D19">
        <v>0.86780000000000002</v>
      </c>
      <c r="E19">
        <v>1.038</v>
      </c>
      <c r="F19">
        <v>0</v>
      </c>
    </row>
    <row r="20" spans="2:6" x14ac:dyDescent="0.2">
      <c r="B20">
        <v>18</v>
      </c>
      <c r="C20">
        <v>1900</v>
      </c>
      <c r="D20">
        <v>0.86780000000000002</v>
      </c>
      <c r="E20">
        <v>1.052</v>
      </c>
      <c r="F20">
        <v>1</v>
      </c>
    </row>
    <row r="21" spans="2:6" x14ac:dyDescent="0.2">
      <c r="B21">
        <v>19</v>
      </c>
      <c r="C21">
        <v>2000</v>
      </c>
      <c r="D21">
        <v>0.86780000000000002</v>
      </c>
      <c r="E21">
        <v>1.036</v>
      </c>
      <c r="F21">
        <v>2</v>
      </c>
    </row>
    <row r="22" spans="2:6" x14ac:dyDescent="0.2">
      <c r="B22">
        <v>20</v>
      </c>
      <c r="C22">
        <v>2100</v>
      </c>
      <c r="D22">
        <v>0.86660000000000004</v>
      </c>
      <c r="E22">
        <v>1.0269999999999999</v>
      </c>
      <c r="F22">
        <v>0</v>
      </c>
    </row>
    <row r="23" spans="2:6" x14ac:dyDescent="0.2">
      <c r="B23">
        <v>21</v>
      </c>
      <c r="C23">
        <v>2200</v>
      </c>
      <c r="D23">
        <v>0.86160000000000003</v>
      </c>
      <c r="E23">
        <v>1.038</v>
      </c>
      <c r="F23">
        <v>0</v>
      </c>
    </row>
    <row r="24" spans="2:6" x14ac:dyDescent="0.2">
      <c r="B24">
        <v>22</v>
      </c>
      <c r="C24">
        <v>2300</v>
      </c>
      <c r="D24">
        <v>0.86160000000000003</v>
      </c>
      <c r="E24">
        <v>1.0169999999999999</v>
      </c>
      <c r="F24">
        <v>1</v>
      </c>
    </row>
    <row r="25" spans="2:6" x14ac:dyDescent="0.2">
      <c r="B25">
        <v>23</v>
      </c>
      <c r="C25">
        <v>2400</v>
      </c>
      <c r="D25">
        <v>0.86160000000000003</v>
      </c>
      <c r="E25">
        <v>1.038</v>
      </c>
      <c r="F25">
        <v>2</v>
      </c>
    </row>
    <row r="26" spans="2:6" x14ac:dyDescent="0.2">
      <c r="B26">
        <v>24</v>
      </c>
      <c r="C26">
        <v>2500</v>
      </c>
      <c r="D26">
        <v>0.86160000000000003</v>
      </c>
      <c r="E26">
        <v>1.0169999999999999</v>
      </c>
      <c r="F26">
        <v>3</v>
      </c>
    </row>
    <row r="27" spans="2:6" x14ac:dyDescent="0.2">
      <c r="B27">
        <v>25</v>
      </c>
      <c r="C27">
        <v>2600</v>
      </c>
      <c r="D27">
        <v>0.86160000000000003</v>
      </c>
      <c r="E27">
        <v>1.042</v>
      </c>
      <c r="F27">
        <v>4</v>
      </c>
    </row>
    <row r="28" spans="2:6" x14ac:dyDescent="0.2">
      <c r="B28">
        <v>26</v>
      </c>
      <c r="C28">
        <v>2700</v>
      </c>
      <c r="D28">
        <v>0.8508</v>
      </c>
      <c r="E28">
        <v>1.0049999999999999</v>
      </c>
      <c r="F28">
        <v>0</v>
      </c>
    </row>
    <row r="29" spans="2:6" x14ac:dyDescent="0.2">
      <c r="B29">
        <v>27</v>
      </c>
      <c r="C29">
        <v>2800</v>
      </c>
      <c r="D29">
        <v>0.8508</v>
      </c>
      <c r="E29">
        <v>1.006</v>
      </c>
      <c r="F29">
        <v>1</v>
      </c>
    </row>
    <row r="30" spans="2:6" x14ac:dyDescent="0.2">
      <c r="B30">
        <v>28</v>
      </c>
      <c r="C30">
        <v>2900</v>
      </c>
      <c r="D30">
        <v>0.8508</v>
      </c>
      <c r="E30">
        <v>1.0069999999999999</v>
      </c>
      <c r="F30">
        <v>2</v>
      </c>
    </row>
    <row r="31" spans="2:6" x14ac:dyDescent="0.2">
      <c r="B31">
        <v>29</v>
      </c>
      <c r="C31">
        <v>3000</v>
      </c>
      <c r="D31">
        <v>0.8508</v>
      </c>
      <c r="E31">
        <v>1.004</v>
      </c>
      <c r="F31">
        <v>3</v>
      </c>
    </row>
    <row r="33" spans="1:6" x14ac:dyDescent="0.2">
      <c r="B33" t="s">
        <v>0</v>
      </c>
      <c r="C33" t="s">
        <v>1</v>
      </c>
      <c r="D33" t="s">
        <v>2</v>
      </c>
    </row>
    <row r="34" spans="1:6" x14ac:dyDescent="0.2">
      <c r="A34" t="s">
        <v>3</v>
      </c>
      <c r="B34" t="s">
        <v>4</v>
      </c>
      <c r="C34" t="s">
        <v>5</v>
      </c>
      <c r="D34" t="s">
        <v>5</v>
      </c>
      <c r="E34" t="s">
        <v>6</v>
      </c>
    </row>
    <row r="35" spans="1:6" x14ac:dyDescent="0.2">
      <c r="B35">
        <v>30</v>
      </c>
      <c r="C35">
        <v>3100</v>
      </c>
      <c r="D35">
        <v>0.8508</v>
      </c>
      <c r="E35">
        <v>1.0089999999999999</v>
      </c>
      <c r="F35">
        <v>4</v>
      </c>
    </row>
    <row r="36" spans="1:6" x14ac:dyDescent="0.2">
      <c r="B36">
        <v>31</v>
      </c>
      <c r="C36">
        <v>3200</v>
      </c>
      <c r="D36">
        <v>0.8508</v>
      </c>
      <c r="E36">
        <v>1.0149999999999999</v>
      </c>
      <c r="F36">
        <v>5</v>
      </c>
    </row>
    <row r="37" spans="1:6" x14ac:dyDescent="0.2">
      <c r="B37">
        <v>32</v>
      </c>
      <c r="C37">
        <v>3300</v>
      </c>
      <c r="D37">
        <v>0.8508</v>
      </c>
      <c r="E37">
        <v>0.98160000000000003</v>
      </c>
      <c r="F37">
        <v>6</v>
      </c>
    </row>
    <row r="38" spans="1:6" x14ac:dyDescent="0.2">
      <c r="B38">
        <v>33</v>
      </c>
      <c r="C38">
        <v>3400</v>
      </c>
      <c r="D38">
        <v>0.8508</v>
      </c>
      <c r="E38">
        <v>0.999</v>
      </c>
      <c r="F38">
        <v>7</v>
      </c>
    </row>
    <row r="39" spans="1:6" x14ac:dyDescent="0.2">
      <c r="B39">
        <v>34</v>
      </c>
      <c r="C39">
        <v>3500</v>
      </c>
      <c r="D39">
        <v>0.83579999999999999</v>
      </c>
      <c r="E39">
        <v>0.99390000000000001</v>
      </c>
      <c r="F39">
        <v>0</v>
      </c>
    </row>
    <row r="40" spans="1:6" x14ac:dyDescent="0.2">
      <c r="B40">
        <v>35</v>
      </c>
      <c r="C40">
        <v>3600</v>
      </c>
      <c r="D40">
        <v>0.83579999999999999</v>
      </c>
      <c r="E40">
        <v>1.006</v>
      </c>
      <c r="F40">
        <v>1</v>
      </c>
    </row>
    <row r="41" spans="1:6" x14ac:dyDescent="0.2">
      <c r="B41">
        <v>36</v>
      </c>
      <c r="C41">
        <v>3700</v>
      </c>
      <c r="D41">
        <v>0.83579999999999999</v>
      </c>
      <c r="E41">
        <v>1.004</v>
      </c>
      <c r="F41">
        <v>2</v>
      </c>
    </row>
    <row r="42" spans="1:6" x14ac:dyDescent="0.2">
      <c r="B42">
        <v>37</v>
      </c>
      <c r="C42">
        <v>3800</v>
      </c>
      <c r="D42">
        <v>0.83579999999999999</v>
      </c>
      <c r="E42">
        <v>0.99780000000000002</v>
      </c>
      <c r="F42">
        <v>3</v>
      </c>
    </row>
    <row r="43" spans="1:6" x14ac:dyDescent="0.2">
      <c r="B43">
        <v>38</v>
      </c>
      <c r="C43">
        <v>3900</v>
      </c>
      <c r="D43">
        <v>0.83179999999999998</v>
      </c>
      <c r="E43">
        <v>1.0049999999999999</v>
      </c>
      <c r="F43">
        <v>0</v>
      </c>
    </row>
    <row r="44" spans="1:6" x14ac:dyDescent="0.2">
      <c r="B44">
        <v>39</v>
      </c>
      <c r="C44">
        <v>4000</v>
      </c>
      <c r="D44">
        <v>0.83179999999999998</v>
      </c>
      <c r="E44">
        <v>1.0129999999999999</v>
      </c>
      <c r="F44">
        <v>1</v>
      </c>
    </row>
    <row r="45" spans="1:6" x14ac:dyDescent="0.2">
      <c r="B45">
        <v>40</v>
      </c>
      <c r="C45">
        <v>4100</v>
      </c>
      <c r="D45">
        <v>0.83179999999999998</v>
      </c>
      <c r="E45">
        <v>1.0069999999999999</v>
      </c>
      <c r="F45">
        <v>2</v>
      </c>
    </row>
    <row r="46" spans="1:6" x14ac:dyDescent="0.2">
      <c r="B46">
        <v>41</v>
      </c>
      <c r="C46">
        <v>4200</v>
      </c>
      <c r="D46">
        <v>0.83179999999999998</v>
      </c>
      <c r="E46">
        <v>1.006</v>
      </c>
      <c r="F46">
        <v>3</v>
      </c>
    </row>
    <row r="47" spans="1:6" x14ac:dyDescent="0.2">
      <c r="B47">
        <v>42</v>
      </c>
      <c r="C47">
        <v>4300</v>
      </c>
      <c r="D47">
        <v>0.8175</v>
      </c>
      <c r="E47">
        <v>0.99929999999999997</v>
      </c>
      <c r="F47">
        <v>0</v>
      </c>
    </row>
    <row r="48" spans="1:6" x14ac:dyDescent="0.2">
      <c r="B48">
        <v>43</v>
      </c>
      <c r="C48">
        <v>4400</v>
      </c>
      <c r="D48">
        <v>0.80930000000000002</v>
      </c>
      <c r="E48">
        <v>1.0129999999999999</v>
      </c>
      <c r="F48">
        <v>0</v>
      </c>
    </row>
    <row r="49" spans="2:6" x14ac:dyDescent="0.2">
      <c r="B49">
        <v>44</v>
      </c>
      <c r="C49">
        <v>4500</v>
      </c>
      <c r="D49">
        <v>0.80930000000000002</v>
      </c>
      <c r="E49">
        <v>1.012</v>
      </c>
      <c r="F49">
        <v>1</v>
      </c>
    </row>
    <row r="50" spans="2:6" x14ac:dyDescent="0.2">
      <c r="B50">
        <v>45</v>
      </c>
      <c r="C50">
        <v>4600</v>
      </c>
      <c r="D50">
        <v>0.80549999999999999</v>
      </c>
      <c r="E50">
        <v>0.99170000000000003</v>
      </c>
      <c r="F50">
        <v>0</v>
      </c>
    </row>
    <row r="51" spans="2:6" x14ac:dyDescent="0.2">
      <c r="B51">
        <v>46</v>
      </c>
      <c r="C51">
        <v>4700</v>
      </c>
      <c r="D51">
        <v>0.80549999999999999</v>
      </c>
      <c r="E51">
        <v>0.99</v>
      </c>
      <c r="F51">
        <v>1</v>
      </c>
    </row>
    <row r="52" spans="2:6" x14ac:dyDescent="0.2">
      <c r="B52">
        <v>47</v>
      </c>
      <c r="C52">
        <v>4800</v>
      </c>
      <c r="D52">
        <v>0.80549999999999999</v>
      </c>
      <c r="E52">
        <v>1.028</v>
      </c>
      <c r="F52">
        <v>2</v>
      </c>
    </row>
    <row r="53" spans="2:6" x14ac:dyDescent="0.2">
      <c r="B53">
        <v>48</v>
      </c>
      <c r="C53">
        <v>4900</v>
      </c>
      <c r="D53">
        <v>0.80549999999999999</v>
      </c>
      <c r="E53">
        <v>0.99270000000000003</v>
      </c>
      <c r="F53">
        <v>3</v>
      </c>
    </row>
    <row r="54" spans="2:6" x14ac:dyDescent="0.2">
      <c r="B54">
        <v>49</v>
      </c>
      <c r="C54">
        <v>5000</v>
      </c>
      <c r="D54">
        <v>0.80179999999999996</v>
      </c>
      <c r="E54">
        <v>1.0009999999999999</v>
      </c>
      <c r="F54">
        <v>0</v>
      </c>
    </row>
    <row r="55" spans="2:6" x14ac:dyDescent="0.2">
      <c r="B55">
        <v>50</v>
      </c>
      <c r="C55">
        <v>5100</v>
      </c>
      <c r="D55">
        <v>0.80179999999999996</v>
      </c>
      <c r="E55">
        <v>0.99629999999999996</v>
      </c>
      <c r="F55">
        <v>1</v>
      </c>
    </row>
    <row r="56" spans="2:6" x14ac:dyDescent="0.2">
      <c r="B56">
        <v>51</v>
      </c>
      <c r="C56">
        <v>5200</v>
      </c>
      <c r="D56">
        <v>0.80179999999999996</v>
      </c>
      <c r="E56">
        <v>1.0109999999999999</v>
      </c>
      <c r="F56">
        <v>2</v>
      </c>
    </row>
    <row r="57" spans="2:6" x14ac:dyDescent="0.2">
      <c r="B57">
        <v>52</v>
      </c>
      <c r="C57">
        <v>5300</v>
      </c>
      <c r="D57">
        <v>0.80179999999999996</v>
      </c>
      <c r="E57">
        <v>1.02</v>
      </c>
      <c r="F57">
        <v>3</v>
      </c>
    </row>
    <row r="58" spans="2:6" x14ac:dyDescent="0.2">
      <c r="B58">
        <v>53</v>
      </c>
      <c r="C58">
        <v>5400</v>
      </c>
      <c r="D58">
        <v>0.80179999999999996</v>
      </c>
      <c r="E58">
        <v>1.0069999999999999</v>
      </c>
      <c r="F58">
        <v>4</v>
      </c>
    </row>
    <row r="59" spans="2:6" x14ac:dyDescent="0.2">
      <c r="B59">
        <v>54</v>
      </c>
      <c r="C59">
        <v>5500</v>
      </c>
      <c r="D59">
        <v>0.80149999999999999</v>
      </c>
      <c r="E59">
        <v>1.0169999999999999</v>
      </c>
      <c r="F59">
        <v>0</v>
      </c>
    </row>
    <row r="60" spans="2:6" x14ac:dyDescent="0.2">
      <c r="B60">
        <v>55</v>
      </c>
      <c r="C60">
        <v>5600</v>
      </c>
      <c r="D60">
        <v>0.80010000000000003</v>
      </c>
      <c r="E60">
        <v>1.0229999999999999</v>
      </c>
      <c r="F60">
        <v>0</v>
      </c>
    </row>
    <row r="61" spans="2:6" x14ac:dyDescent="0.2">
      <c r="B61">
        <v>56</v>
      </c>
      <c r="C61">
        <v>5700</v>
      </c>
      <c r="D61">
        <v>0.80010000000000003</v>
      </c>
      <c r="E61">
        <v>0.98929999999999996</v>
      </c>
      <c r="F61">
        <v>1</v>
      </c>
    </row>
    <row r="62" spans="2:6" x14ac:dyDescent="0.2">
      <c r="B62">
        <v>57</v>
      </c>
      <c r="C62">
        <v>5800</v>
      </c>
      <c r="D62">
        <v>0.80010000000000003</v>
      </c>
      <c r="E62">
        <v>1.036</v>
      </c>
      <c r="F62">
        <v>2</v>
      </c>
    </row>
    <row r="63" spans="2:6" x14ac:dyDescent="0.2">
      <c r="B63">
        <v>58</v>
      </c>
      <c r="C63">
        <v>5900</v>
      </c>
      <c r="D63">
        <v>0.80010000000000003</v>
      </c>
      <c r="E63">
        <v>1.0249999999999999</v>
      </c>
      <c r="F63">
        <v>3</v>
      </c>
    </row>
    <row r="64" spans="2:6" x14ac:dyDescent="0.2">
      <c r="B64">
        <v>59</v>
      </c>
      <c r="C64">
        <v>6000</v>
      </c>
      <c r="D64">
        <v>0.80010000000000003</v>
      </c>
      <c r="E64">
        <v>1.04</v>
      </c>
      <c r="F64">
        <v>4</v>
      </c>
    </row>
    <row r="66" spans="1:6" x14ac:dyDescent="0.2">
      <c r="B66" t="s">
        <v>0</v>
      </c>
      <c r="C66" t="s">
        <v>1</v>
      </c>
      <c r="D66" t="s">
        <v>2</v>
      </c>
    </row>
    <row r="67" spans="1:6" x14ac:dyDescent="0.2">
      <c r="A67" t="s">
        <v>3</v>
      </c>
      <c r="B67" t="s">
        <v>4</v>
      </c>
      <c r="C67" t="s">
        <v>5</v>
      </c>
      <c r="D67" t="s">
        <v>5</v>
      </c>
      <c r="E67" t="s">
        <v>6</v>
      </c>
    </row>
    <row r="68" spans="1:6" x14ac:dyDescent="0.2">
      <c r="B68">
        <v>60</v>
      </c>
      <c r="C68">
        <v>6100</v>
      </c>
      <c r="D68">
        <v>0.80010000000000003</v>
      </c>
      <c r="E68">
        <v>1.0249999999999999</v>
      </c>
      <c r="F68">
        <v>5</v>
      </c>
    </row>
    <row r="69" spans="1:6" x14ac:dyDescent="0.2">
      <c r="B69">
        <v>61</v>
      </c>
      <c r="C69">
        <v>6200</v>
      </c>
      <c r="D69">
        <v>0.80010000000000003</v>
      </c>
      <c r="E69">
        <v>1.0429999999999999</v>
      </c>
      <c r="F69">
        <v>6</v>
      </c>
    </row>
    <row r="70" spans="1:6" x14ac:dyDescent="0.2">
      <c r="B70">
        <v>62</v>
      </c>
      <c r="C70">
        <v>6300</v>
      </c>
      <c r="D70">
        <v>0.80010000000000003</v>
      </c>
      <c r="E70">
        <v>1.0109999999999999</v>
      </c>
      <c r="F70">
        <v>7</v>
      </c>
    </row>
    <row r="71" spans="1:6" x14ac:dyDescent="0.2">
      <c r="B71">
        <v>63</v>
      </c>
      <c r="C71">
        <v>6400</v>
      </c>
      <c r="D71">
        <v>0.80010000000000003</v>
      </c>
      <c r="E71">
        <v>1.0209999999999999</v>
      </c>
      <c r="F71">
        <v>8</v>
      </c>
    </row>
    <row r="72" spans="1:6" x14ac:dyDescent="0.2">
      <c r="B72">
        <v>64</v>
      </c>
      <c r="C72">
        <v>6500</v>
      </c>
      <c r="D72">
        <v>0.80010000000000003</v>
      </c>
      <c r="E72">
        <v>1.034</v>
      </c>
      <c r="F72">
        <v>9</v>
      </c>
    </row>
    <row r="73" spans="1:6" x14ac:dyDescent="0.2">
      <c r="B73">
        <v>65</v>
      </c>
      <c r="C73">
        <v>6600</v>
      </c>
      <c r="D73">
        <v>0.79969999999999997</v>
      </c>
      <c r="E73">
        <v>1.0289999999999999</v>
      </c>
      <c r="F73">
        <v>0</v>
      </c>
    </row>
    <row r="74" spans="1:6" x14ac:dyDescent="0.2">
      <c r="B74">
        <v>66</v>
      </c>
      <c r="C74">
        <v>6700</v>
      </c>
      <c r="D74">
        <v>0.79790000000000005</v>
      </c>
      <c r="E74">
        <v>1.008</v>
      </c>
      <c r="F74">
        <v>0</v>
      </c>
    </row>
    <row r="75" spans="1:6" x14ac:dyDescent="0.2">
      <c r="B75">
        <v>67</v>
      </c>
      <c r="C75">
        <v>6800</v>
      </c>
      <c r="D75">
        <v>0.79790000000000005</v>
      </c>
      <c r="E75">
        <v>1.016</v>
      </c>
      <c r="F75">
        <v>1</v>
      </c>
    </row>
    <row r="76" spans="1:6" x14ac:dyDescent="0.2">
      <c r="B76">
        <v>68</v>
      </c>
      <c r="C76">
        <v>6900</v>
      </c>
      <c r="D76">
        <v>0.79790000000000005</v>
      </c>
      <c r="E76">
        <v>1.018</v>
      </c>
      <c r="F76">
        <v>2</v>
      </c>
    </row>
    <row r="77" spans="1:6" x14ac:dyDescent="0.2">
      <c r="B77">
        <v>69</v>
      </c>
      <c r="C77">
        <v>7000</v>
      </c>
      <c r="D77">
        <v>0.79790000000000005</v>
      </c>
      <c r="E77">
        <v>1.022</v>
      </c>
      <c r="F77">
        <v>3</v>
      </c>
    </row>
    <row r="78" spans="1:6" x14ac:dyDescent="0.2">
      <c r="B78">
        <v>70</v>
      </c>
      <c r="C78">
        <v>7100</v>
      </c>
      <c r="D78">
        <v>0.79790000000000005</v>
      </c>
      <c r="E78">
        <v>1.022</v>
      </c>
      <c r="F78">
        <v>4</v>
      </c>
    </row>
    <row r="79" spans="1:6" x14ac:dyDescent="0.2">
      <c r="B79">
        <v>71</v>
      </c>
      <c r="C79">
        <v>7200</v>
      </c>
      <c r="D79">
        <v>0.79790000000000005</v>
      </c>
      <c r="E79">
        <v>1.0489999999999999</v>
      </c>
      <c r="F79">
        <v>5</v>
      </c>
    </row>
    <row r="80" spans="1:6" x14ac:dyDescent="0.2">
      <c r="B80">
        <v>72</v>
      </c>
      <c r="C80">
        <v>7300</v>
      </c>
      <c r="D80">
        <v>0.79790000000000005</v>
      </c>
      <c r="E80">
        <v>1.0189999999999999</v>
      </c>
      <c r="F80">
        <v>6</v>
      </c>
    </row>
    <row r="81" spans="2:6" x14ac:dyDescent="0.2">
      <c r="B81">
        <v>73</v>
      </c>
      <c r="C81">
        <v>7400</v>
      </c>
      <c r="D81">
        <v>0.79790000000000005</v>
      </c>
      <c r="E81">
        <v>1.0249999999999999</v>
      </c>
      <c r="F81">
        <v>7</v>
      </c>
    </row>
    <row r="82" spans="2:6" x14ac:dyDescent="0.2">
      <c r="B82">
        <v>74</v>
      </c>
      <c r="C82">
        <v>7500</v>
      </c>
      <c r="D82">
        <v>0.79790000000000005</v>
      </c>
      <c r="E82">
        <v>1.034</v>
      </c>
      <c r="F82">
        <v>8</v>
      </c>
    </row>
    <row r="83" spans="2:6" x14ac:dyDescent="0.2">
      <c r="B83">
        <v>75</v>
      </c>
      <c r="C83">
        <v>7600</v>
      </c>
      <c r="D83">
        <v>0.79790000000000005</v>
      </c>
      <c r="E83">
        <v>1.02</v>
      </c>
      <c r="F83">
        <v>9</v>
      </c>
    </row>
    <row r="84" spans="2:6" x14ac:dyDescent="0.2">
      <c r="B84">
        <v>76</v>
      </c>
      <c r="C84">
        <v>7700</v>
      </c>
      <c r="D84">
        <v>0.7974</v>
      </c>
      <c r="E84">
        <v>1.028</v>
      </c>
      <c r="F84">
        <v>0</v>
      </c>
    </row>
    <row r="85" spans="2:6" x14ac:dyDescent="0.2">
      <c r="B85">
        <v>77</v>
      </c>
      <c r="C85">
        <v>7800</v>
      </c>
      <c r="D85">
        <v>0.7974</v>
      </c>
      <c r="E85">
        <v>1.028</v>
      </c>
      <c r="F85">
        <v>1</v>
      </c>
    </row>
    <row r="86" spans="2:6" x14ac:dyDescent="0.2">
      <c r="B86">
        <v>78</v>
      </c>
      <c r="C86">
        <v>7900</v>
      </c>
      <c r="D86">
        <v>0.7974</v>
      </c>
      <c r="E86">
        <v>1.0169999999999999</v>
      </c>
      <c r="F86">
        <v>2</v>
      </c>
    </row>
    <row r="87" spans="2:6" x14ac:dyDescent="0.2">
      <c r="B87">
        <v>79</v>
      </c>
      <c r="C87">
        <v>8000</v>
      </c>
      <c r="D87">
        <v>0.7974</v>
      </c>
      <c r="E87">
        <v>1.016</v>
      </c>
      <c r="F87">
        <v>3</v>
      </c>
    </row>
    <row r="88" spans="2:6" x14ac:dyDescent="0.2">
      <c r="B88">
        <v>80</v>
      </c>
      <c r="C88">
        <v>8100</v>
      </c>
      <c r="D88">
        <v>0.7974</v>
      </c>
      <c r="E88">
        <v>1.0580000000000001</v>
      </c>
      <c r="F88">
        <v>4</v>
      </c>
    </row>
    <row r="89" spans="2:6" x14ac:dyDescent="0.2">
      <c r="B89">
        <v>81</v>
      </c>
      <c r="C89">
        <v>8200</v>
      </c>
      <c r="D89">
        <v>0.7974</v>
      </c>
      <c r="E89">
        <v>1.034</v>
      </c>
      <c r="F89">
        <v>5</v>
      </c>
    </row>
    <row r="90" spans="2:6" x14ac:dyDescent="0.2">
      <c r="B90">
        <v>82</v>
      </c>
      <c r="C90">
        <v>8300</v>
      </c>
      <c r="D90">
        <v>0.7974</v>
      </c>
      <c r="E90">
        <v>1.034</v>
      </c>
      <c r="F90">
        <v>6</v>
      </c>
    </row>
    <row r="91" spans="2:6" x14ac:dyDescent="0.2">
      <c r="B91">
        <v>83</v>
      </c>
      <c r="C91">
        <v>8400</v>
      </c>
      <c r="D91">
        <v>0.79669999999999996</v>
      </c>
      <c r="E91">
        <v>0.98860000000000003</v>
      </c>
      <c r="F91">
        <v>0</v>
      </c>
    </row>
    <row r="92" spans="2:6" x14ac:dyDescent="0.2">
      <c r="B92">
        <v>84</v>
      </c>
      <c r="C92">
        <v>8500</v>
      </c>
      <c r="D92">
        <v>0.79669999999999996</v>
      </c>
      <c r="E92">
        <v>0.99060000000000004</v>
      </c>
      <c r="F92">
        <v>1</v>
      </c>
    </row>
    <row r="93" spans="2:6" x14ac:dyDescent="0.2">
      <c r="B93">
        <v>85</v>
      </c>
      <c r="C93">
        <v>8600</v>
      </c>
      <c r="D93">
        <v>0.79669999999999996</v>
      </c>
      <c r="E93">
        <v>1.022</v>
      </c>
      <c r="F93">
        <v>2</v>
      </c>
    </row>
    <row r="94" spans="2:6" x14ac:dyDescent="0.2">
      <c r="B94">
        <v>86</v>
      </c>
      <c r="C94">
        <v>8700</v>
      </c>
      <c r="D94">
        <v>0.79669999999999996</v>
      </c>
      <c r="E94">
        <v>1.016</v>
      </c>
      <c r="F94">
        <v>3</v>
      </c>
    </row>
    <row r="95" spans="2:6" x14ac:dyDescent="0.2">
      <c r="B95">
        <v>87</v>
      </c>
      <c r="C95">
        <v>8800</v>
      </c>
      <c r="D95">
        <v>0.79669999999999996</v>
      </c>
      <c r="E95">
        <v>1.014</v>
      </c>
      <c r="F95">
        <v>4</v>
      </c>
    </row>
    <row r="96" spans="2:6" x14ac:dyDescent="0.2">
      <c r="B96">
        <v>88</v>
      </c>
      <c r="C96">
        <v>8900</v>
      </c>
      <c r="D96">
        <v>0.79669999999999996</v>
      </c>
      <c r="E96">
        <v>1.0089999999999999</v>
      </c>
      <c r="F96">
        <v>5</v>
      </c>
    </row>
    <row r="97" spans="1:7" x14ac:dyDescent="0.2">
      <c r="B97">
        <v>89</v>
      </c>
      <c r="C97">
        <v>9000</v>
      </c>
      <c r="D97">
        <v>0.79669999999999996</v>
      </c>
      <c r="E97">
        <v>1.0189999999999999</v>
      </c>
      <c r="F97">
        <v>6</v>
      </c>
    </row>
    <row r="99" spans="1:7" x14ac:dyDescent="0.2">
      <c r="B99" t="s">
        <v>0</v>
      </c>
      <c r="C99" t="s">
        <v>1</v>
      </c>
      <c r="D99" t="s">
        <v>2</v>
      </c>
    </row>
    <row r="100" spans="1:7" x14ac:dyDescent="0.2">
      <c r="A100" t="s">
        <v>3</v>
      </c>
      <c r="B100" t="s">
        <v>4</v>
      </c>
      <c r="C100" t="s">
        <v>5</v>
      </c>
      <c r="D100" t="s">
        <v>5</v>
      </c>
      <c r="E100" t="s">
        <v>6</v>
      </c>
    </row>
    <row r="101" spans="1:7" x14ac:dyDescent="0.2">
      <c r="B101">
        <v>90</v>
      </c>
      <c r="C101">
        <v>9100</v>
      </c>
      <c r="D101">
        <v>0.79659999999999997</v>
      </c>
      <c r="E101">
        <v>1.0069999999999999</v>
      </c>
      <c r="F101">
        <v>0</v>
      </c>
    </row>
    <row r="102" spans="1:7" x14ac:dyDescent="0.2">
      <c r="B102">
        <v>91</v>
      </c>
      <c r="C102">
        <v>9200</v>
      </c>
      <c r="D102">
        <v>0.79659999999999997</v>
      </c>
      <c r="E102">
        <v>1.0149999999999999</v>
      </c>
      <c r="F102">
        <v>1</v>
      </c>
    </row>
    <row r="103" spans="1:7" x14ac:dyDescent="0.2">
      <c r="B103">
        <v>92</v>
      </c>
      <c r="C103">
        <v>9300</v>
      </c>
      <c r="D103">
        <v>0.79659999999999997</v>
      </c>
      <c r="E103">
        <v>1.01</v>
      </c>
      <c r="F103">
        <v>2</v>
      </c>
    </row>
    <row r="104" spans="1:7" x14ac:dyDescent="0.2">
      <c r="B104">
        <v>93</v>
      </c>
      <c r="C104">
        <v>9400</v>
      </c>
      <c r="D104">
        <v>0.79649999999999999</v>
      </c>
      <c r="E104">
        <v>1.034</v>
      </c>
      <c r="F104">
        <v>0</v>
      </c>
    </row>
    <row r="105" spans="1:7" x14ac:dyDescent="0.2">
      <c r="B105">
        <v>94</v>
      </c>
      <c r="C105">
        <v>9500</v>
      </c>
      <c r="D105">
        <v>0.79649999999999999</v>
      </c>
      <c r="E105">
        <v>1.02</v>
      </c>
      <c r="F105">
        <v>1</v>
      </c>
    </row>
    <row r="106" spans="1:7" x14ac:dyDescent="0.2">
      <c r="B106">
        <v>95</v>
      </c>
      <c r="C106">
        <v>9600</v>
      </c>
      <c r="D106">
        <v>0.79649999999999999</v>
      </c>
      <c r="E106">
        <v>1.0269999999999999</v>
      </c>
      <c r="F106">
        <v>2</v>
      </c>
    </row>
    <row r="107" spans="1:7" x14ac:dyDescent="0.2">
      <c r="B107">
        <v>96</v>
      </c>
      <c r="C107">
        <v>9700</v>
      </c>
      <c r="D107">
        <v>0.79649999999999999</v>
      </c>
      <c r="E107">
        <v>1.014</v>
      </c>
      <c r="F107">
        <v>3</v>
      </c>
    </row>
    <row r="108" spans="1:7" x14ac:dyDescent="0.2">
      <c r="B108">
        <v>97</v>
      </c>
      <c r="C108">
        <v>9800</v>
      </c>
      <c r="D108">
        <v>0.79649999999999999</v>
      </c>
      <c r="E108">
        <v>1.026</v>
      </c>
      <c r="F108">
        <v>4</v>
      </c>
    </row>
    <row r="109" spans="1:7" x14ac:dyDescent="0.2">
      <c r="B109">
        <v>98</v>
      </c>
      <c r="C109">
        <v>9900</v>
      </c>
      <c r="D109">
        <v>0.79649999999999999</v>
      </c>
      <c r="E109">
        <v>1.0049999999999999</v>
      </c>
      <c r="F109">
        <v>5</v>
      </c>
    </row>
    <row r="110" spans="1:7" x14ac:dyDescent="0.2">
      <c r="B110">
        <v>99</v>
      </c>
      <c r="C110">
        <v>10000</v>
      </c>
      <c r="D110">
        <v>0.79579999999999995</v>
      </c>
      <c r="E110">
        <v>0.99509999999999998</v>
      </c>
      <c r="F110">
        <v>0</v>
      </c>
    </row>
    <row r="111" spans="1:7" x14ac:dyDescent="0.2">
      <c r="B111">
        <v>100</v>
      </c>
      <c r="C111">
        <v>10100</v>
      </c>
      <c r="D111">
        <v>0.79579999999999995</v>
      </c>
      <c r="E111">
        <v>1.0049999999999999</v>
      </c>
      <c r="F111">
        <v>1</v>
      </c>
    </row>
    <row r="112" spans="1:7" x14ac:dyDescent="0.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</row>
    <row r="113" spans="2:10" x14ac:dyDescent="0.2">
      <c r="B113">
        <v>157</v>
      </c>
      <c r="C113">
        <v>240</v>
      </c>
      <c r="D113">
        <v>13</v>
      </c>
      <c r="E113">
        <v>215</v>
      </c>
      <c r="F113">
        <v>249</v>
      </c>
      <c r="G113">
        <v>39</v>
      </c>
      <c r="H113">
        <v>180</v>
      </c>
      <c r="I113">
        <v>250</v>
      </c>
      <c r="J113">
        <v>0</v>
      </c>
    </row>
    <row r="118" spans="2:10" x14ac:dyDescent="0.2">
      <c r="D118">
        <v>0.79579999999999995</v>
      </c>
    </row>
    <row r="119" spans="2:10" x14ac:dyDescent="0.2">
      <c r="D119">
        <v>1.0049999999999999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60ACA-9657-412A-ACC2-3B1B824919E9}">
  <dimension ref="A2:J119"/>
  <sheetViews>
    <sheetView topLeftCell="A103" workbookViewId="0">
      <selection activeCell="B114" sqref="B114:J114"/>
    </sheetView>
  </sheetViews>
  <sheetFormatPr defaultRowHeight="14.25" x14ac:dyDescent="0.2"/>
  <sheetData>
    <row r="2" spans="1:6" x14ac:dyDescent="0.2">
      <c r="B2" t="s">
        <v>0</v>
      </c>
      <c r="C2" t="s">
        <v>1</v>
      </c>
      <c r="D2" t="s">
        <v>2</v>
      </c>
    </row>
    <row r="3" spans="1:6" x14ac:dyDescent="0.2">
      <c r="A3" t="s">
        <v>3</v>
      </c>
      <c r="B3" t="s">
        <v>4</v>
      </c>
      <c r="C3" t="s">
        <v>5</v>
      </c>
      <c r="D3" t="s">
        <v>5</v>
      </c>
      <c r="E3" t="s">
        <v>6</v>
      </c>
    </row>
    <row r="4" spans="1:6" x14ac:dyDescent="0.2">
      <c r="B4">
        <v>1</v>
      </c>
      <c r="C4">
        <v>200</v>
      </c>
      <c r="D4">
        <v>0.96240000000000003</v>
      </c>
      <c r="E4">
        <v>1.31</v>
      </c>
      <c r="F4">
        <v>0</v>
      </c>
    </row>
    <row r="5" spans="1:6" x14ac:dyDescent="0.2">
      <c r="B5">
        <v>2</v>
      </c>
      <c r="C5">
        <v>300</v>
      </c>
      <c r="D5">
        <v>0.94120000000000004</v>
      </c>
      <c r="E5">
        <v>1.1950000000000001</v>
      </c>
      <c r="F5">
        <v>0</v>
      </c>
    </row>
    <row r="6" spans="1:6" x14ac:dyDescent="0.2">
      <c r="B6">
        <v>3</v>
      </c>
      <c r="C6">
        <v>400</v>
      </c>
      <c r="D6">
        <v>0.94120000000000004</v>
      </c>
      <c r="E6">
        <v>1.1759999999999999</v>
      </c>
      <c r="F6">
        <v>1</v>
      </c>
    </row>
    <row r="7" spans="1:6" x14ac:dyDescent="0.2">
      <c r="B7">
        <v>4</v>
      </c>
      <c r="C7">
        <v>500</v>
      </c>
      <c r="D7">
        <v>0.94120000000000004</v>
      </c>
      <c r="E7">
        <v>1.1200000000000001</v>
      </c>
      <c r="F7">
        <v>2</v>
      </c>
    </row>
    <row r="8" spans="1:6" x14ac:dyDescent="0.2">
      <c r="B8">
        <v>5</v>
      </c>
      <c r="C8">
        <v>600</v>
      </c>
      <c r="D8">
        <v>0.94120000000000004</v>
      </c>
      <c r="E8">
        <v>1.131</v>
      </c>
      <c r="F8">
        <v>3</v>
      </c>
    </row>
    <row r="9" spans="1:6" x14ac:dyDescent="0.2">
      <c r="B9">
        <v>6</v>
      </c>
      <c r="C9">
        <v>700</v>
      </c>
      <c r="D9">
        <v>0.94120000000000004</v>
      </c>
      <c r="E9">
        <v>1.109</v>
      </c>
      <c r="F9">
        <v>4</v>
      </c>
    </row>
    <row r="10" spans="1:6" x14ac:dyDescent="0.2">
      <c r="B10">
        <v>7</v>
      </c>
      <c r="C10">
        <v>800</v>
      </c>
      <c r="D10">
        <v>0.94120000000000004</v>
      </c>
      <c r="E10">
        <v>1.1100000000000001</v>
      </c>
      <c r="F10">
        <v>5</v>
      </c>
    </row>
    <row r="11" spans="1:6" x14ac:dyDescent="0.2">
      <c r="B11">
        <v>8</v>
      </c>
      <c r="C11">
        <v>900</v>
      </c>
      <c r="D11">
        <v>0.94120000000000004</v>
      </c>
      <c r="E11">
        <v>1.081</v>
      </c>
      <c r="F11">
        <v>6</v>
      </c>
    </row>
    <row r="12" spans="1:6" x14ac:dyDescent="0.2">
      <c r="B12">
        <v>9</v>
      </c>
      <c r="C12">
        <v>1000</v>
      </c>
      <c r="D12">
        <v>0.91990000000000005</v>
      </c>
      <c r="E12">
        <v>1.0620000000000001</v>
      </c>
      <c r="F12">
        <v>0</v>
      </c>
    </row>
    <row r="13" spans="1:6" x14ac:dyDescent="0.2">
      <c r="B13">
        <v>10</v>
      </c>
      <c r="C13">
        <v>1100</v>
      </c>
      <c r="D13">
        <v>0.91990000000000005</v>
      </c>
      <c r="E13">
        <v>1.0409999999999999</v>
      </c>
      <c r="F13">
        <v>1</v>
      </c>
    </row>
    <row r="14" spans="1:6" x14ac:dyDescent="0.2">
      <c r="B14">
        <v>11</v>
      </c>
      <c r="C14">
        <v>1200</v>
      </c>
      <c r="D14">
        <v>0.91990000000000005</v>
      </c>
      <c r="E14">
        <v>1.0489999999999999</v>
      </c>
      <c r="F14">
        <v>2</v>
      </c>
    </row>
    <row r="15" spans="1:6" x14ac:dyDescent="0.2">
      <c r="B15">
        <v>12</v>
      </c>
      <c r="C15">
        <v>1300</v>
      </c>
      <c r="D15">
        <v>0.91990000000000005</v>
      </c>
      <c r="E15">
        <v>1.0509999999999999</v>
      </c>
      <c r="F15">
        <v>3</v>
      </c>
    </row>
    <row r="16" spans="1:6" x14ac:dyDescent="0.2">
      <c r="B16">
        <v>13</v>
      </c>
      <c r="C16">
        <v>1400</v>
      </c>
      <c r="D16">
        <v>0.91049999999999998</v>
      </c>
      <c r="E16">
        <v>1.014</v>
      </c>
      <c r="F16">
        <v>0</v>
      </c>
    </row>
    <row r="17" spans="2:6" x14ac:dyDescent="0.2">
      <c r="B17">
        <v>14</v>
      </c>
      <c r="C17">
        <v>1500</v>
      </c>
      <c r="D17">
        <v>0.91049999999999998</v>
      </c>
      <c r="E17">
        <v>1.0289999999999999</v>
      </c>
      <c r="F17">
        <v>1</v>
      </c>
    </row>
    <row r="18" spans="2:6" x14ac:dyDescent="0.2">
      <c r="B18">
        <v>15</v>
      </c>
      <c r="C18">
        <v>1600</v>
      </c>
      <c r="D18">
        <v>0.91049999999999998</v>
      </c>
      <c r="E18">
        <v>1.0329999999999999</v>
      </c>
      <c r="F18">
        <v>2</v>
      </c>
    </row>
    <row r="19" spans="2:6" x14ac:dyDescent="0.2">
      <c r="B19">
        <v>16</v>
      </c>
      <c r="C19">
        <v>1700</v>
      </c>
      <c r="D19">
        <v>0.91049999999999998</v>
      </c>
      <c r="E19">
        <v>1.05</v>
      </c>
      <c r="F19">
        <v>3</v>
      </c>
    </row>
    <row r="20" spans="2:6" x14ac:dyDescent="0.2">
      <c r="B20">
        <v>17</v>
      </c>
      <c r="C20">
        <v>1800</v>
      </c>
      <c r="D20">
        <v>0.91049999999999998</v>
      </c>
      <c r="E20">
        <v>1.0409999999999999</v>
      </c>
      <c r="F20">
        <v>4</v>
      </c>
    </row>
    <row r="21" spans="2:6" x14ac:dyDescent="0.2">
      <c r="B21">
        <v>18</v>
      </c>
      <c r="C21">
        <v>1900</v>
      </c>
      <c r="D21">
        <v>0.91049999999999998</v>
      </c>
      <c r="E21">
        <v>1.0589999999999999</v>
      </c>
      <c r="F21">
        <v>5</v>
      </c>
    </row>
    <row r="22" spans="2:6" x14ac:dyDescent="0.2">
      <c r="B22">
        <v>19</v>
      </c>
      <c r="C22">
        <v>2000</v>
      </c>
      <c r="D22">
        <v>0.91049999999999998</v>
      </c>
      <c r="E22">
        <v>1.048</v>
      </c>
      <c r="F22">
        <v>6</v>
      </c>
    </row>
    <row r="23" spans="2:6" x14ac:dyDescent="0.2">
      <c r="B23">
        <v>20</v>
      </c>
      <c r="C23">
        <v>2100</v>
      </c>
      <c r="D23">
        <v>0.91049999999999998</v>
      </c>
      <c r="E23">
        <v>1.048</v>
      </c>
      <c r="F23">
        <v>7</v>
      </c>
    </row>
    <row r="24" spans="2:6" x14ac:dyDescent="0.2">
      <c r="B24">
        <v>21</v>
      </c>
      <c r="C24">
        <v>2200</v>
      </c>
      <c r="D24">
        <v>0.91049999999999998</v>
      </c>
      <c r="E24">
        <v>1.0529999999999999</v>
      </c>
      <c r="F24">
        <v>8</v>
      </c>
    </row>
    <row r="25" spans="2:6" x14ac:dyDescent="0.2">
      <c r="B25">
        <v>22</v>
      </c>
      <c r="C25">
        <v>2300</v>
      </c>
      <c r="D25">
        <v>0.9103</v>
      </c>
      <c r="E25">
        <v>1.0309999999999999</v>
      </c>
      <c r="F25">
        <v>0</v>
      </c>
    </row>
    <row r="26" spans="2:6" x14ac:dyDescent="0.2">
      <c r="B26">
        <v>23</v>
      </c>
      <c r="C26">
        <v>2400</v>
      </c>
      <c r="D26">
        <v>0.90669999999999995</v>
      </c>
      <c r="E26">
        <v>1.0469999999999999</v>
      </c>
      <c r="F26">
        <v>0</v>
      </c>
    </row>
    <row r="27" spans="2:6" x14ac:dyDescent="0.2">
      <c r="B27">
        <v>24</v>
      </c>
      <c r="C27">
        <v>2500</v>
      </c>
      <c r="D27">
        <v>0.88109999999999999</v>
      </c>
      <c r="E27">
        <v>1.016</v>
      </c>
      <c r="F27">
        <v>0</v>
      </c>
    </row>
    <row r="28" spans="2:6" x14ac:dyDescent="0.2">
      <c r="B28">
        <v>25</v>
      </c>
      <c r="C28">
        <v>2600</v>
      </c>
      <c r="D28">
        <v>0.88109999999999999</v>
      </c>
      <c r="E28">
        <v>1.0489999999999999</v>
      </c>
      <c r="F28">
        <v>1</v>
      </c>
    </row>
    <row r="29" spans="2:6" x14ac:dyDescent="0.2">
      <c r="B29">
        <v>26</v>
      </c>
      <c r="C29">
        <v>2700</v>
      </c>
      <c r="D29">
        <v>0.88109999999999999</v>
      </c>
      <c r="E29">
        <v>1.034</v>
      </c>
      <c r="F29">
        <v>2</v>
      </c>
    </row>
    <row r="30" spans="2:6" x14ac:dyDescent="0.2">
      <c r="B30">
        <v>27</v>
      </c>
      <c r="C30">
        <v>2800</v>
      </c>
      <c r="D30">
        <v>0.88109999999999999</v>
      </c>
      <c r="E30">
        <v>1.0329999999999999</v>
      </c>
      <c r="F30">
        <v>3</v>
      </c>
    </row>
    <row r="31" spans="2:6" x14ac:dyDescent="0.2">
      <c r="B31">
        <v>28</v>
      </c>
      <c r="C31">
        <v>2900</v>
      </c>
      <c r="D31">
        <v>0.88109999999999999</v>
      </c>
      <c r="E31">
        <v>1.0289999999999999</v>
      </c>
      <c r="F31">
        <v>4</v>
      </c>
    </row>
    <row r="32" spans="2:6" x14ac:dyDescent="0.2">
      <c r="B32">
        <v>29</v>
      </c>
      <c r="C32">
        <v>3000</v>
      </c>
      <c r="D32">
        <v>0.88109999999999999</v>
      </c>
      <c r="E32">
        <v>1.0349999999999999</v>
      </c>
      <c r="F32">
        <v>5</v>
      </c>
    </row>
    <row r="34" spans="1:6" x14ac:dyDescent="0.2">
      <c r="B34" t="s">
        <v>0</v>
      </c>
      <c r="C34" t="s">
        <v>1</v>
      </c>
      <c r="D34" t="s">
        <v>2</v>
      </c>
    </row>
    <row r="35" spans="1:6" x14ac:dyDescent="0.2">
      <c r="A35" t="s">
        <v>3</v>
      </c>
      <c r="B35" t="s">
        <v>4</v>
      </c>
      <c r="C35" t="s">
        <v>5</v>
      </c>
      <c r="D35" t="s">
        <v>5</v>
      </c>
      <c r="E35" t="s">
        <v>6</v>
      </c>
    </row>
    <row r="36" spans="1:6" x14ac:dyDescent="0.2">
      <c r="B36">
        <v>30</v>
      </c>
      <c r="C36">
        <v>3100</v>
      </c>
      <c r="D36">
        <v>0.88</v>
      </c>
      <c r="E36">
        <v>1.0089999999999999</v>
      </c>
      <c r="F36">
        <v>0</v>
      </c>
    </row>
    <row r="37" spans="1:6" x14ac:dyDescent="0.2">
      <c r="B37">
        <v>31</v>
      </c>
      <c r="C37">
        <v>3200</v>
      </c>
      <c r="D37">
        <v>0.87980000000000003</v>
      </c>
      <c r="E37">
        <v>1.012</v>
      </c>
      <c r="F37">
        <v>0</v>
      </c>
    </row>
    <row r="38" spans="1:6" x14ac:dyDescent="0.2">
      <c r="B38">
        <v>32</v>
      </c>
      <c r="C38">
        <v>3300</v>
      </c>
      <c r="D38">
        <v>0.87980000000000003</v>
      </c>
      <c r="E38">
        <v>1.0169999999999999</v>
      </c>
      <c r="F38">
        <v>1</v>
      </c>
    </row>
    <row r="39" spans="1:6" x14ac:dyDescent="0.2">
      <c r="B39">
        <v>33</v>
      </c>
      <c r="C39">
        <v>3400</v>
      </c>
      <c r="D39">
        <v>0.87980000000000003</v>
      </c>
      <c r="E39">
        <v>1.024</v>
      </c>
      <c r="F39">
        <v>2</v>
      </c>
    </row>
    <row r="40" spans="1:6" x14ac:dyDescent="0.2">
      <c r="B40">
        <v>34</v>
      </c>
      <c r="C40">
        <v>3500</v>
      </c>
      <c r="D40">
        <v>0.87909999999999999</v>
      </c>
      <c r="E40">
        <v>1.032</v>
      </c>
      <c r="F40">
        <v>0</v>
      </c>
    </row>
    <row r="41" spans="1:6" x14ac:dyDescent="0.2">
      <c r="B41">
        <v>35</v>
      </c>
      <c r="C41">
        <v>3600</v>
      </c>
      <c r="D41">
        <v>0.87909999999999999</v>
      </c>
      <c r="E41">
        <v>1.0109999999999999</v>
      </c>
      <c r="F41">
        <v>1</v>
      </c>
    </row>
    <row r="42" spans="1:6" x14ac:dyDescent="0.2">
      <c r="B42">
        <v>36</v>
      </c>
      <c r="C42">
        <v>3700</v>
      </c>
      <c r="D42">
        <v>0.87739999999999996</v>
      </c>
      <c r="E42">
        <v>1.0149999999999999</v>
      </c>
      <c r="F42">
        <v>0</v>
      </c>
    </row>
    <row r="43" spans="1:6" x14ac:dyDescent="0.2">
      <c r="B43">
        <v>37</v>
      </c>
      <c r="C43">
        <v>3800</v>
      </c>
      <c r="D43">
        <v>0.87739999999999996</v>
      </c>
      <c r="E43">
        <v>1.0269999999999999</v>
      </c>
      <c r="F43">
        <v>1</v>
      </c>
    </row>
    <row r="44" spans="1:6" x14ac:dyDescent="0.2">
      <c r="B44">
        <v>38</v>
      </c>
      <c r="C44">
        <v>3900</v>
      </c>
      <c r="D44">
        <v>0.87739999999999996</v>
      </c>
      <c r="E44">
        <v>1.034</v>
      </c>
      <c r="F44">
        <v>2</v>
      </c>
    </row>
    <row r="45" spans="1:6" x14ac:dyDescent="0.2">
      <c r="B45">
        <v>39</v>
      </c>
      <c r="C45">
        <v>4000</v>
      </c>
      <c r="D45">
        <v>0.87739999999999996</v>
      </c>
      <c r="E45">
        <v>1.0249999999999999</v>
      </c>
      <c r="F45">
        <v>3</v>
      </c>
    </row>
    <row r="46" spans="1:6" x14ac:dyDescent="0.2">
      <c r="B46">
        <v>40</v>
      </c>
      <c r="C46">
        <v>4100</v>
      </c>
      <c r="D46">
        <v>0.87739999999999996</v>
      </c>
      <c r="E46">
        <v>1.012</v>
      </c>
      <c r="F46">
        <v>4</v>
      </c>
    </row>
    <row r="47" spans="1:6" x14ac:dyDescent="0.2">
      <c r="B47">
        <v>41</v>
      </c>
      <c r="C47">
        <v>4200</v>
      </c>
      <c r="D47">
        <v>0.87739999999999996</v>
      </c>
      <c r="E47">
        <v>1.0169999999999999</v>
      </c>
      <c r="F47">
        <v>5</v>
      </c>
    </row>
    <row r="48" spans="1:6" x14ac:dyDescent="0.2">
      <c r="B48">
        <v>42</v>
      </c>
      <c r="C48">
        <v>4300</v>
      </c>
      <c r="D48">
        <v>0.86629999999999996</v>
      </c>
      <c r="E48">
        <v>1.016</v>
      </c>
      <c r="F48">
        <v>0</v>
      </c>
    </row>
    <row r="49" spans="2:6" x14ac:dyDescent="0.2">
      <c r="B49">
        <v>43</v>
      </c>
      <c r="C49">
        <v>4400</v>
      </c>
      <c r="D49">
        <v>0.86629999999999996</v>
      </c>
      <c r="E49">
        <v>1.0189999999999999</v>
      </c>
      <c r="F49">
        <v>1</v>
      </c>
    </row>
    <row r="50" spans="2:6" x14ac:dyDescent="0.2">
      <c r="B50">
        <v>44</v>
      </c>
      <c r="C50">
        <v>4500</v>
      </c>
      <c r="D50">
        <v>0.86629999999999996</v>
      </c>
      <c r="E50">
        <v>1.022</v>
      </c>
      <c r="F50">
        <v>2</v>
      </c>
    </row>
    <row r="51" spans="2:6" x14ac:dyDescent="0.2">
      <c r="B51">
        <v>45</v>
      </c>
      <c r="C51">
        <v>4600</v>
      </c>
      <c r="D51">
        <v>0.86629999999999996</v>
      </c>
      <c r="E51">
        <v>1.022</v>
      </c>
      <c r="F51">
        <v>3</v>
      </c>
    </row>
    <row r="52" spans="2:6" x14ac:dyDescent="0.2">
      <c r="B52">
        <v>46</v>
      </c>
      <c r="C52">
        <v>4700</v>
      </c>
      <c r="D52">
        <v>0.86629999999999996</v>
      </c>
      <c r="E52">
        <v>1.0169999999999999</v>
      </c>
      <c r="F52">
        <v>4</v>
      </c>
    </row>
    <row r="53" spans="2:6" x14ac:dyDescent="0.2">
      <c r="B53">
        <v>47</v>
      </c>
      <c r="C53">
        <v>4800</v>
      </c>
      <c r="D53">
        <v>0.86629999999999996</v>
      </c>
      <c r="E53">
        <v>1.0169999999999999</v>
      </c>
      <c r="F53">
        <v>5</v>
      </c>
    </row>
    <row r="54" spans="2:6" x14ac:dyDescent="0.2">
      <c r="B54">
        <v>48</v>
      </c>
      <c r="C54">
        <v>4900</v>
      </c>
      <c r="D54">
        <v>0.86629999999999996</v>
      </c>
      <c r="E54">
        <v>0.99870000000000003</v>
      </c>
      <c r="F54">
        <v>6</v>
      </c>
    </row>
    <row r="55" spans="2:6" x14ac:dyDescent="0.2">
      <c r="B55">
        <v>49</v>
      </c>
      <c r="C55">
        <v>5000</v>
      </c>
      <c r="D55">
        <v>0.86629999999999996</v>
      </c>
      <c r="E55">
        <v>0.99099999999999999</v>
      </c>
      <c r="F55">
        <v>7</v>
      </c>
    </row>
    <row r="56" spans="2:6" x14ac:dyDescent="0.2">
      <c r="B56">
        <v>50</v>
      </c>
      <c r="C56">
        <v>5100</v>
      </c>
      <c r="D56">
        <v>0.86629999999999996</v>
      </c>
      <c r="E56">
        <v>1.008</v>
      </c>
      <c r="F56">
        <v>8</v>
      </c>
    </row>
    <row r="57" spans="2:6" x14ac:dyDescent="0.2">
      <c r="B57">
        <v>51</v>
      </c>
      <c r="C57">
        <v>5200</v>
      </c>
      <c r="D57">
        <v>0.86629999999999996</v>
      </c>
      <c r="E57">
        <v>1.0109999999999999</v>
      </c>
      <c r="F57">
        <v>9</v>
      </c>
    </row>
    <row r="58" spans="2:6" x14ac:dyDescent="0.2">
      <c r="B58">
        <v>52</v>
      </c>
      <c r="C58">
        <v>5300</v>
      </c>
      <c r="D58">
        <v>0.86560000000000004</v>
      </c>
      <c r="E58">
        <v>1.006</v>
      </c>
      <c r="F58">
        <v>0</v>
      </c>
    </row>
    <row r="59" spans="2:6" x14ac:dyDescent="0.2">
      <c r="B59">
        <v>53</v>
      </c>
      <c r="C59">
        <v>5400</v>
      </c>
      <c r="D59">
        <v>0.86560000000000004</v>
      </c>
      <c r="E59">
        <v>1.0109999999999999</v>
      </c>
      <c r="F59">
        <v>1</v>
      </c>
    </row>
    <row r="60" spans="2:6" x14ac:dyDescent="0.2">
      <c r="B60">
        <v>54</v>
      </c>
      <c r="C60">
        <v>5500</v>
      </c>
      <c r="D60">
        <v>0.86560000000000004</v>
      </c>
      <c r="E60">
        <v>1.0029999999999999</v>
      </c>
      <c r="F60">
        <v>2</v>
      </c>
    </row>
    <row r="61" spans="2:6" x14ac:dyDescent="0.2">
      <c r="B61">
        <v>55</v>
      </c>
      <c r="C61">
        <v>5600</v>
      </c>
      <c r="D61">
        <v>0.86560000000000004</v>
      </c>
      <c r="E61">
        <v>0.99760000000000004</v>
      </c>
      <c r="F61">
        <v>3</v>
      </c>
    </row>
    <row r="62" spans="2:6" x14ac:dyDescent="0.2">
      <c r="B62">
        <v>56</v>
      </c>
      <c r="C62">
        <v>5700</v>
      </c>
      <c r="D62">
        <v>0.86560000000000004</v>
      </c>
      <c r="E62">
        <v>1.006</v>
      </c>
      <c r="F62">
        <v>4</v>
      </c>
    </row>
    <row r="63" spans="2:6" x14ac:dyDescent="0.2">
      <c r="B63">
        <v>57</v>
      </c>
      <c r="C63">
        <v>5800</v>
      </c>
      <c r="D63">
        <v>0.86509999999999998</v>
      </c>
      <c r="E63">
        <v>1.0269999999999999</v>
      </c>
      <c r="F63">
        <v>0</v>
      </c>
    </row>
    <row r="64" spans="2:6" x14ac:dyDescent="0.2">
      <c r="B64">
        <v>58</v>
      </c>
      <c r="C64">
        <v>5900</v>
      </c>
      <c r="D64">
        <v>0.86509999999999998</v>
      </c>
      <c r="E64">
        <v>1.0289999999999999</v>
      </c>
      <c r="F64">
        <v>1</v>
      </c>
    </row>
    <row r="65" spans="1:6" x14ac:dyDescent="0.2">
      <c r="B65">
        <v>59</v>
      </c>
      <c r="C65">
        <v>6000</v>
      </c>
      <c r="D65">
        <v>0.86509999999999998</v>
      </c>
      <c r="E65">
        <v>1.0289999999999999</v>
      </c>
      <c r="F65">
        <v>2</v>
      </c>
    </row>
    <row r="67" spans="1:6" x14ac:dyDescent="0.2">
      <c r="B67" t="s">
        <v>0</v>
      </c>
      <c r="C67" t="s">
        <v>1</v>
      </c>
      <c r="D67" t="s">
        <v>2</v>
      </c>
    </row>
    <row r="68" spans="1:6" x14ac:dyDescent="0.2">
      <c r="A68" t="s">
        <v>3</v>
      </c>
      <c r="B68" t="s">
        <v>4</v>
      </c>
      <c r="C68" t="s">
        <v>5</v>
      </c>
      <c r="D68" t="s">
        <v>5</v>
      </c>
      <c r="E68" t="s">
        <v>6</v>
      </c>
    </row>
    <row r="69" spans="1:6" x14ac:dyDescent="0.2">
      <c r="B69">
        <v>60</v>
      </c>
      <c r="C69">
        <v>6100</v>
      </c>
      <c r="D69">
        <v>0.86509999999999998</v>
      </c>
      <c r="E69">
        <v>1.0069999999999999</v>
      </c>
      <c r="F69">
        <v>3</v>
      </c>
    </row>
    <row r="70" spans="1:6" x14ac:dyDescent="0.2">
      <c r="B70">
        <v>61</v>
      </c>
      <c r="C70">
        <v>6200</v>
      </c>
      <c r="D70">
        <v>0.86509999999999998</v>
      </c>
      <c r="E70">
        <v>1.0009999999999999</v>
      </c>
      <c r="F70">
        <v>4</v>
      </c>
    </row>
    <row r="71" spans="1:6" x14ac:dyDescent="0.2">
      <c r="B71">
        <v>62</v>
      </c>
      <c r="C71">
        <v>6300</v>
      </c>
      <c r="D71">
        <v>0.86509999999999998</v>
      </c>
      <c r="E71">
        <v>1.02</v>
      </c>
      <c r="F71">
        <v>5</v>
      </c>
    </row>
    <row r="72" spans="1:6" x14ac:dyDescent="0.2">
      <c r="B72">
        <v>63</v>
      </c>
      <c r="C72">
        <v>6400</v>
      </c>
      <c r="D72">
        <v>0.86509999999999998</v>
      </c>
      <c r="E72">
        <v>1.0029999999999999</v>
      </c>
      <c r="F72">
        <v>6</v>
      </c>
    </row>
    <row r="73" spans="1:6" x14ac:dyDescent="0.2">
      <c r="B73">
        <v>64</v>
      </c>
      <c r="C73">
        <v>6500</v>
      </c>
      <c r="D73">
        <v>0.86509999999999998</v>
      </c>
      <c r="E73">
        <v>0.99219999999999997</v>
      </c>
      <c r="F73">
        <v>7</v>
      </c>
    </row>
    <row r="74" spans="1:6" x14ac:dyDescent="0.2">
      <c r="B74">
        <v>65</v>
      </c>
      <c r="C74">
        <v>6600</v>
      </c>
      <c r="D74">
        <v>0.86470000000000002</v>
      </c>
      <c r="E74">
        <v>1.0069999999999999</v>
      </c>
      <c r="F74">
        <v>0</v>
      </c>
    </row>
    <row r="75" spans="1:6" x14ac:dyDescent="0.2">
      <c r="B75">
        <v>66</v>
      </c>
      <c r="C75">
        <v>6700</v>
      </c>
      <c r="D75">
        <v>0.86260000000000003</v>
      </c>
      <c r="E75">
        <v>0.99350000000000005</v>
      </c>
      <c r="F75">
        <v>0</v>
      </c>
    </row>
    <row r="76" spans="1:6" x14ac:dyDescent="0.2">
      <c r="B76">
        <v>67</v>
      </c>
      <c r="C76">
        <v>6800</v>
      </c>
      <c r="D76">
        <v>0.86260000000000003</v>
      </c>
      <c r="E76">
        <v>0.99350000000000005</v>
      </c>
      <c r="F76">
        <v>1</v>
      </c>
    </row>
    <row r="77" spans="1:6" x14ac:dyDescent="0.2">
      <c r="B77">
        <v>68</v>
      </c>
      <c r="C77">
        <v>6900</v>
      </c>
      <c r="D77">
        <v>0.86260000000000003</v>
      </c>
      <c r="E77">
        <v>1.006</v>
      </c>
      <c r="F77">
        <v>2</v>
      </c>
    </row>
    <row r="78" spans="1:6" x14ac:dyDescent="0.2">
      <c r="B78">
        <v>69</v>
      </c>
      <c r="C78">
        <v>7000</v>
      </c>
      <c r="D78">
        <v>0.85940000000000005</v>
      </c>
      <c r="E78">
        <v>0.98599999999999999</v>
      </c>
      <c r="F78">
        <v>0</v>
      </c>
    </row>
    <row r="79" spans="1:6" x14ac:dyDescent="0.2">
      <c r="B79">
        <v>70</v>
      </c>
      <c r="C79">
        <v>7100</v>
      </c>
      <c r="D79">
        <v>0.85940000000000005</v>
      </c>
      <c r="E79">
        <v>1.02</v>
      </c>
      <c r="F79">
        <v>1</v>
      </c>
    </row>
    <row r="80" spans="1:6" x14ac:dyDescent="0.2">
      <c r="B80">
        <v>71</v>
      </c>
      <c r="C80">
        <v>7200</v>
      </c>
      <c r="D80">
        <v>0.85909999999999997</v>
      </c>
      <c r="E80">
        <v>0.99929999999999997</v>
      </c>
      <c r="F80">
        <v>0</v>
      </c>
    </row>
    <row r="81" spans="2:6" x14ac:dyDescent="0.2">
      <c r="B81">
        <v>72</v>
      </c>
      <c r="C81">
        <v>7300</v>
      </c>
      <c r="D81">
        <v>0.85909999999999997</v>
      </c>
      <c r="E81">
        <v>1.002</v>
      </c>
      <c r="F81">
        <v>1</v>
      </c>
    </row>
    <row r="82" spans="2:6" x14ac:dyDescent="0.2">
      <c r="B82">
        <v>73</v>
      </c>
      <c r="C82">
        <v>7400</v>
      </c>
      <c r="D82">
        <v>0.85909999999999997</v>
      </c>
      <c r="E82">
        <v>1.006</v>
      </c>
      <c r="F82">
        <v>2</v>
      </c>
    </row>
    <row r="83" spans="2:6" x14ac:dyDescent="0.2">
      <c r="B83">
        <v>74</v>
      </c>
      <c r="C83">
        <v>7500</v>
      </c>
      <c r="D83">
        <v>0.85909999999999997</v>
      </c>
      <c r="E83">
        <v>1.0009999999999999</v>
      </c>
      <c r="F83">
        <v>3</v>
      </c>
    </row>
    <row r="84" spans="2:6" x14ac:dyDescent="0.2">
      <c r="B84">
        <v>75</v>
      </c>
      <c r="C84">
        <v>7600</v>
      </c>
      <c r="D84">
        <v>0.85909999999999997</v>
      </c>
      <c r="E84">
        <v>1.01</v>
      </c>
      <c r="F84">
        <v>4</v>
      </c>
    </row>
    <row r="85" spans="2:6" x14ac:dyDescent="0.2">
      <c r="B85">
        <v>76</v>
      </c>
      <c r="C85">
        <v>7700</v>
      </c>
      <c r="D85">
        <v>0.85909999999999997</v>
      </c>
      <c r="E85">
        <v>1.0169999999999999</v>
      </c>
      <c r="F85">
        <v>5</v>
      </c>
    </row>
    <row r="86" spans="2:6" x14ac:dyDescent="0.2">
      <c r="B86">
        <v>77</v>
      </c>
      <c r="C86">
        <v>7800</v>
      </c>
      <c r="D86">
        <v>0.85089999999999999</v>
      </c>
      <c r="E86">
        <v>1.012</v>
      </c>
      <c r="F86">
        <v>0</v>
      </c>
    </row>
    <row r="87" spans="2:6" x14ac:dyDescent="0.2">
      <c r="B87">
        <v>78</v>
      </c>
      <c r="C87">
        <v>7900</v>
      </c>
      <c r="D87">
        <v>0.85089999999999999</v>
      </c>
      <c r="E87">
        <v>1.0049999999999999</v>
      </c>
      <c r="F87">
        <v>1</v>
      </c>
    </row>
    <row r="88" spans="2:6" x14ac:dyDescent="0.2">
      <c r="B88">
        <v>79</v>
      </c>
      <c r="C88">
        <v>8000</v>
      </c>
      <c r="D88">
        <v>0.85089999999999999</v>
      </c>
      <c r="E88">
        <v>0.99219999999999997</v>
      </c>
      <c r="F88">
        <v>2</v>
      </c>
    </row>
    <row r="89" spans="2:6" x14ac:dyDescent="0.2">
      <c r="B89">
        <v>80</v>
      </c>
      <c r="C89">
        <v>8100</v>
      </c>
      <c r="D89">
        <v>0.85089999999999999</v>
      </c>
      <c r="E89">
        <v>0.99299999999999999</v>
      </c>
      <c r="F89">
        <v>3</v>
      </c>
    </row>
    <row r="90" spans="2:6" x14ac:dyDescent="0.2">
      <c r="B90">
        <v>81</v>
      </c>
      <c r="C90">
        <v>8200</v>
      </c>
      <c r="D90">
        <v>0.85089999999999999</v>
      </c>
      <c r="E90">
        <v>1.0109999999999999</v>
      </c>
      <c r="F90">
        <v>4</v>
      </c>
    </row>
    <row r="91" spans="2:6" x14ac:dyDescent="0.2">
      <c r="B91">
        <v>82</v>
      </c>
      <c r="C91">
        <v>8300</v>
      </c>
      <c r="D91">
        <v>0.85089999999999999</v>
      </c>
      <c r="E91">
        <v>1.0229999999999999</v>
      </c>
      <c r="F91">
        <v>5</v>
      </c>
    </row>
    <row r="92" spans="2:6" x14ac:dyDescent="0.2">
      <c r="B92">
        <v>83</v>
      </c>
      <c r="C92">
        <v>8400</v>
      </c>
      <c r="D92">
        <v>0.85089999999999999</v>
      </c>
      <c r="E92">
        <v>1.008</v>
      </c>
      <c r="F92">
        <v>6</v>
      </c>
    </row>
    <row r="93" spans="2:6" x14ac:dyDescent="0.2">
      <c r="B93">
        <v>84</v>
      </c>
      <c r="C93">
        <v>8500</v>
      </c>
      <c r="D93">
        <v>0.85089999999999999</v>
      </c>
      <c r="E93">
        <v>1.0049999999999999</v>
      </c>
      <c r="F93">
        <v>7</v>
      </c>
    </row>
    <row r="94" spans="2:6" x14ac:dyDescent="0.2">
      <c r="B94">
        <v>85</v>
      </c>
      <c r="C94">
        <v>8600</v>
      </c>
      <c r="D94">
        <v>0.85089999999999999</v>
      </c>
      <c r="E94">
        <v>1.0129999999999999</v>
      </c>
      <c r="F94">
        <v>8</v>
      </c>
    </row>
    <row r="95" spans="2:6" x14ac:dyDescent="0.2">
      <c r="B95">
        <v>86</v>
      </c>
      <c r="C95">
        <v>8700</v>
      </c>
      <c r="D95">
        <v>0.85089999999999999</v>
      </c>
      <c r="E95">
        <v>0.99460000000000004</v>
      </c>
      <c r="F95">
        <v>9</v>
      </c>
    </row>
    <row r="96" spans="2:6" x14ac:dyDescent="0.2">
      <c r="B96">
        <v>87</v>
      </c>
      <c r="C96">
        <v>8800</v>
      </c>
      <c r="D96">
        <v>0.85089999999999999</v>
      </c>
      <c r="E96">
        <v>0.99570000000000003</v>
      </c>
      <c r="F96">
        <v>10</v>
      </c>
    </row>
    <row r="97" spans="1:6" x14ac:dyDescent="0.2">
      <c r="B97">
        <v>88</v>
      </c>
      <c r="C97">
        <v>8900</v>
      </c>
      <c r="D97">
        <v>0.85089999999999999</v>
      </c>
      <c r="E97">
        <v>0.99419999999999997</v>
      </c>
      <c r="F97">
        <v>11</v>
      </c>
    </row>
    <row r="98" spans="1:6" x14ac:dyDescent="0.2">
      <c r="B98">
        <v>89</v>
      </c>
      <c r="C98">
        <v>9000</v>
      </c>
      <c r="D98">
        <v>0.85089999999999999</v>
      </c>
      <c r="E98">
        <v>1.006</v>
      </c>
      <c r="F98">
        <v>12</v>
      </c>
    </row>
    <row r="100" spans="1:6" x14ac:dyDescent="0.2">
      <c r="B100" t="s">
        <v>0</v>
      </c>
      <c r="C100" t="s">
        <v>1</v>
      </c>
      <c r="D100" t="s">
        <v>2</v>
      </c>
    </row>
    <row r="101" spans="1:6" x14ac:dyDescent="0.2">
      <c r="A101" t="s">
        <v>3</v>
      </c>
      <c r="B101" t="s">
        <v>4</v>
      </c>
      <c r="C101" t="s">
        <v>5</v>
      </c>
      <c r="D101" t="s">
        <v>5</v>
      </c>
      <c r="E101" t="s">
        <v>6</v>
      </c>
    </row>
    <row r="102" spans="1:6" x14ac:dyDescent="0.2">
      <c r="B102">
        <v>90</v>
      </c>
      <c r="C102">
        <v>9100</v>
      </c>
      <c r="D102">
        <v>0.85089999999999999</v>
      </c>
      <c r="E102">
        <v>1.042</v>
      </c>
      <c r="F102">
        <v>13</v>
      </c>
    </row>
    <row r="103" spans="1:6" x14ac:dyDescent="0.2">
      <c r="B103">
        <v>91</v>
      </c>
      <c r="C103">
        <v>9200</v>
      </c>
      <c r="D103">
        <v>0.85089999999999999</v>
      </c>
      <c r="E103">
        <v>1.0129999999999999</v>
      </c>
      <c r="F103">
        <v>14</v>
      </c>
    </row>
    <row r="104" spans="1:6" x14ac:dyDescent="0.2">
      <c r="B104">
        <v>92</v>
      </c>
      <c r="C104">
        <v>9300</v>
      </c>
      <c r="D104">
        <v>0.85009999999999997</v>
      </c>
      <c r="E104">
        <v>1.016</v>
      </c>
      <c r="F104">
        <v>0</v>
      </c>
    </row>
    <row r="105" spans="1:6" x14ac:dyDescent="0.2">
      <c r="B105">
        <v>93</v>
      </c>
      <c r="C105">
        <v>9400</v>
      </c>
      <c r="D105">
        <v>0.85009999999999997</v>
      </c>
      <c r="E105">
        <v>0.99160000000000004</v>
      </c>
      <c r="F105">
        <v>1</v>
      </c>
    </row>
    <row r="106" spans="1:6" x14ac:dyDescent="0.2">
      <c r="B106">
        <v>94</v>
      </c>
      <c r="C106">
        <v>9500</v>
      </c>
      <c r="D106">
        <v>0.85009999999999997</v>
      </c>
      <c r="E106">
        <v>1.018</v>
      </c>
      <c r="F106">
        <v>2</v>
      </c>
    </row>
    <row r="107" spans="1:6" x14ac:dyDescent="0.2">
      <c r="B107">
        <v>95</v>
      </c>
      <c r="C107">
        <v>9600</v>
      </c>
      <c r="D107">
        <v>0.85009999999999997</v>
      </c>
      <c r="E107">
        <v>1.0109999999999999</v>
      </c>
      <c r="F107">
        <v>3</v>
      </c>
    </row>
    <row r="108" spans="1:6" x14ac:dyDescent="0.2">
      <c r="B108">
        <v>96</v>
      </c>
      <c r="C108">
        <v>9700</v>
      </c>
      <c r="D108">
        <v>0.84899999999999998</v>
      </c>
      <c r="E108">
        <v>1.0149999999999999</v>
      </c>
      <c r="F108">
        <v>0</v>
      </c>
    </row>
    <row r="109" spans="1:6" x14ac:dyDescent="0.2">
      <c r="B109">
        <v>97</v>
      </c>
      <c r="C109">
        <v>9800</v>
      </c>
      <c r="D109">
        <v>0.84899999999999998</v>
      </c>
      <c r="E109">
        <v>1.0589999999999999</v>
      </c>
      <c r="F109">
        <v>1</v>
      </c>
    </row>
    <row r="110" spans="1:6" x14ac:dyDescent="0.2">
      <c r="B110">
        <v>98</v>
      </c>
      <c r="C110">
        <v>9900</v>
      </c>
      <c r="D110">
        <v>0.84899999999999998</v>
      </c>
      <c r="E110">
        <v>1.024</v>
      </c>
      <c r="F110">
        <v>2</v>
      </c>
    </row>
    <row r="111" spans="1:6" x14ac:dyDescent="0.2">
      <c r="B111">
        <v>99</v>
      </c>
      <c r="C111">
        <v>10000</v>
      </c>
      <c r="D111">
        <v>0.84899999999999998</v>
      </c>
      <c r="E111">
        <v>1.036</v>
      </c>
      <c r="F111">
        <v>3</v>
      </c>
    </row>
    <row r="112" spans="1:6" x14ac:dyDescent="0.2">
      <c r="B112">
        <v>100</v>
      </c>
      <c r="C112">
        <v>10100</v>
      </c>
      <c r="D112">
        <v>0.84899999999999998</v>
      </c>
      <c r="E112">
        <v>1.0329999999999999</v>
      </c>
      <c r="F112">
        <v>4</v>
      </c>
    </row>
    <row r="113" spans="1:10" x14ac:dyDescent="0.2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 t="s">
        <v>13</v>
      </c>
    </row>
    <row r="114" spans="1:10" x14ac:dyDescent="0.2">
      <c r="B114">
        <v>175</v>
      </c>
      <c r="C114">
        <v>236</v>
      </c>
      <c r="D114">
        <v>14</v>
      </c>
      <c r="E114">
        <v>234</v>
      </c>
      <c r="F114">
        <v>244</v>
      </c>
      <c r="G114">
        <v>52</v>
      </c>
      <c r="H114">
        <v>201</v>
      </c>
      <c r="I114">
        <v>244</v>
      </c>
      <c r="J114">
        <v>51</v>
      </c>
    </row>
    <row r="119" spans="1:10" x14ac:dyDescent="0.2">
      <c r="D119">
        <v>0.84899999999999998</v>
      </c>
      <c r="E119">
        <v>1.0329999999999999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5B06-8EF8-4861-88C7-096B22705BFE}">
  <dimension ref="A1:N116"/>
  <sheetViews>
    <sheetView topLeftCell="A84" workbookViewId="0">
      <selection activeCell="B113" sqref="B113:J113"/>
    </sheetView>
  </sheetViews>
  <sheetFormatPr defaultRowHeight="14.25" x14ac:dyDescent="0.2"/>
  <sheetData>
    <row r="1" spans="1:6" x14ac:dyDescent="0.2">
      <c r="B1" t="s">
        <v>0</v>
      </c>
      <c r="C1" t="s">
        <v>1</v>
      </c>
      <c r="D1" t="s">
        <v>2</v>
      </c>
    </row>
    <row r="2" spans="1:6" x14ac:dyDescent="0.2">
      <c r="A2" t="s">
        <v>3</v>
      </c>
      <c r="B2" t="s">
        <v>4</v>
      </c>
      <c r="C2" t="s">
        <v>5</v>
      </c>
      <c r="D2" t="s">
        <v>5</v>
      </c>
      <c r="E2" t="s">
        <v>6</v>
      </c>
    </row>
    <row r="3" spans="1:6" x14ac:dyDescent="0.2">
      <c r="B3">
        <v>1</v>
      </c>
      <c r="C3">
        <v>200</v>
      </c>
      <c r="D3">
        <v>1</v>
      </c>
      <c r="E3">
        <v>1.3109999999999999</v>
      </c>
      <c r="F3">
        <v>0</v>
      </c>
    </row>
    <row r="4" spans="1:6" x14ac:dyDescent="0.2">
      <c r="B4">
        <v>2</v>
      </c>
      <c r="C4">
        <v>300</v>
      </c>
      <c r="D4">
        <v>1</v>
      </c>
      <c r="E4">
        <v>1.196</v>
      </c>
      <c r="F4">
        <v>1</v>
      </c>
    </row>
    <row r="5" spans="1:6" x14ac:dyDescent="0.2">
      <c r="B5">
        <v>3</v>
      </c>
      <c r="C5">
        <v>400</v>
      </c>
      <c r="D5">
        <v>1</v>
      </c>
      <c r="E5">
        <v>1.1519999999999999</v>
      </c>
      <c r="F5">
        <v>2</v>
      </c>
    </row>
    <row r="6" spans="1:6" x14ac:dyDescent="0.2">
      <c r="B6">
        <v>4</v>
      </c>
      <c r="C6">
        <v>500</v>
      </c>
      <c r="D6">
        <v>1</v>
      </c>
      <c r="E6">
        <v>1.099</v>
      </c>
      <c r="F6">
        <v>3</v>
      </c>
    </row>
    <row r="7" spans="1:6" x14ac:dyDescent="0.2">
      <c r="B7">
        <v>5</v>
      </c>
      <c r="C7">
        <v>600</v>
      </c>
      <c r="D7">
        <v>1</v>
      </c>
      <c r="E7">
        <v>1.097</v>
      </c>
      <c r="F7">
        <v>4</v>
      </c>
    </row>
    <row r="8" spans="1:6" x14ac:dyDescent="0.2">
      <c r="B8">
        <v>6</v>
      </c>
      <c r="C8">
        <v>700</v>
      </c>
      <c r="D8">
        <v>1</v>
      </c>
      <c r="E8">
        <v>1.075</v>
      </c>
      <c r="F8">
        <v>5</v>
      </c>
    </row>
    <row r="9" spans="1:6" x14ac:dyDescent="0.2">
      <c r="B9">
        <v>7</v>
      </c>
      <c r="C9">
        <v>800</v>
      </c>
      <c r="D9">
        <v>1</v>
      </c>
      <c r="E9">
        <v>1.1020000000000001</v>
      </c>
      <c r="F9">
        <v>6</v>
      </c>
    </row>
    <row r="10" spans="1:6" x14ac:dyDescent="0.2">
      <c r="B10">
        <v>8</v>
      </c>
      <c r="C10">
        <v>900</v>
      </c>
      <c r="D10">
        <v>1</v>
      </c>
      <c r="E10">
        <v>1.095</v>
      </c>
      <c r="F10">
        <v>7</v>
      </c>
    </row>
    <row r="11" spans="1:6" x14ac:dyDescent="0.2">
      <c r="B11">
        <v>9</v>
      </c>
      <c r="C11">
        <v>1000</v>
      </c>
      <c r="D11">
        <v>1</v>
      </c>
      <c r="E11">
        <v>1.06</v>
      </c>
      <c r="F11">
        <v>8</v>
      </c>
    </row>
    <row r="12" spans="1:6" x14ac:dyDescent="0.2">
      <c r="B12">
        <v>10</v>
      </c>
      <c r="C12">
        <v>1100</v>
      </c>
      <c r="D12">
        <v>0.71079999999999999</v>
      </c>
      <c r="E12">
        <v>1.0389999999999999</v>
      </c>
      <c r="F12">
        <v>0</v>
      </c>
    </row>
    <row r="13" spans="1:6" x14ac:dyDescent="0.2">
      <c r="B13">
        <v>11</v>
      </c>
      <c r="C13">
        <v>1200</v>
      </c>
      <c r="D13">
        <v>0.71079999999999999</v>
      </c>
      <c r="E13">
        <v>1.0449999999999999</v>
      </c>
      <c r="F13">
        <v>1</v>
      </c>
    </row>
    <row r="14" spans="1:6" x14ac:dyDescent="0.2">
      <c r="B14">
        <v>12</v>
      </c>
      <c r="C14">
        <v>1300</v>
      </c>
      <c r="D14">
        <v>0.71079999999999999</v>
      </c>
      <c r="E14">
        <v>1.0649999999999999</v>
      </c>
      <c r="F14">
        <v>2</v>
      </c>
    </row>
    <row r="15" spans="1:6" x14ac:dyDescent="0.2">
      <c r="B15">
        <v>13</v>
      </c>
      <c r="C15">
        <v>1400</v>
      </c>
      <c r="D15">
        <v>0.71079999999999999</v>
      </c>
      <c r="E15">
        <v>1.046</v>
      </c>
      <c r="F15">
        <v>3</v>
      </c>
    </row>
    <row r="16" spans="1:6" x14ac:dyDescent="0.2">
      <c r="B16">
        <v>14</v>
      </c>
      <c r="C16">
        <v>1500</v>
      </c>
      <c r="D16">
        <v>0.71079999999999999</v>
      </c>
      <c r="E16">
        <v>1.046</v>
      </c>
      <c r="F16">
        <v>4</v>
      </c>
    </row>
    <row r="17" spans="2:6" x14ac:dyDescent="0.2">
      <c r="B17">
        <v>15</v>
      </c>
      <c r="C17">
        <v>1600</v>
      </c>
      <c r="D17">
        <v>0.71079999999999999</v>
      </c>
      <c r="E17">
        <v>1.0269999999999999</v>
      </c>
      <c r="F17">
        <v>5</v>
      </c>
    </row>
    <row r="18" spans="2:6" x14ac:dyDescent="0.2">
      <c r="B18">
        <v>16</v>
      </c>
      <c r="C18">
        <v>1700</v>
      </c>
      <c r="D18">
        <v>0.71079999999999999</v>
      </c>
      <c r="E18">
        <v>1.0409999999999999</v>
      </c>
      <c r="F18">
        <v>6</v>
      </c>
    </row>
    <row r="19" spans="2:6" x14ac:dyDescent="0.2">
      <c r="B19">
        <v>17</v>
      </c>
      <c r="C19">
        <v>1800</v>
      </c>
      <c r="D19">
        <v>0.71079999999999999</v>
      </c>
      <c r="E19">
        <v>1.0209999999999999</v>
      </c>
      <c r="F19">
        <v>7</v>
      </c>
    </row>
    <row r="20" spans="2:6" x14ac:dyDescent="0.2">
      <c r="B20">
        <v>18</v>
      </c>
      <c r="C20">
        <v>1900</v>
      </c>
      <c r="D20">
        <v>0.71079999999999999</v>
      </c>
      <c r="E20">
        <v>1.024</v>
      </c>
      <c r="F20">
        <v>8</v>
      </c>
    </row>
    <row r="21" spans="2:6" x14ac:dyDescent="0.2">
      <c r="B21">
        <v>19</v>
      </c>
      <c r="C21">
        <v>2000</v>
      </c>
      <c r="D21">
        <v>0.71079999999999999</v>
      </c>
      <c r="E21">
        <v>1.042</v>
      </c>
      <c r="F21">
        <v>9</v>
      </c>
    </row>
    <row r="22" spans="2:6" x14ac:dyDescent="0.2">
      <c r="B22">
        <v>20</v>
      </c>
      <c r="C22">
        <v>2100</v>
      </c>
      <c r="D22">
        <v>0.71079999999999999</v>
      </c>
      <c r="E22">
        <v>1.022</v>
      </c>
      <c r="F22">
        <v>10</v>
      </c>
    </row>
    <row r="23" spans="2:6" x14ac:dyDescent="0.2">
      <c r="B23">
        <v>21</v>
      </c>
      <c r="C23">
        <v>2200</v>
      </c>
      <c r="D23">
        <v>0.71079999999999999</v>
      </c>
      <c r="E23">
        <v>1.0589999999999999</v>
      </c>
      <c r="F23">
        <v>11</v>
      </c>
    </row>
    <row r="24" spans="2:6" x14ac:dyDescent="0.2">
      <c r="B24">
        <v>22</v>
      </c>
      <c r="C24">
        <v>2300</v>
      </c>
      <c r="D24">
        <v>0.71079999999999999</v>
      </c>
      <c r="E24">
        <v>1.0349999999999999</v>
      </c>
      <c r="F24">
        <v>12</v>
      </c>
    </row>
    <row r="25" spans="2:6" x14ac:dyDescent="0.2">
      <c r="B25">
        <v>23</v>
      </c>
      <c r="C25">
        <v>2400</v>
      </c>
      <c r="D25">
        <v>0.71079999999999999</v>
      </c>
      <c r="E25">
        <v>1.0369999999999999</v>
      </c>
      <c r="F25">
        <v>13</v>
      </c>
    </row>
    <row r="26" spans="2:6" x14ac:dyDescent="0.2">
      <c r="B26">
        <v>24</v>
      </c>
      <c r="C26">
        <v>2500</v>
      </c>
      <c r="D26">
        <v>0.71079999999999999</v>
      </c>
      <c r="E26">
        <v>1.036</v>
      </c>
      <c r="F26">
        <v>14</v>
      </c>
    </row>
    <row r="27" spans="2:6" x14ac:dyDescent="0.2">
      <c r="B27">
        <v>25</v>
      </c>
      <c r="C27">
        <v>2600</v>
      </c>
      <c r="D27">
        <v>0.71079999999999999</v>
      </c>
      <c r="E27">
        <v>1.0549999999999999</v>
      </c>
      <c r="F27">
        <v>15</v>
      </c>
    </row>
    <row r="28" spans="2:6" x14ac:dyDescent="0.2">
      <c r="B28">
        <v>26</v>
      </c>
      <c r="C28">
        <v>2700</v>
      </c>
      <c r="D28">
        <v>0.71079999999999999</v>
      </c>
      <c r="E28">
        <v>1.044</v>
      </c>
      <c r="F28">
        <v>16</v>
      </c>
    </row>
    <row r="29" spans="2:6" x14ac:dyDescent="0.2">
      <c r="B29">
        <v>27</v>
      </c>
      <c r="C29">
        <v>2800</v>
      </c>
      <c r="D29">
        <v>0.71079999999999999</v>
      </c>
      <c r="E29">
        <v>1.036</v>
      </c>
      <c r="F29">
        <v>17</v>
      </c>
    </row>
    <row r="30" spans="2:6" x14ac:dyDescent="0.2">
      <c r="B30">
        <v>28</v>
      </c>
      <c r="C30">
        <v>2900</v>
      </c>
      <c r="D30">
        <v>0.71079999999999999</v>
      </c>
      <c r="E30">
        <v>1.032</v>
      </c>
      <c r="F30">
        <v>18</v>
      </c>
    </row>
    <row r="31" spans="2:6" x14ac:dyDescent="0.2">
      <c r="B31">
        <v>29</v>
      </c>
      <c r="C31">
        <v>3000</v>
      </c>
      <c r="D31">
        <v>0.71079999999999999</v>
      </c>
      <c r="E31">
        <v>1.028</v>
      </c>
      <c r="F31">
        <v>19</v>
      </c>
    </row>
    <row r="33" spans="1:6" x14ac:dyDescent="0.2">
      <c r="B33" t="s">
        <v>0</v>
      </c>
      <c r="C33" t="s">
        <v>1</v>
      </c>
      <c r="D33" t="s">
        <v>2</v>
      </c>
    </row>
    <row r="34" spans="1:6" x14ac:dyDescent="0.2">
      <c r="A34" t="s">
        <v>3</v>
      </c>
      <c r="B34" t="s">
        <v>4</v>
      </c>
      <c r="C34" t="s">
        <v>5</v>
      </c>
      <c r="D34" t="s">
        <v>5</v>
      </c>
      <c r="E34" t="s">
        <v>6</v>
      </c>
    </row>
    <row r="35" spans="1:6" x14ac:dyDescent="0.2">
      <c r="B35">
        <v>30</v>
      </c>
      <c r="C35">
        <v>3100</v>
      </c>
      <c r="D35">
        <v>0.71079999999999999</v>
      </c>
      <c r="E35">
        <v>1.0609999999999999</v>
      </c>
      <c r="F35">
        <v>20</v>
      </c>
    </row>
    <row r="36" spans="1:6" x14ac:dyDescent="0.2">
      <c r="B36">
        <v>31</v>
      </c>
      <c r="C36">
        <v>3200</v>
      </c>
      <c r="D36">
        <v>0.71079999999999999</v>
      </c>
      <c r="E36">
        <v>1.036</v>
      </c>
      <c r="F36">
        <v>21</v>
      </c>
    </row>
    <row r="37" spans="1:6" x14ac:dyDescent="0.2">
      <c r="B37">
        <v>32</v>
      </c>
      <c r="C37">
        <v>3300</v>
      </c>
      <c r="D37">
        <v>0.71079999999999999</v>
      </c>
      <c r="E37">
        <v>1.075</v>
      </c>
      <c r="F37">
        <v>22</v>
      </c>
    </row>
    <row r="38" spans="1:6" x14ac:dyDescent="0.2">
      <c r="B38">
        <v>33</v>
      </c>
      <c r="C38">
        <v>3400</v>
      </c>
      <c r="D38">
        <v>0.71079999999999999</v>
      </c>
      <c r="E38">
        <v>1.034</v>
      </c>
      <c r="F38">
        <v>23</v>
      </c>
    </row>
    <row r="39" spans="1:6" x14ac:dyDescent="0.2">
      <c r="B39">
        <v>34</v>
      </c>
      <c r="C39">
        <v>3500</v>
      </c>
      <c r="D39">
        <v>0.71079999999999999</v>
      </c>
      <c r="E39">
        <v>1.0429999999999999</v>
      </c>
      <c r="F39">
        <v>24</v>
      </c>
    </row>
    <row r="40" spans="1:6" x14ac:dyDescent="0.2">
      <c r="B40">
        <v>35</v>
      </c>
      <c r="C40">
        <v>3600</v>
      </c>
      <c r="D40">
        <v>0.71079999999999999</v>
      </c>
      <c r="E40">
        <v>1.036</v>
      </c>
      <c r="F40">
        <v>25</v>
      </c>
    </row>
    <row r="41" spans="1:6" x14ac:dyDescent="0.2">
      <c r="B41">
        <v>36</v>
      </c>
      <c r="C41">
        <v>3700</v>
      </c>
      <c r="D41">
        <v>0.71079999999999999</v>
      </c>
      <c r="E41">
        <v>1.0589999999999999</v>
      </c>
      <c r="F41">
        <v>26</v>
      </c>
    </row>
    <row r="42" spans="1:6" x14ac:dyDescent="0.2">
      <c r="B42">
        <v>37</v>
      </c>
      <c r="C42">
        <v>3800</v>
      </c>
      <c r="D42">
        <v>0.71079999999999999</v>
      </c>
      <c r="E42">
        <v>1.032</v>
      </c>
      <c r="F42">
        <v>27</v>
      </c>
    </row>
    <row r="43" spans="1:6" x14ac:dyDescent="0.2">
      <c r="B43">
        <v>38</v>
      </c>
      <c r="C43">
        <v>3900</v>
      </c>
      <c r="D43">
        <v>0.71079999999999999</v>
      </c>
      <c r="E43">
        <v>1.0129999999999999</v>
      </c>
      <c r="F43">
        <v>28</v>
      </c>
    </row>
    <row r="44" spans="1:6" x14ac:dyDescent="0.2">
      <c r="B44">
        <v>39</v>
      </c>
      <c r="C44">
        <v>4000</v>
      </c>
      <c r="D44">
        <v>0.71079999999999999</v>
      </c>
      <c r="E44">
        <v>1.0249999999999999</v>
      </c>
      <c r="F44">
        <v>29</v>
      </c>
    </row>
    <row r="45" spans="1:6" x14ac:dyDescent="0.2">
      <c r="B45">
        <v>40</v>
      </c>
      <c r="C45">
        <v>4100</v>
      </c>
      <c r="D45">
        <v>0.70630000000000004</v>
      </c>
      <c r="E45">
        <v>1.018</v>
      </c>
      <c r="F45">
        <v>0</v>
      </c>
    </row>
    <row r="46" spans="1:6" x14ac:dyDescent="0.2">
      <c r="B46">
        <v>41</v>
      </c>
      <c r="C46">
        <v>4200</v>
      </c>
      <c r="D46">
        <v>0.70630000000000004</v>
      </c>
      <c r="E46">
        <v>1.022</v>
      </c>
      <c r="F46">
        <v>1</v>
      </c>
    </row>
    <row r="47" spans="1:6" x14ac:dyDescent="0.2">
      <c r="B47">
        <v>42</v>
      </c>
      <c r="C47">
        <v>4300</v>
      </c>
      <c r="D47">
        <v>0.69430000000000003</v>
      </c>
      <c r="E47">
        <v>1.028</v>
      </c>
      <c r="F47">
        <v>0</v>
      </c>
    </row>
    <row r="48" spans="1:6" x14ac:dyDescent="0.2">
      <c r="B48">
        <v>43</v>
      </c>
      <c r="C48">
        <v>4400</v>
      </c>
      <c r="D48">
        <v>0.69430000000000003</v>
      </c>
      <c r="E48">
        <v>1.0169999999999999</v>
      </c>
      <c r="F48">
        <v>1</v>
      </c>
    </row>
    <row r="49" spans="2:6" x14ac:dyDescent="0.2">
      <c r="B49">
        <v>44</v>
      </c>
      <c r="C49">
        <v>4500</v>
      </c>
      <c r="D49">
        <v>0.69430000000000003</v>
      </c>
      <c r="E49">
        <v>1.03</v>
      </c>
      <c r="F49">
        <v>2</v>
      </c>
    </row>
    <row r="50" spans="2:6" x14ac:dyDescent="0.2">
      <c r="B50">
        <v>45</v>
      </c>
      <c r="C50">
        <v>4600</v>
      </c>
      <c r="D50">
        <v>0.69430000000000003</v>
      </c>
      <c r="E50">
        <v>1.006</v>
      </c>
      <c r="F50">
        <v>3</v>
      </c>
    </row>
    <row r="51" spans="2:6" x14ac:dyDescent="0.2">
      <c r="B51">
        <v>46</v>
      </c>
      <c r="C51">
        <v>4700</v>
      </c>
      <c r="D51">
        <v>0.69430000000000003</v>
      </c>
      <c r="E51">
        <v>0.99929999999999997</v>
      </c>
      <c r="F51">
        <v>4</v>
      </c>
    </row>
    <row r="52" spans="2:6" x14ac:dyDescent="0.2">
      <c r="B52">
        <v>47</v>
      </c>
      <c r="C52">
        <v>4800</v>
      </c>
      <c r="D52">
        <v>0.69189999999999996</v>
      </c>
      <c r="E52">
        <v>1.0049999999999999</v>
      </c>
      <c r="F52">
        <v>0</v>
      </c>
    </row>
    <row r="53" spans="2:6" x14ac:dyDescent="0.2">
      <c r="B53">
        <v>48</v>
      </c>
      <c r="C53">
        <v>4900</v>
      </c>
      <c r="D53">
        <v>0.69189999999999996</v>
      </c>
      <c r="E53">
        <v>0.99050000000000005</v>
      </c>
      <c r="F53">
        <v>1</v>
      </c>
    </row>
    <row r="54" spans="2:6" x14ac:dyDescent="0.2">
      <c r="B54">
        <v>49</v>
      </c>
      <c r="C54">
        <v>5000</v>
      </c>
      <c r="D54">
        <v>0.69189999999999996</v>
      </c>
      <c r="E54">
        <v>1.004</v>
      </c>
      <c r="F54">
        <v>2</v>
      </c>
    </row>
    <row r="55" spans="2:6" x14ac:dyDescent="0.2">
      <c r="B55">
        <v>50</v>
      </c>
      <c r="C55">
        <v>5100</v>
      </c>
      <c r="D55">
        <v>0.69189999999999996</v>
      </c>
      <c r="E55">
        <v>1.024</v>
      </c>
      <c r="F55">
        <v>3</v>
      </c>
    </row>
    <row r="56" spans="2:6" x14ac:dyDescent="0.2">
      <c r="B56">
        <v>51</v>
      </c>
      <c r="C56">
        <v>5200</v>
      </c>
      <c r="D56">
        <v>0.69130000000000003</v>
      </c>
      <c r="E56">
        <v>1.0289999999999999</v>
      </c>
      <c r="F56">
        <v>0</v>
      </c>
    </row>
    <row r="57" spans="2:6" x14ac:dyDescent="0.2">
      <c r="B57">
        <v>52</v>
      </c>
      <c r="C57">
        <v>5300</v>
      </c>
      <c r="D57">
        <v>0.67759999999999998</v>
      </c>
      <c r="E57">
        <v>1.0109999999999999</v>
      </c>
      <c r="F57">
        <v>0</v>
      </c>
    </row>
    <row r="58" spans="2:6" x14ac:dyDescent="0.2">
      <c r="B58">
        <v>53</v>
      </c>
      <c r="C58">
        <v>5400</v>
      </c>
      <c r="D58">
        <v>0.67759999999999998</v>
      </c>
      <c r="E58">
        <v>0.99680000000000002</v>
      </c>
      <c r="F58">
        <v>1</v>
      </c>
    </row>
    <row r="59" spans="2:6" x14ac:dyDescent="0.2">
      <c r="B59">
        <v>54</v>
      </c>
      <c r="C59">
        <v>5500</v>
      </c>
      <c r="D59">
        <v>0.67759999999999998</v>
      </c>
      <c r="E59">
        <v>0.99880000000000002</v>
      </c>
      <c r="F59">
        <v>2</v>
      </c>
    </row>
    <row r="60" spans="2:6" x14ac:dyDescent="0.2">
      <c r="B60">
        <v>55</v>
      </c>
      <c r="C60">
        <v>5600</v>
      </c>
      <c r="D60">
        <v>0.67759999999999998</v>
      </c>
      <c r="E60">
        <v>1</v>
      </c>
      <c r="F60">
        <v>3</v>
      </c>
    </row>
    <row r="61" spans="2:6" x14ac:dyDescent="0.2">
      <c r="B61">
        <v>56</v>
      </c>
      <c r="C61">
        <v>5700</v>
      </c>
      <c r="D61">
        <v>0.67759999999999998</v>
      </c>
      <c r="E61">
        <v>1.0029999999999999</v>
      </c>
      <c r="F61">
        <v>4</v>
      </c>
    </row>
    <row r="62" spans="2:6" x14ac:dyDescent="0.2">
      <c r="B62">
        <v>57</v>
      </c>
      <c r="C62">
        <v>5800</v>
      </c>
      <c r="D62">
        <v>0.67759999999999998</v>
      </c>
      <c r="E62">
        <v>1.0069999999999999</v>
      </c>
      <c r="F62">
        <v>5</v>
      </c>
    </row>
    <row r="63" spans="2:6" x14ac:dyDescent="0.2">
      <c r="B63">
        <v>58</v>
      </c>
      <c r="C63">
        <v>5900</v>
      </c>
      <c r="D63">
        <v>0.67759999999999998</v>
      </c>
      <c r="E63">
        <v>1.0129999999999999</v>
      </c>
      <c r="F63">
        <v>6</v>
      </c>
    </row>
    <row r="64" spans="2:6" x14ac:dyDescent="0.2">
      <c r="B64">
        <v>59</v>
      </c>
      <c r="C64">
        <v>6000</v>
      </c>
      <c r="D64">
        <v>0.67759999999999998</v>
      </c>
      <c r="E64">
        <v>0.99880000000000002</v>
      </c>
      <c r="F64">
        <v>7</v>
      </c>
    </row>
    <row r="66" spans="1:6" x14ac:dyDescent="0.2">
      <c r="B66" t="s">
        <v>0</v>
      </c>
      <c r="C66" t="s">
        <v>1</v>
      </c>
      <c r="D66" t="s">
        <v>2</v>
      </c>
    </row>
    <row r="67" spans="1:6" x14ac:dyDescent="0.2">
      <c r="A67" t="s">
        <v>3</v>
      </c>
      <c r="B67" t="s">
        <v>4</v>
      </c>
      <c r="C67" t="s">
        <v>5</v>
      </c>
      <c r="D67" t="s">
        <v>5</v>
      </c>
      <c r="E67" t="s">
        <v>6</v>
      </c>
    </row>
    <row r="68" spans="1:6" x14ac:dyDescent="0.2">
      <c r="B68">
        <v>60</v>
      </c>
      <c r="C68">
        <v>6100</v>
      </c>
      <c r="D68">
        <v>0.67759999999999998</v>
      </c>
      <c r="E68">
        <v>0.99919999999999998</v>
      </c>
      <c r="F68">
        <v>8</v>
      </c>
    </row>
    <row r="69" spans="1:6" x14ac:dyDescent="0.2">
      <c r="B69">
        <v>61</v>
      </c>
      <c r="C69">
        <v>6200</v>
      </c>
      <c r="D69">
        <v>0.67759999999999998</v>
      </c>
      <c r="E69">
        <v>1.014</v>
      </c>
      <c r="F69">
        <v>9</v>
      </c>
    </row>
    <row r="70" spans="1:6" x14ac:dyDescent="0.2">
      <c r="B70">
        <v>62</v>
      </c>
      <c r="C70">
        <v>6300</v>
      </c>
      <c r="D70">
        <v>0.67759999999999998</v>
      </c>
      <c r="E70">
        <v>0.99729999999999996</v>
      </c>
      <c r="F70">
        <v>10</v>
      </c>
    </row>
    <row r="71" spans="1:6" x14ac:dyDescent="0.2">
      <c r="B71">
        <v>63</v>
      </c>
      <c r="C71">
        <v>6400</v>
      </c>
      <c r="D71">
        <v>0.6764</v>
      </c>
      <c r="E71">
        <v>0.98280000000000001</v>
      </c>
      <c r="F71">
        <v>0</v>
      </c>
    </row>
    <row r="72" spans="1:6" x14ac:dyDescent="0.2">
      <c r="B72">
        <v>64</v>
      </c>
      <c r="C72">
        <v>6500</v>
      </c>
      <c r="D72">
        <v>0.67459999999999998</v>
      </c>
      <c r="E72">
        <v>0.99209999999999998</v>
      </c>
      <c r="F72">
        <v>0</v>
      </c>
    </row>
    <row r="73" spans="1:6" x14ac:dyDescent="0.2">
      <c r="B73">
        <v>65</v>
      </c>
      <c r="C73">
        <v>6600</v>
      </c>
      <c r="D73">
        <v>0.67459999999999998</v>
      </c>
      <c r="E73">
        <v>0.99380000000000002</v>
      </c>
      <c r="F73">
        <v>1</v>
      </c>
    </row>
    <row r="74" spans="1:6" x14ac:dyDescent="0.2">
      <c r="B74">
        <v>66</v>
      </c>
      <c r="C74">
        <v>6700</v>
      </c>
      <c r="D74">
        <v>0.67459999999999998</v>
      </c>
      <c r="E74">
        <v>1.0009999999999999</v>
      </c>
      <c r="F74">
        <v>2</v>
      </c>
    </row>
    <row r="75" spans="1:6" x14ac:dyDescent="0.2">
      <c r="B75">
        <v>67</v>
      </c>
      <c r="C75">
        <v>6800</v>
      </c>
      <c r="D75">
        <v>0.67459999999999998</v>
      </c>
      <c r="E75">
        <v>1.01</v>
      </c>
      <c r="F75">
        <v>3</v>
      </c>
    </row>
    <row r="76" spans="1:6" x14ac:dyDescent="0.2">
      <c r="B76">
        <v>68</v>
      </c>
      <c r="C76">
        <v>6900</v>
      </c>
      <c r="D76">
        <v>0.67459999999999998</v>
      </c>
      <c r="E76">
        <v>0.98860000000000003</v>
      </c>
      <c r="F76">
        <v>4</v>
      </c>
    </row>
    <row r="77" spans="1:6" x14ac:dyDescent="0.2">
      <c r="B77">
        <v>69</v>
      </c>
      <c r="C77">
        <v>7000</v>
      </c>
      <c r="D77">
        <v>0.67390000000000005</v>
      </c>
      <c r="E77">
        <v>0.98040000000000005</v>
      </c>
      <c r="F77">
        <v>0</v>
      </c>
    </row>
    <row r="78" spans="1:6" x14ac:dyDescent="0.2">
      <c r="B78">
        <v>70</v>
      </c>
      <c r="C78">
        <v>7100</v>
      </c>
      <c r="D78">
        <v>0.67359999999999998</v>
      </c>
      <c r="E78">
        <v>0.97919999999999996</v>
      </c>
      <c r="F78">
        <v>0</v>
      </c>
    </row>
    <row r="79" spans="1:6" x14ac:dyDescent="0.2">
      <c r="B79">
        <v>71</v>
      </c>
      <c r="C79">
        <v>7200</v>
      </c>
      <c r="D79">
        <v>0.67359999999999998</v>
      </c>
      <c r="E79">
        <v>0.99660000000000004</v>
      </c>
      <c r="F79">
        <v>1</v>
      </c>
    </row>
    <row r="80" spans="1:6" x14ac:dyDescent="0.2">
      <c r="B80">
        <v>72</v>
      </c>
      <c r="C80">
        <v>7300</v>
      </c>
      <c r="D80">
        <v>0.67359999999999998</v>
      </c>
      <c r="E80">
        <v>1.01</v>
      </c>
      <c r="F80">
        <v>2</v>
      </c>
    </row>
    <row r="81" spans="2:6" x14ac:dyDescent="0.2">
      <c r="B81">
        <v>73</v>
      </c>
      <c r="C81">
        <v>7400</v>
      </c>
      <c r="D81">
        <v>0.67249999999999999</v>
      </c>
      <c r="E81">
        <v>1.01</v>
      </c>
      <c r="F81">
        <v>0</v>
      </c>
    </row>
    <row r="82" spans="2:6" x14ac:dyDescent="0.2">
      <c r="B82">
        <v>74</v>
      </c>
      <c r="C82">
        <v>7500</v>
      </c>
      <c r="D82">
        <v>0.66979999999999995</v>
      </c>
      <c r="E82">
        <v>1.0109999999999999</v>
      </c>
      <c r="F82">
        <v>0</v>
      </c>
    </row>
    <row r="83" spans="2:6" x14ac:dyDescent="0.2">
      <c r="B83">
        <v>75</v>
      </c>
      <c r="C83">
        <v>7600</v>
      </c>
      <c r="D83">
        <v>0.66979999999999995</v>
      </c>
      <c r="E83">
        <v>0.99560000000000004</v>
      </c>
      <c r="F83">
        <v>1</v>
      </c>
    </row>
    <row r="84" spans="2:6" x14ac:dyDescent="0.2">
      <c r="B84">
        <v>76</v>
      </c>
      <c r="C84">
        <v>7700</v>
      </c>
      <c r="D84">
        <v>0.66979999999999995</v>
      </c>
      <c r="E84">
        <v>1.0289999999999999</v>
      </c>
      <c r="F84">
        <v>2</v>
      </c>
    </row>
    <row r="85" spans="2:6" x14ac:dyDescent="0.2">
      <c r="B85">
        <v>77</v>
      </c>
      <c r="C85">
        <v>7800</v>
      </c>
      <c r="D85">
        <v>0.66979999999999995</v>
      </c>
      <c r="E85">
        <v>1.0249999999999999</v>
      </c>
      <c r="F85">
        <v>3</v>
      </c>
    </row>
    <row r="86" spans="2:6" x14ac:dyDescent="0.2">
      <c r="B86">
        <v>78</v>
      </c>
      <c r="C86">
        <v>7900</v>
      </c>
      <c r="D86">
        <v>0.66979999999999995</v>
      </c>
      <c r="E86">
        <v>0.99980000000000002</v>
      </c>
      <c r="F86">
        <v>4</v>
      </c>
    </row>
    <row r="87" spans="2:6" x14ac:dyDescent="0.2">
      <c r="B87">
        <v>79</v>
      </c>
      <c r="C87">
        <v>8000</v>
      </c>
      <c r="D87">
        <v>0.66979999999999995</v>
      </c>
      <c r="E87">
        <v>1.0049999999999999</v>
      </c>
      <c r="F87">
        <v>5</v>
      </c>
    </row>
    <row r="88" spans="2:6" x14ac:dyDescent="0.2">
      <c r="B88">
        <v>80</v>
      </c>
      <c r="C88">
        <v>8100</v>
      </c>
      <c r="D88">
        <v>0.66979999999999995</v>
      </c>
      <c r="E88">
        <v>0.99219999999999997</v>
      </c>
      <c r="F88">
        <v>6</v>
      </c>
    </row>
    <row r="89" spans="2:6" x14ac:dyDescent="0.2">
      <c r="B89">
        <v>81</v>
      </c>
      <c r="C89">
        <v>8200</v>
      </c>
      <c r="D89">
        <v>0.66949999999999998</v>
      </c>
      <c r="E89">
        <v>0.999</v>
      </c>
      <c r="F89">
        <v>0</v>
      </c>
    </row>
    <row r="90" spans="2:6" x14ac:dyDescent="0.2">
      <c r="B90">
        <v>82</v>
      </c>
      <c r="C90">
        <v>8300</v>
      </c>
      <c r="D90">
        <v>0.66720000000000002</v>
      </c>
      <c r="E90">
        <v>0.98529999999999995</v>
      </c>
      <c r="F90">
        <v>0</v>
      </c>
    </row>
    <row r="91" spans="2:6" x14ac:dyDescent="0.2">
      <c r="B91">
        <v>83</v>
      </c>
      <c r="C91">
        <v>8400</v>
      </c>
      <c r="D91">
        <v>0.66720000000000002</v>
      </c>
      <c r="E91">
        <v>1.0129999999999999</v>
      </c>
      <c r="F91">
        <v>0</v>
      </c>
    </row>
    <row r="92" spans="2:6" x14ac:dyDescent="0.2">
      <c r="B92">
        <v>84</v>
      </c>
      <c r="C92">
        <v>8500</v>
      </c>
      <c r="D92">
        <v>0.66720000000000002</v>
      </c>
      <c r="E92">
        <v>1.0089999999999999</v>
      </c>
      <c r="F92">
        <v>1</v>
      </c>
    </row>
    <row r="93" spans="2:6" x14ac:dyDescent="0.2">
      <c r="B93">
        <v>85</v>
      </c>
      <c r="C93">
        <v>8600</v>
      </c>
      <c r="D93">
        <v>0.66720000000000002</v>
      </c>
      <c r="E93">
        <v>1.006</v>
      </c>
      <c r="F93">
        <v>2</v>
      </c>
    </row>
    <row r="94" spans="2:6" x14ac:dyDescent="0.2">
      <c r="B94">
        <v>86</v>
      </c>
      <c r="C94">
        <v>8700</v>
      </c>
      <c r="D94">
        <v>0.66720000000000002</v>
      </c>
      <c r="E94">
        <v>1.0109999999999999</v>
      </c>
      <c r="F94">
        <v>3</v>
      </c>
    </row>
    <row r="95" spans="2:6" x14ac:dyDescent="0.2">
      <c r="B95">
        <v>87</v>
      </c>
      <c r="C95">
        <v>8800</v>
      </c>
      <c r="D95">
        <v>0.66510000000000002</v>
      </c>
      <c r="E95">
        <v>1.0229999999999999</v>
      </c>
      <c r="F95">
        <v>0</v>
      </c>
    </row>
    <row r="96" spans="2:6" x14ac:dyDescent="0.2">
      <c r="B96">
        <v>88</v>
      </c>
      <c r="C96">
        <v>8900</v>
      </c>
      <c r="D96">
        <v>0.66439999999999999</v>
      </c>
      <c r="E96">
        <v>1.0029999999999999</v>
      </c>
      <c r="F96">
        <v>0</v>
      </c>
    </row>
    <row r="97" spans="1:14" x14ac:dyDescent="0.2">
      <c r="B97">
        <v>89</v>
      </c>
      <c r="C97">
        <v>9000</v>
      </c>
      <c r="D97">
        <v>0.66439999999999999</v>
      </c>
      <c r="E97">
        <v>0.98939999999999995</v>
      </c>
      <c r="F97">
        <v>1</v>
      </c>
    </row>
    <row r="99" spans="1:14" x14ac:dyDescent="0.2">
      <c r="B99" t="s">
        <v>0</v>
      </c>
      <c r="C99" t="s">
        <v>1</v>
      </c>
      <c r="D99" t="s">
        <v>2</v>
      </c>
    </row>
    <row r="100" spans="1:14" x14ac:dyDescent="0.2">
      <c r="A100" t="s">
        <v>3</v>
      </c>
      <c r="B100" t="s">
        <v>4</v>
      </c>
      <c r="C100" t="s">
        <v>5</v>
      </c>
      <c r="D100" t="s">
        <v>5</v>
      </c>
      <c r="E100" t="s">
        <v>6</v>
      </c>
    </row>
    <row r="101" spans="1:14" x14ac:dyDescent="0.2">
      <c r="B101">
        <v>90</v>
      </c>
      <c r="C101">
        <v>9100</v>
      </c>
      <c r="D101">
        <v>0.66439999999999999</v>
      </c>
      <c r="E101">
        <v>0.99490000000000001</v>
      </c>
      <c r="F101">
        <v>2</v>
      </c>
    </row>
    <row r="102" spans="1:14" x14ac:dyDescent="0.2">
      <c r="B102">
        <v>91</v>
      </c>
      <c r="C102">
        <v>9200</v>
      </c>
      <c r="D102">
        <v>0.66439999999999999</v>
      </c>
      <c r="E102">
        <v>0.99019999999999997</v>
      </c>
      <c r="F102">
        <v>3</v>
      </c>
    </row>
    <row r="103" spans="1:14" x14ac:dyDescent="0.2">
      <c r="B103">
        <v>92</v>
      </c>
      <c r="C103">
        <v>9300</v>
      </c>
      <c r="D103">
        <v>0.66439999999999999</v>
      </c>
      <c r="E103">
        <v>1.0109999999999999</v>
      </c>
      <c r="F103">
        <v>0</v>
      </c>
    </row>
    <row r="104" spans="1:14" x14ac:dyDescent="0.2">
      <c r="B104">
        <v>93</v>
      </c>
      <c r="C104">
        <v>9400</v>
      </c>
      <c r="D104">
        <v>0.66439999999999999</v>
      </c>
      <c r="E104">
        <v>0.99960000000000004</v>
      </c>
      <c r="F104">
        <v>1</v>
      </c>
    </row>
    <row r="105" spans="1:14" x14ac:dyDescent="0.2">
      <c r="B105">
        <v>94</v>
      </c>
      <c r="C105">
        <v>9500</v>
      </c>
      <c r="D105">
        <v>0.66439999999999999</v>
      </c>
      <c r="E105">
        <v>1.0109999999999999</v>
      </c>
      <c r="F105">
        <v>2</v>
      </c>
    </row>
    <row r="106" spans="1:14" x14ac:dyDescent="0.2">
      <c r="B106">
        <v>95</v>
      </c>
      <c r="C106">
        <v>9600</v>
      </c>
      <c r="D106">
        <v>0.66269999999999996</v>
      </c>
      <c r="E106">
        <v>1.0009999999999999</v>
      </c>
      <c r="F106">
        <v>0</v>
      </c>
    </row>
    <row r="107" spans="1:14" x14ac:dyDescent="0.2">
      <c r="B107">
        <v>96</v>
      </c>
      <c r="C107">
        <v>9700</v>
      </c>
      <c r="D107">
        <v>0.66269999999999996</v>
      </c>
      <c r="E107">
        <v>1.012</v>
      </c>
      <c r="F107">
        <v>1</v>
      </c>
    </row>
    <row r="108" spans="1:14" x14ac:dyDescent="0.2">
      <c r="B108">
        <v>97</v>
      </c>
      <c r="C108">
        <v>9800</v>
      </c>
      <c r="D108">
        <v>0.66269999999999996</v>
      </c>
      <c r="E108">
        <v>1.008</v>
      </c>
      <c r="F108">
        <v>2</v>
      </c>
      <c r="N108">
        <v>0.22</v>
      </c>
    </row>
    <row r="109" spans="1:14" x14ac:dyDescent="0.2">
      <c r="B109">
        <v>98</v>
      </c>
      <c r="C109">
        <v>9900</v>
      </c>
      <c r="D109">
        <v>0.66269999999999996</v>
      </c>
      <c r="E109">
        <v>0.99609999999999999</v>
      </c>
      <c r="F109">
        <v>3</v>
      </c>
    </row>
    <row r="110" spans="1:14" x14ac:dyDescent="0.2">
      <c r="B110">
        <v>99</v>
      </c>
      <c r="C110">
        <v>10000</v>
      </c>
      <c r="D110">
        <v>0.66269999999999996</v>
      </c>
      <c r="E110">
        <v>1.0129999999999999</v>
      </c>
      <c r="F110">
        <v>4</v>
      </c>
    </row>
    <row r="111" spans="1:14" x14ac:dyDescent="0.2">
      <c r="B111">
        <v>100</v>
      </c>
      <c r="C111">
        <v>10100</v>
      </c>
      <c r="D111">
        <v>0.66269999999999996</v>
      </c>
      <c r="E111">
        <v>1</v>
      </c>
      <c r="F111">
        <v>5</v>
      </c>
    </row>
    <row r="112" spans="1:14" x14ac:dyDescent="0.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</row>
    <row r="113" spans="2:10" x14ac:dyDescent="0.2">
      <c r="B113">
        <v>199</v>
      </c>
      <c r="C113">
        <v>249</v>
      </c>
      <c r="D113">
        <v>51</v>
      </c>
      <c r="E113">
        <v>205</v>
      </c>
      <c r="F113">
        <v>238</v>
      </c>
      <c r="G113">
        <v>55</v>
      </c>
      <c r="H113">
        <v>201</v>
      </c>
      <c r="I113">
        <v>241</v>
      </c>
      <c r="J113">
        <v>0</v>
      </c>
    </row>
    <row r="116" spans="2:10" x14ac:dyDescent="0.2">
      <c r="D116">
        <f>0.6627+0.22</f>
        <v>0.88269999999999993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6271-F492-4731-AD77-13EBDC110CF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37A8-60E8-42CD-BA1D-6610345C791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222D-36D1-4B8E-8345-D42416BA344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94A4-4F16-49F7-801D-0743ACE2881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EA071-E3DF-40AF-9890-4575FDD1757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summary</vt:lpstr>
      <vt:lpstr>0.10</vt:lpstr>
      <vt:lpstr>0.13</vt:lpstr>
      <vt:lpstr>0.16</vt:lpstr>
      <vt:lpstr>0.19</vt:lpstr>
      <vt:lpstr>0.22</vt:lpstr>
      <vt:lpstr>0.25</vt:lpstr>
      <vt:lpstr>0.28</vt:lpstr>
      <vt:lpstr>0.31</vt:lpstr>
      <vt:lpstr>0.34</vt:lpstr>
      <vt:lpstr>0.37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Zhao</dc:creator>
  <cp:lastModifiedBy>Shuai Zhao</cp:lastModifiedBy>
  <dcterms:created xsi:type="dcterms:W3CDTF">2019-04-12T19:02:50Z</dcterms:created>
  <dcterms:modified xsi:type="dcterms:W3CDTF">2019-04-13T01:55:13Z</dcterms:modified>
</cp:coreProperties>
</file>