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1514315\Desktop\"/>
    </mc:Choice>
  </mc:AlternateContent>
  <bookViews>
    <workbookView xWindow="0" yWindow="0" windowWidth="13215" windowHeight="11295"/>
  </bookViews>
  <sheets>
    <sheet name="ENTIDADES ATIVO" sheetId="1" r:id="rId1"/>
    <sheet name="exceções Entidades" sheetId="2" r:id="rId2"/>
  </sheets>
  <definedNames>
    <definedName name="_xlnm._FilterDatabase" localSheetId="0" hidden="1">'ENTIDADES ATIVO'!$A$1:$K$179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0" i="1" l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1" i="1"/>
  <c r="G3" i="2" l="1"/>
</calcChain>
</file>

<file path=xl/sharedStrings.xml><?xml version="1.0" encoding="utf-8"?>
<sst xmlns="http://schemas.openxmlformats.org/spreadsheetml/2006/main" count="912" uniqueCount="382">
  <si>
    <t xml:space="preserve"> AEFJP      </t>
  </si>
  <si>
    <t xml:space="preserve">  016.638.504/0001-71 </t>
  </si>
  <si>
    <t>*ESP</t>
  </si>
  <si>
    <t xml:space="preserve"> COOPSEF    </t>
  </si>
  <si>
    <t xml:space="preserve">  016.721.078/0001-35 </t>
  </si>
  <si>
    <t xml:space="preserve"> CECREF     </t>
  </si>
  <si>
    <t xml:space="preserve">  019.402.130/0001-89 </t>
  </si>
  <si>
    <t xml:space="preserve">            </t>
  </si>
  <si>
    <t xml:space="preserve">  021.275.737/0001-97 </t>
  </si>
  <si>
    <t xml:space="preserve"> SINTAPPI   </t>
  </si>
  <si>
    <t xml:space="preserve">  023.199.862/0001-90 </t>
  </si>
  <si>
    <t xml:space="preserve"> SIND-SAUDE </t>
  </si>
  <si>
    <t xml:space="preserve">  042.765.594/0001-71 </t>
  </si>
  <si>
    <t xml:space="preserve"> FUNDAFFEMG </t>
  </si>
  <si>
    <t xml:space="preserve">  000.660.903/0001-07 </t>
  </si>
  <si>
    <t xml:space="preserve"> ASCON-IPSE </t>
  </si>
  <si>
    <t xml:space="preserve">  000.881.798/0001-28 </t>
  </si>
  <si>
    <t xml:space="preserve">  001.060.307/0001-40 </t>
  </si>
  <si>
    <t xml:space="preserve"> SINDEPO/MI </t>
  </si>
  <si>
    <t xml:space="preserve">  001.083.501/0001-41 </t>
  </si>
  <si>
    <t xml:space="preserve"> SICOOB NOS </t>
  </si>
  <si>
    <t xml:space="preserve">  001.760.242/0001-46 </t>
  </si>
  <si>
    <t xml:space="preserve"> SICOOB CRE </t>
  </si>
  <si>
    <t xml:space="preserve">  002.173.447/0001-98 </t>
  </si>
  <si>
    <t xml:space="preserve"> ASSERPC    </t>
  </si>
  <si>
    <t xml:space="preserve">  002.243.729/0001-14 </t>
  </si>
  <si>
    <t xml:space="preserve"> ASSEBRASP  </t>
  </si>
  <si>
    <t xml:space="preserve">  003.011.395/0001-16 </t>
  </si>
  <si>
    <t xml:space="preserve"> COOPEMG    </t>
  </si>
  <si>
    <t xml:space="preserve">  003.269.540/0001-63 </t>
  </si>
  <si>
    <t xml:space="preserve"> ABRASPREV  </t>
  </si>
  <si>
    <t xml:space="preserve">  003.289.751/0001-68 </t>
  </si>
  <si>
    <t xml:space="preserve"> ASSPUB     </t>
  </si>
  <si>
    <t xml:space="preserve">  003.840.662/0001-68 </t>
  </si>
  <si>
    <t xml:space="preserve"> AISPEMG    </t>
  </si>
  <si>
    <t xml:space="preserve">  004.061.326/0001-80 </t>
  </si>
  <si>
    <t xml:space="preserve"> FGR        </t>
  </si>
  <si>
    <t xml:space="preserve">  004.853.455/0001-00 </t>
  </si>
  <si>
    <t xml:space="preserve"> ANIPESP    </t>
  </si>
  <si>
    <t xml:space="preserve">  005.018.931/0001-30 </t>
  </si>
  <si>
    <t xml:space="preserve"> COOPSESP   </t>
  </si>
  <si>
    <t xml:space="preserve">  005.746.715/0001-01 </t>
  </si>
  <si>
    <t xml:space="preserve"> ISCRAT     </t>
  </si>
  <si>
    <t xml:space="preserve">  006.218.030/0001-55 </t>
  </si>
  <si>
    <t xml:space="preserve"> APNMBMPM   </t>
  </si>
  <si>
    <t xml:space="preserve">  006.346.198/0001-46 </t>
  </si>
  <si>
    <t xml:space="preserve"> APEMINAS   </t>
  </si>
  <si>
    <t xml:space="preserve">  006.935.968/0001-96 </t>
  </si>
  <si>
    <t xml:space="preserve"> SINDASP-MG </t>
  </si>
  <si>
    <t xml:space="preserve">  006.992.706/0001-63 </t>
  </si>
  <si>
    <t xml:space="preserve"> ASPVACO    </t>
  </si>
  <si>
    <t xml:space="preserve">  007.346.454/0001-68 </t>
  </si>
  <si>
    <t xml:space="preserve"> LECCA      </t>
  </si>
  <si>
    <t xml:space="preserve">  007.652.226/0001-16 </t>
  </si>
  <si>
    <t xml:space="preserve"> CAPEMISA   </t>
  </si>
  <si>
    <t xml:space="preserve">  008.602.745/0001-32 </t>
  </si>
  <si>
    <t xml:space="preserve"> ASMIFE     </t>
  </si>
  <si>
    <t xml:space="preserve">  008.677.439/0001-65 </t>
  </si>
  <si>
    <t xml:space="preserve"> SINDESPE-M </t>
  </si>
  <si>
    <t xml:space="preserve">  009.211.119/0001-88 </t>
  </si>
  <si>
    <t xml:space="preserve"> AFA MG     </t>
  </si>
  <si>
    <t xml:space="preserve">  009.654.258/0001-86 </t>
  </si>
  <si>
    <t xml:space="preserve"> AUDIN-MG   </t>
  </si>
  <si>
    <t xml:space="preserve">  010.014.745/0001-63 </t>
  </si>
  <si>
    <t xml:space="preserve"> ABCRESP    </t>
  </si>
  <si>
    <t xml:space="preserve">  011.045.053/0001-45 </t>
  </si>
  <si>
    <t xml:space="preserve"> SINDPECRI  </t>
  </si>
  <si>
    <t xml:space="preserve">  011.112.830/0001-27 </t>
  </si>
  <si>
    <t xml:space="preserve"> SINDSISEMG </t>
  </si>
  <si>
    <t xml:space="preserve">  012.743.132/0001-92 </t>
  </si>
  <si>
    <t xml:space="preserve"> CUME       </t>
  </si>
  <si>
    <t xml:space="preserve">  012.875.861/0001-00 </t>
  </si>
  <si>
    <t xml:space="preserve">  013.354.696/0000-99 </t>
  </si>
  <si>
    <t xml:space="preserve"> SINDEP MG  </t>
  </si>
  <si>
    <t xml:space="preserve">  015.021.365/0001-70 </t>
  </si>
  <si>
    <t xml:space="preserve"> ASSEMINAS  </t>
  </si>
  <si>
    <t xml:space="preserve">  016.525.354/0001-90 </t>
  </si>
  <si>
    <t xml:space="preserve"> ABT        </t>
  </si>
  <si>
    <t xml:space="preserve">  016.557.365/0001-51 </t>
  </si>
  <si>
    <t xml:space="preserve"> CBGC       </t>
  </si>
  <si>
    <t xml:space="preserve">  016.621.468/0001-33 </t>
  </si>
  <si>
    <t xml:space="preserve"> CRESP      </t>
  </si>
  <si>
    <t xml:space="preserve">  016.663.098/0001-05 </t>
  </si>
  <si>
    <t xml:space="preserve"> ASPRA PM B </t>
  </si>
  <si>
    <t xml:space="preserve">  016.679.557/0001-30 </t>
  </si>
  <si>
    <t xml:space="preserve"> AFFEMG     </t>
  </si>
  <si>
    <t xml:space="preserve">  016.842.452/0001-50 </t>
  </si>
  <si>
    <t xml:space="preserve"> COHAB-MINA </t>
  </si>
  <si>
    <t xml:space="preserve">  017.161.837/0001-15 </t>
  </si>
  <si>
    <t xml:space="preserve"> APPMG      </t>
  </si>
  <si>
    <t xml:space="preserve">  017.182.601/0001-65 </t>
  </si>
  <si>
    <t xml:space="preserve"> AUXIL PREV </t>
  </si>
  <si>
    <t xml:space="preserve">  017.188.350/0001-26 </t>
  </si>
  <si>
    <t xml:space="preserve"> COOPEDER   </t>
  </si>
  <si>
    <t xml:space="preserve">  017.250.366/0001-11 </t>
  </si>
  <si>
    <t xml:space="preserve"> SOBENCA    </t>
  </si>
  <si>
    <t xml:space="preserve">  017.323.627/0001-86 </t>
  </si>
  <si>
    <t xml:space="preserve"> COSMIPA    </t>
  </si>
  <si>
    <t xml:space="preserve">  017.361.536/0001-35 </t>
  </si>
  <si>
    <t xml:space="preserve"> AFAEMG     </t>
  </si>
  <si>
    <t xml:space="preserve">  017.433.368/0001-46 </t>
  </si>
  <si>
    <t xml:space="preserve"> ASPEMG     </t>
  </si>
  <si>
    <t xml:space="preserve">  017.441.270/0001-30 </t>
  </si>
  <si>
    <t xml:space="preserve"> ARMG       </t>
  </si>
  <si>
    <t xml:space="preserve">  017.441.312/0001-33 </t>
  </si>
  <si>
    <t xml:space="preserve"> SINTDER MG </t>
  </si>
  <si>
    <t xml:space="preserve">  017.463.639/0001-06 </t>
  </si>
  <si>
    <t xml:space="preserve"> ASPCEMG    </t>
  </si>
  <si>
    <t xml:space="preserve">  017.492.125/0001-89 </t>
  </si>
  <si>
    <t xml:space="preserve"> ADEPOLC/MG </t>
  </si>
  <si>
    <t xml:space="preserve">  017.511.528/0001-28 </t>
  </si>
  <si>
    <t xml:space="preserve">  018.170.894/0001-23 </t>
  </si>
  <si>
    <t xml:space="preserve"> ASSPNOR    </t>
  </si>
  <si>
    <t xml:space="preserve">  018.383.641/0001-38 </t>
  </si>
  <si>
    <t xml:space="preserve">  018.715.391/0001-96 </t>
  </si>
  <si>
    <t xml:space="preserve"> ACEMG      </t>
  </si>
  <si>
    <t xml:space="preserve">  019.703.743/0001-56 </t>
  </si>
  <si>
    <t xml:space="preserve"> SISIPSEMG  </t>
  </si>
  <si>
    <t xml:space="preserve">  020.244.844/0001-95 </t>
  </si>
  <si>
    <t xml:space="preserve"> ASCEMIG    </t>
  </si>
  <si>
    <t xml:space="preserve">  020.472.361/0001-48 </t>
  </si>
  <si>
    <t xml:space="preserve"> AJOSP      </t>
  </si>
  <si>
    <t xml:space="preserve">  020.524.690/0001-95 </t>
  </si>
  <si>
    <t xml:space="preserve"> SINDPROS   </t>
  </si>
  <si>
    <t xml:space="preserve">  020.717.770/0001-67 </t>
  </si>
  <si>
    <t xml:space="preserve"> ASEM       </t>
  </si>
  <si>
    <t xml:space="preserve">  020.969.556/0001-06 </t>
  </si>
  <si>
    <t xml:space="preserve"> AMDER      </t>
  </si>
  <si>
    <t xml:space="preserve">  021.124.425/0001-82 </t>
  </si>
  <si>
    <t xml:space="preserve"> CREDER     </t>
  </si>
  <si>
    <t xml:space="preserve">  021.130.869/0001-20 </t>
  </si>
  <si>
    <t xml:space="preserve"> SINDSEMA   </t>
  </si>
  <si>
    <t xml:space="preserve">  021.517.767/0001-62 </t>
  </si>
  <si>
    <t xml:space="preserve"> CFM        </t>
  </si>
  <si>
    <t xml:space="preserve">  021.854.153/0001-76 </t>
  </si>
  <si>
    <t xml:space="preserve"> DERMINAS   </t>
  </si>
  <si>
    <t xml:space="preserve">  021.855.622/0001-71 </t>
  </si>
  <si>
    <t xml:space="preserve"> ASSIMA     </t>
  </si>
  <si>
    <t xml:space="preserve">  022.641.039/0001-20 </t>
  </si>
  <si>
    <t xml:space="preserve">  025.118.712/0001-30 </t>
  </si>
  <si>
    <t xml:space="preserve"> AMIE       </t>
  </si>
  <si>
    <t xml:space="preserve">  025.455.734/0001-96 </t>
  </si>
  <si>
    <t xml:space="preserve"> SINFFAZ    </t>
  </si>
  <si>
    <t xml:space="preserve">  025.570.052/0001-24 </t>
  </si>
  <si>
    <t xml:space="preserve"> SINDPOL    </t>
  </si>
  <si>
    <t xml:space="preserve">  025.577.370/0001-17 </t>
  </si>
  <si>
    <t xml:space="preserve"> ADPM       </t>
  </si>
  <si>
    <t xml:space="preserve">  026.127.969/0001-11 </t>
  </si>
  <si>
    <t xml:space="preserve"> MG SEGUROS </t>
  </si>
  <si>
    <t xml:space="preserve">  026.136.748/0001-00 </t>
  </si>
  <si>
    <t xml:space="preserve"> BCO.INDUST </t>
  </si>
  <si>
    <t xml:space="preserve">  031.895.683/0001-16 </t>
  </si>
  <si>
    <t xml:space="preserve"> MONGERAL   </t>
  </si>
  <si>
    <t xml:space="preserve">  033.608.308/0001-73 </t>
  </si>
  <si>
    <t xml:space="preserve"> COMPREV    </t>
  </si>
  <si>
    <t xml:space="preserve">  033.634.999/0001-80 </t>
  </si>
  <si>
    <t xml:space="preserve"> UNSP       </t>
  </si>
  <si>
    <t xml:space="preserve">  033.721.911/0002-48 </t>
  </si>
  <si>
    <t xml:space="preserve"> VIVER PREV </t>
  </si>
  <si>
    <t xml:space="preserve">  033.767.492/0001-02 </t>
  </si>
  <si>
    <t xml:space="preserve"> SINDPUBLIC </t>
  </si>
  <si>
    <t xml:space="preserve">  042.774.935/0001-75 </t>
  </si>
  <si>
    <t xml:space="preserve"> AAIPSEMG   </t>
  </si>
  <si>
    <t xml:space="preserve">  042.784.256/0001-87 </t>
  </si>
  <si>
    <t xml:space="preserve"> BVP        </t>
  </si>
  <si>
    <t xml:space="preserve">  051.990.695/0001-37 </t>
  </si>
  <si>
    <t xml:space="preserve"> SINDIFISCO </t>
  </si>
  <si>
    <t xml:space="preserve">  065.138.539/0001-57 </t>
  </si>
  <si>
    <t xml:space="preserve"> SIND-UTE   </t>
  </si>
  <si>
    <t xml:space="preserve">  065.139.743/0001-92 </t>
  </si>
  <si>
    <t xml:space="preserve">  065.694.466/0000-81 </t>
  </si>
  <si>
    <t xml:space="preserve"> SABEMI     </t>
  </si>
  <si>
    <t xml:space="preserve">  087.163.234/0001-38 </t>
  </si>
  <si>
    <t xml:space="preserve"> GBOEX      </t>
  </si>
  <si>
    <t xml:space="preserve">  092.872.100/0001-26 </t>
  </si>
  <si>
    <t xml:space="preserve"> MBM PREVID </t>
  </si>
  <si>
    <t xml:space="preserve">  092.892.256/0001-79 </t>
  </si>
  <si>
    <t xml:space="preserve"> PREVIMIL   </t>
  </si>
  <si>
    <t xml:space="preserve">  095.619.003/0001-14 </t>
  </si>
  <si>
    <t xml:space="preserve"> SULASEG    </t>
  </si>
  <si>
    <t xml:space="preserve">  001.704.513/0001-46 </t>
  </si>
  <si>
    <t xml:space="preserve">  010.508.423/0001-70 </t>
  </si>
  <si>
    <t xml:space="preserve"> UISP       </t>
  </si>
  <si>
    <t xml:space="preserve">  042.786.251/0001-93 </t>
  </si>
  <si>
    <t xml:space="preserve"> PREVCAIXA  </t>
  </si>
  <si>
    <t xml:space="preserve">  025.203.886/0001-00 </t>
  </si>
  <si>
    <t xml:space="preserve"> ASIVERDE   </t>
  </si>
  <si>
    <t xml:space="preserve">  020.246.179/0001-79 </t>
  </si>
  <si>
    <t xml:space="preserve">  607.352.366/0000-15 </t>
  </si>
  <si>
    <t xml:space="preserve">  000660903/0001-07 </t>
  </si>
  <si>
    <t xml:space="preserve">  000881798/0001-28 </t>
  </si>
  <si>
    <t xml:space="preserve">  001060307/0001-40 </t>
  </si>
  <si>
    <t xml:space="preserve">  001083501/0001-41 </t>
  </si>
  <si>
    <t xml:space="preserve">  001760242/0001-46 </t>
  </si>
  <si>
    <t xml:space="preserve">  002173447/0001-98 </t>
  </si>
  <si>
    <t xml:space="preserve">  002243729/0001-14 </t>
  </si>
  <si>
    <t xml:space="preserve">  003011395/0001-16 </t>
  </si>
  <si>
    <t xml:space="preserve">  003269540/0001-63 </t>
  </si>
  <si>
    <t xml:space="preserve">  003289751/0001-68 </t>
  </si>
  <si>
    <t xml:space="preserve">  003840662/0001-68 </t>
  </si>
  <si>
    <t xml:space="preserve">  004061326/0001-80 </t>
  </si>
  <si>
    <t xml:space="preserve">  004853455/0001-00 </t>
  </si>
  <si>
    <t xml:space="preserve">  005018931/0001-30 </t>
  </si>
  <si>
    <t xml:space="preserve">  005746715/0001-01 </t>
  </si>
  <si>
    <t xml:space="preserve">  006218030/0001-55 </t>
  </si>
  <si>
    <t xml:space="preserve">  006346198/0001-46 </t>
  </si>
  <si>
    <t xml:space="preserve">  006935968/0001-96 </t>
  </si>
  <si>
    <t xml:space="preserve">  006992706/0001-63 </t>
  </si>
  <si>
    <t xml:space="preserve">  007346454/0001-68 </t>
  </si>
  <si>
    <t xml:space="preserve">  007652226/0001-16 </t>
  </si>
  <si>
    <t xml:space="preserve">  008602745/0001-32 </t>
  </si>
  <si>
    <t xml:space="preserve">  008677439/0001-65 </t>
  </si>
  <si>
    <t xml:space="preserve">  009211119/0001-88 </t>
  </si>
  <si>
    <t xml:space="preserve">  009654258/0001-86 </t>
  </si>
  <si>
    <t xml:space="preserve">  010014745/0001-63 </t>
  </si>
  <si>
    <t xml:space="preserve">  011045053/0001-45 </t>
  </si>
  <si>
    <t xml:space="preserve">  011112830/0001-27 </t>
  </si>
  <si>
    <t xml:space="preserve">  012743132/0001-92 </t>
  </si>
  <si>
    <t xml:space="preserve">  012875861/0001-00 </t>
  </si>
  <si>
    <t xml:space="preserve">  013354696/0000-99 </t>
  </si>
  <si>
    <t xml:space="preserve">  015021365/0001-70 </t>
  </si>
  <si>
    <t xml:space="preserve">  016525354/0001-90 </t>
  </si>
  <si>
    <t xml:space="preserve">  016557365/0001-51 </t>
  </si>
  <si>
    <t xml:space="preserve">  016621468/0001-33 </t>
  </si>
  <si>
    <t xml:space="preserve">  016663098/0001-05 </t>
  </si>
  <si>
    <t xml:space="preserve">  016679557/0001-30 </t>
  </si>
  <si>
    <t xml:space="preserve">  016842452/0001-50 </t>
  </si>
  <si>
    <t xml:space="preserve">  017161837/0001-15 </t>
  </si>
  <si>
    <t xml:space="preserve">  017182601/0001-65 </t>
  </si>
  <si>
    <t xml:space="preserve">  017188350/0001-26 </t>
  </si>
  <si>
    <t xml:space="preserve">  017250366/0001-11 </t>
  </si>
  <si>
    <t xml:space="preserve">  017323627/0001-86 </t>
  </si>
  <si>
    <t xml:space="preserve">  017361536/0001-35 </t>
  </si>
  <si>
    <t xml:space="preserve">  017433368/0001-46 </t>
  </si>
  <si>
    <t xml:space="preserve">  017441270/0001-30 </t>
  </si>
  <si>
    <t xml:space="preserve">  017441312/0001-33 </t>
  </si>
  <si>
    <t xml:space="preserve">  017463639/0001-06 </t>
  </si>
  <si>
    <t xml:space="preserve">  017492125/0001-89 </t>
  </si>
  <si>
    <t xml:space="preserve">  017511528/0001-28 </t>
  </si>
  <si>
    <t xml:space="preserve">  018170894/0001-23 </t>
  </si>
  <si>
    <t xml:space="preserve">  018383641/0001-38 </t>
  </si>
  <si>
    <t xml:space="preserve">  018715391/0001-96 </t>
  </si>
  <si>
    <t xml:space="preserve">  019402130/0001-89 </t>
  </si>
  <si>
    <t xml:space="preserve">  019703743/0001-56 </t>
  </si>
  <si>
    <t xml:space="preserve">  020244844/0001-95 </t>
  </si>
  <si>
    <t xml:space="preserve">  020472361/0001-48 </t>
  </si>
  <si>
    <t xml:space="preserve">  020524690/0001-95 </t>
  </si>
  <si>
    <t xml:space="preserve">  020717770/0001-67 </t>
  </si>
  <si>
    <t xml:space="preserve">  020969556/0001-06 </t>
  </si>
  <si>
    <t xml:space="preserve">  021124425/0001-82 </t>
  </si>
  <si>
    <t xml:space="preserve">  021130869/0001-20 </t>
  </si>
  <si>
    <t xml:space="preserve">  021275737/0001-97 </t>
  </si>
  <si>
    <t xml:space="preserve">  021517767/0001-62 </t>
  </si>
  <si>
    <t xml:space="preserve">  021854153/0001-76 </t>
  </si>
  <si>
    <t xml:space="preserve">  021855622/0001-71 </t>
  </si>
  <si>
    <t xml:space="preserve">  022641039/0001-20 </t>
  </si>
  <si>
    <t xml:space="preserve">  023199862/0001-90 </t>
  </si>
  <si>
    <t xml:space="preserve">  025118712/0001-30 </t>
  </si>
  <si>
    <t xml:space="preserve">  025455734/0001-96 </t>
  </si>
  <si>
    <t xml:space="preserve">  025570052/0001-24 </t>
  </si>
  <si>
    <t xml:space="preserve">  025577370/0001-17 </t>
  </si>
  <si>
    <t xml:space="preserve">  026127969/0001-11 </t>
  </si>
  <si>
    <t xml:space="preserve">  026136748/0001-00 </t>
  </si>
  <si>
    <t xml:space="preserve">  031895683/0001-16 </t>
  </si>
  <si>
    <t xml:space="preserve">  033608308/0001-73 </t>
  </si>
  <si>
    <t xml:space="preserve">  033634999/0001-80 </t>
  </si>
  <si>
    <t xml:space="preserve">  033721911/0002-48 </t>
  </si>
  <si>
    <t xml:space="preserve">  033767492/0001-02 </t>
  </si>
  <si>
    <t xml:space="preserve">  042765594/0001-71 </t>
  </si>
  <si>
    <t xml:space="preserve">  042774935/0001-75 </t>
  </si>
  <si>
    <t xml:space="preserve">  042784256/0001-87 </t>
  </si>
  <si>
    <t xml:space="preserve">  051990695/0001-37 </t>
  </si>
  <si>
    <t xml:space="preserve">  065138539/0001-57 </t>
  </si>
  <si>
    <t xml:space="preserve">  065139743/0001-92 </t>
  </si>
  <si>
    <t xml:space="preserve">  065694466/0000-81 </t>
  </si>
  <si>
    <t xml:space="preserve">  087163234/0001-38 </t>
  </si>
  <si>
    <t xml:space="preserve">  092872100/0001-26 </t>
  </si>
  <si>
    <t xml:space="preserve">  092892256/0001-79 </t>
  </si>
  <si>
    <t xml:space="preserve">  095619003/0001-14 </t>
  </si>
  <si>
    <t xml:space="preserve">  001704513/0001-46 </t>
  </si>
  <si>
    <t xml:space="preserve">  010508423/0001-70 </t>
  </si>
  <si>
    <t xml:space="preserve">  016721078/0001-35 </t>
  </si>
  <si>
    <t xml:space="preserve">  042786251/0001-93 </t>
  </si>
  <si>
    <t xml:space="preserve">  025203886/0001-00 </t>
  </si>
  <si>
    <t xml:space="preserve">  020246179/0001-79 </t>
  </si>
  <si>
    <t>00660903/0001-07</t>
  </si>
  <si>
    <t>00881798/0001-28</t>
  </si>
  <si>
    <t>01060307/0001-40</t>
  </si>
  <si>
    <t>01083501/0001-41</t>
  </si>
  <si>
    <t>01760242/0001-46</t>
  </si>
  <si>
    <t>02173447/0001-98</t>
  </si>
  <si>
    <t>02243729/0001-14</t>
  </si>
  <si>
    <t>03011395/0001-16</t>
  </si>
  <si>
    <t>03269540/0001-63</t>
  </si>
  <si>
    <t>03289751/0001-68</t>
  </si>
  <si>
    <t>03840662/0001-68</t>
  </si>
  <si>
    <t>04061326/0001-80</t>
  </si>
  <si>
    <t>04853455/0001-00</t>
  </si>
  <si>
    <t>05018931/0001-30</t>
  </si>
  <si>
    <t>05746715/0001-01</t>
  </si>
  <si>
    <t>06218030/0001-55</t>
  </si>
  <si>
    <t>06346198/0001-46</t>
  </si>
  <si>
    <t>06935968/0001-96</t>
  </si>
  <si>
    <t>06992706/0001-63</t>
  </si>
  <si>
    <t>07346454/0001-68</t>
  </si>
  <si>
    <t>07652226/0001-16</t>
  </si>
  <si>
    <t>08602745/0001-32</t>
  </si>
  <si>
    <t>08677439/0001-65</t>
  </si>
  <si>
    <t>09211119/0001-88</t>
  </si>
  <si>
    <t>09654258/0001-86</t>
  </si>
  <si>
    <t>10014745/0001-63</t>
  </si>
  <si>
    <t>11045053/0001-45</t>
  </si>
  <si>
    <t>11112830/0001-27</t>
  </si>
  <si>
    <t>12743132/0001-92</t>
  </si>
  <si>
    <t>12875861/0001-00</t>
  </si>
  <si>
    <t>15021365/0001-70</t>
  </si>
  <si>
    <t>16525354/0001-90</t>
  </si>
  <si>
    <t>16557365/0001-51</t>
  </si>
  <si>
    <t>16621468/0001-33</t>
  </si>
  <si>
    <t>16663098/0001-05</t>
  </si>
  <si>
    <t>16679557/0001-30</t>
  </si>
  <si>
    <t>16842452/0001-50</t>
  </si>
  <si>
    <t>17161837/0001-15</t>
  </si>
  <si>
    <t>17182601/0001-65</t>
  </si>
  <si>
    <t>17188350/0001-26</t>
  </si>
  <si>
    <t>17250366/0001-11</t>
  </si>
  <si>
    <t>17323627/0001-86</t>
  </si>
  <si>
    <t>17361536/0001-35</t>
  </si>
  <si>
    <t>17433368/0001-46</t>
  </si>
  <si>
    <t>17441270/0001-30</t>
  </si>
  <si>
    <t>17441312/0001-33</t>
  </si>
  <si>
    <t>17463639/0001-06</t>
  </si>
  <si>
    <t>17492125/0001-89</t>
  </si>
  <si>
    <t>17511528/0001-28</t>
  </si>
  <si>
    <t>18170894/0001-23</t>
  </si>
  <si>
    <t>18383641/0001-38</t>
  </si>
  <si>
    <t>18715391/0001-96</t>
  </si>
  <si>
    <t>19402130/0001-89</t>
  </si>
  <si>
    <t>19703743/0001-56</t>
  </si>
  <si>
    <t>20244844/0001-95</t>
  </si>
  <si>
    <t>20472361/0001-48</t>
  </si>
  <si>
    <t>20524690/0001-95</t>
  </si>
  <si>
    <t>20717770/0001-67</t>
  </si>
  <si>
    <t>20969556/0001-06</t>
  </si>
  <si>
    <t>21124425/0001-82</t>
  </si>
  <si>
    <t>21130869/0001-20</t>
  </si>
  <si>
    <t>21275737/0001-97</t>
  </si>
  <si>
    <t>21517767/0001-62</t>
  </si>
  <si>
    <t>21854153/0001-76</t>
  </si>
  <si>
    <t>21855622/0001-71</t>
  </si>
  <si>
    <t>22641039/0001-20</t>
  </si>
  <si>
    <t>23199862/0001-90</t>
  </si>
  <si>
    <t>25118712/0001-30</t>
  </si>
  <si>
    <t>25455734/0001-96</t>
  </si>
  <si>
    <t>25570052/0001-24</t>
  </si>
  <si>
    <t>25577370/0001-17</t>
  </si>
  <si>
    <t>26127969/0001-11</t>
  </si>
  <si>
    <t>26136748/0001-00</t>
  </si>
  <si>
    <t>31895683/0001-16</t>
  </si>
  <si>
    <t>33608308/0001-73</t>
  </si>
  <si>
    <t>33634999/0001-80</t>
  </si>
  <si>
    <t>33721911/0002-48</t>
  </si>
  <si>
    <t>33767492/0001-02</t>
  </si>
  <si>
    <t>42765594/0001-71</t>
  </si>
  <si>
    <t>42774935/0001-75</t>
  </si>
  <si>
    <t>42784256/0001-87</t>
  </si>
  <si>
    <t>51990695/0001-37</t>
  </si>
  <si>
    <t>65138539/0001-57</t>
  </si>
  <si>
    <t>65139743/0001-92</t>
  </si>
  <si>
    <t>87163234/0001-38</t>
  </si>
  <si>
    <t>92872100/0001-26</t>
  </si>
  <si>
    <t>92892256/0001-79</t>
  </si>
  <si>
    <t>95619003/0001-14</t>
  </si>
  <si>
    <t>01704513/0001-46</t>
  </si>
  <si>
    <t>10508423/0001-70</t>
  </si>
  <si>
    <t>16721078/0001-35</t>
  </si>
  <si>
    <t>42786251/0001-93</t>
  </si>
  <si>
    <t>25203886/0001-00</t>
  </si>
  <si>
    <t>20246179/0001-79</t>
  </si>
  <si>
    <t>Pagamentoefetuado</t>
  </si>
  <si>
    <t>013354696-99</t>
  </si>
  <si>
    <t>065694466-81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</si>
</sst>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4" fontId="0" fillId="0" borderId="0" xfId="0" applyNumberFormat="1"/>
    <xf numFmtId="0" fontId="14" fillId="0" borderId="0" xfId="0" applyFont="1"/>
    <xf numFmtId="0" fontId="0" fillId="33" borderId="0" xfId="0" applyFill="1"/>
    <xf numFmtId="0" fontId="0" fillId="34" borderId="0" xfId="0" applyFill="1"/>
    <xf numFmtId="4" fontId="0" fillId="34" borderId="0" xfId="0" applyNumberFormat="1" applyFill="1"/>
    <xf numFmtId="49" fontId="0" fillId="35" borderId="10" xfId="0" applyNumberForma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49" fontId="0" fillId="35" borderId="0" xfId="0" applyNumberFormat="1" applyFill="1" applyBorder="1" applyAlignment="1">
      <alignment horizontal="center"/>
    </xf>
    <xf numFmtId="49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3" borderId="0" xfId="0" applyFill="1" applyBorder="1"/>
    <xf numFmtId="0" fontId="18" fillId="34" borderId="11" xfId="0" applyFont="1" applyFill="1" applyBorder="1"/>
    <xf numFmtId="0" fontId="0" fillId="34" borderId="11" xfId="0" applyFill="1" applyBorder="1"/>
    <xf numFmtId="0" fontId="18" fillId="0" borderId="11" xfId="0" applyFont="1" applyBorder="1"/>
    <xf numFmtId="0" fontId="0" fillId="0" borderId="11" xfId="0" applyBorder="1"/>
    <xf numFmtId="0" fontId="0" fillId="0" borderId="0" xfId="0" applyBorder="1"/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4" fillId="34" borderId="0" xfId="0" applyFont="1" applyFill="1"/>
    <xf numFmtId="0" fontId="0" fillId="34" borderId="0" xfId="0" applyFont="1" applyFill="1"/>
    <xf numFmtId="0" fontId="0" fillId="0" borderId="0" xfId="0" applyFont="1"/>
    <xf numFmtId="0" fontId="0" fillId="0" borderId="0" xfId="0" applyFont="1" applyBorder="1"/>
    <xf numFmtId="4" fontId="0" fillId="34" borderId="0" xfId="0" applyNumberFormat="1" applyFont="1" applyFill="1"/>
    <xf numFmtId="4" fontId="0" fillId="0" borderId="0" xfId="0" applyNumberFormat="1" applyFont="1"/>
    <xf numFmtId="1" fontId="0" fillId="0" borderId="0" xfId="0" applyNumberFormat="1" applyFont="1"/>
    <xf numFmtId="49" fontId="0" fillId="0" borderId="0" xfId="0" applyNumberFormat="1" applyFont="1"/>
    <xf numFmtId="4" fontId="14" fillId="0" borderId="0" xfId="0" applyNumberFormat="1" applyFont="1"/>
    <xf numFmtId="49" fontId="14" fillId="35" borderId="10" xfId="0" applyNumberFormat="1" applyFont="1" applyFill="1" applyBorder="1" applyAlignment="1">
      <alignment horizontal="center"/>
    </xf>
    <xf numFmtId="49" fontId="14" fillId="35" borderId="12" xfId="0" applyNumberFormat="1" applyFont="1" applyFill="1" applyBorder="1" applyAlignment="1">
      <alignment horizontal="center"/>
    </xf>
    <xf numFmtId="0" fontId="14" fillId="0" borderId="11" xfId="0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"/>
  <sheetViews>
    <sheetView tabSelected="1" topLeftCell="A121" workbookViewId="0">
      <selection activeCell="L179" sqref="L179"/>
    </sheetView>
  </sheetViews>
  <sheetFormatPr defaultRowHeight="15" x14ac:dyDescent="0.25"/>
  <cols>
    <col min="2" max="4" width="21.85546875" style="23" bestFit="1" customWidth="1"/>
    <col min="5" max="5" width="23.5703125" bestFit="1" customWidth="1"/>
    <col min="7" max="7" width="13.7109375" style="23" bestFit="1" customWidth="1"/>
    <col min="8" max="8" width="12.140625" style="3" customWidth="1"/>
    <col min="9" max="9" width="9.140625" style="3"/>
    <col min="10" max="10" width="9.140625" style="15"/>
    <col min="11" max="11" width="31.7109375" customWidth="1"/>
    <col min="12" max="12" width="19.85546875" style="3" customWidth="1"/>
  </cols>
  <sheetData>
    <row r="1" spans="1:12" x14ac:dyDescent="0.25">
      <c r="A1" t="s">
        <v>13</v>
      </c>
      <c r="B1" s="23" t="s">
        <v>14</v>
      </c>
      <c r="C1" s="27" t="s">
        <v>189</v>
      </c>
      <c r="D1" s="27" t="s">
        <v>285</v>
      </c>
      <c r="E1" s="1">
        <v>6087.88</v>
      </c>
      <c r="F1">
        <v>15.22</v>
      </c>
      <c r="G1" s="26">
        <v>6072.66</v>
      </c>
      <c r="H1" s="6">
        <v>9801</v>
      </c>
      <c r="I1" s="9">
        <v>2023</v>
      </c>
      <c r="J1" s="14">
        <v>1900101</v>
      </c>
      <c r="K1" t="s">
        <v>379</v>
      </c>
      <c r="L1" s="3" t="str">
        <f>RIGHT(J1,3)</f>
        <v>101</v>
      </c>
    </row>
    <row r="2" spans="1:12" x14ac:dyDescent="0.25">
      <c r="A2" t="s">
        <v>15</v>
      </c>
      <c r="B2" s="23" t="s">
        <v>16</v>
      </c>
      <c r="C2" s="23" t="s">
        <v>190</v>
      </c>
      <c r="D2" s="23" t="s">
        <v>286</v>
      </c>
      <c r="E2">
        <v>759.4</v>
      </c>
      <c r="F2">
        <v>0</v>
      </c>
      <c r="G2" s="23">
        <v>759.4</v>
      </c>
      <c r="H2" s="6">
        <v>9801</v>
      </c>
      <c r="I2" s="9">
        <v>2023</v>
      </c>
      <c r="J2" s="15">
        <v>1900101</v>
      </c>
      <c r="K2" t="s">
        <v>379</v>
      </c>
      <c r="L2" s="3" t="str">
        <f t="shared" ref="L2:L65" si="0">RIGHT(J2,3)</f>
        <v>101</v>
      </c>
    </row>
    <row r="3" spans="1:12" x14ac:dyDescent="0.25">
      <c r="B3" s="23" t="s">
        <v>17</v>
      </c>
      <c r="C3" s="23" t="s">
        <v>191</v>
      </c>
      <c r="D3" s="23" t="s">
        <v>287</v>
      </c>
      <c r="E3" s="1">
        <v>1906.68</v>
      </c>
      <c r="F3">
        <v>0</v>
      </c>
      <c r="G3" s="26">
        <v>1906.68</v>
      </c>
      <c r="H3" s="6">
        <v>9801</v>
      </c>
      <c r="I3" s="9">
        <v>2023</v>
      </c>
      <c r="J3" s="15">
        <v>1900101</v>
      </c>
      <c r="K3" t="s">
        <v>379</v>
      </c>
      <c r="L3" s="3" t="str">
        <f t="shared" si="0"/>
        <v>101</v>
      </c>
    </row>
    <row r="4" spans="1:12" x14ac:dyDescent="0.25">
      <c r="A4" t="s">
        <v>18</v>
      </c>
      <c r="B4" s="23" t="s">
        <v>19</v>
      </c>
      <c r="C4" s="23" t="s">
        <v>192</v>
      </c>
      <c r="D4" s="23" t="s">
        <v>288</v>
      </c>
      <c r="E4" s="1">
        <v>91416.4</v>
      </c>
      <c r="F4">
        <v>0</v>
      </c>
      <c r="G4" s="26">
        <v>91416.4</v>
      </c>
      <c r="H4" s="6">
        <v>9801</v>
      </c>
      <c r="I4" s="9">
        <v>2023</v>
      </c>
      <c r="J4" s="15">
        <v>1900101</v>
      </c>
      <c r="K4" t="s">
        <v>379</v>
      </c>
      <c r="L4" s="3" t="str">
        <f t="shared" si="0"/>
        <v>101</v>
      </c>
    </row>
    <row r="5" spans="1:12" x14ac:dyDescent="0.25">
      <c r="A5" t="s">
        <v>20</v>
      </c>
      <c r="B5" s="23" t="s">
        <v>21</v>
      </c>
      <c r="C5" s="23" t="s">
        <v>193</v>
      </c>
      <c r="D5" s="23" t="s">
        <v>289</v>
      </c>
      <c r="E5" s="1">
        <v>52246.09</v>
      </c>
      <c r="F5">
        <v>521.34</v>
      </c>
      <c r="G5" s="26">
        <v>51724.75</v>
      </c>
      <c r="H5" s="6">
        <v>9801</v>
      </c>
      <c r="I5" s="9">
        <v>2023</v>
      </c>
      <c r="J5" s="15">
        <v>1900101</v>
      </c>
      <c r="K5" t="s">
        <v>379</v>
      </c>
      <c r="L5" s="3" t="str">
        <f t="shared" si="0"/>
        <v>101</v>
      </c>
    </row>
    <row r="6" spans="1:12" x14ac:dyDescent="0.25">
      <c r="A6" t="s">
        <v>22</v>
      </c>
      <c r="B6" s="23" t="s">
        <v>23</v>
      </c>
      <c r="C6" s="23" t="s">
        <v>194</v>
      </c>
      <c r="D6" s="23" t="s">
        <v>290</v>
      </c>
      <c r="E6" s="1">
        <v>4582.7700000000004</v>
      </c>
      <c r="F6">
        <v>45.82</v>
      </c>
      <c r="G6" s="26">
        <v>4536.95</v>
      </c>
      <c r="H6" s="6">
        <v>9801</v>
      </c>
      <c r="I6" s="9">
        <v>2023</v>
      </c>
      <c r="J6" s="15">
        <v>1900101</v>
      </c>
      <c r="K6" t="s">
        <v>379</v>
      </c>
      <c r="L6" s="3" t="str">
        <f t="shared" si="0"/>
        <v>101</v>
      </c>
    </row>
    <row r="7" spans="1:12" x14ac:dyDescent="0.25">
      <c r="A7" t="s">
        <v>24</v>
      </c>
      <c r="B7" s="23" t="s">
        <v>25</v>
      </c>
      <c r="C7" s="23" t="s">
        <v>195</v>
      </c>
      <c r="D7" s="23" t="s">
        <v>291</v>
      </c>
      <c r="E7" s="1">
        <v>10049.77</v>
      </c>
      <c r="F7">
        <v>0</v>
      </c>
      <c r="G7" s="26">
        <v>10049.77</v>
      </c>
      <c r="H7" s="6">
        <v>9801</v>
      </c>
      <c r="I7" s="9">
        <v>2023</v>
      </c>
      <c r="J7" s="15">
        <v>1900101</v>
      </c>
      <c r="K7" t="s">
        <v>379</v>
      </c>
      <c r="L7" s="3" t="str">
        <f t="shared" si="0"/>
        <v>101</v>
      </c>
    </row>
    <row r="8" spans="1:12" x14ac:dyDescent="0.25">
      <c r="A8" t="s">
        <v>26</v>
      </c>
      <c r="B8" s="23" t="s">
        <v>27</v>
      </c>
      <c r="C8" s="23" t="s">
        <v>196</v>
      </c>
      <c r="D8" s="23" t="s">
        <v>292</v>
      </c>
      <c r="E8">
        <v>424.8</v>
      </c>
      <c r="F8">
        <v>1.06</v>
      </c>
      <c r="G8" s="23">
        <v>423.74</v>
      </c>
      <c r="H8" s="6">
        <v>9801</v>
      </c>
      <c r="I8" s="9">
        <v>2023</v>
      </c>
      <c r="J8" s="15">
        <v>1900101</v>
      </c>
      <c r="K8" t="s">
        <v>379</v>
      </c>
      <c r="L8" s="3" t="str">
        <f t="shared" si="0"/>
        <v>101</v>
      </c>
    </row>
    <row r="9" spans="1:12" x14ac:dyDescent="0.25">
      <c r="A9" t="s">
        <v>28</v>
      </c>
      <c r="B9" s="23" t="s">
        <v>29</v>
      </c>
      <c r="C9" s="23" t="s">
        <v>197</v>
      </c>
      <c r="D9" s="23" t="s">
        <v>293</v>
      </c>
      <c r="E9" s="1">
        <v>408198.82</v>
      </c>
      <c r="F9" s="1">
        <v>3976.22</v>
      </c>
      <c r="G9" s="26">
        <v>403801.79</v>
      </c>
      <c r="H9" s="6">
        <v>9801</v>
      </c>
      <c r="I9" s="9">
        <v>2023</v>
      </c>
      <c r="J9" s="15">
        <v>1900101</v>
      </c>
      <c r="K9" t="s">
        <v>379</v>
      </c>
      <c r="L9" s="3" t="str">
        <f t="shared" si="0"/>
        <v>101</v>
      </c>
    </row>
    <row r="10" spans="1:12" x14ac:dyDescent="0.25">
      <c r="A10" t="s">
        <v>30</v>
      </c>
      <c r="B10" s="23" t="s">
        <v>31</v>
      </c>
      <c r="C10" s="23" t="s">
        <v>198</v>
      </c>
      <c r="D10" s="23" t="s">
        <v>294</v>
      </c>
      <c r="E10" s="1">
        <v>7525.47</v>
      </c>
      <c r="F10">
        <v>18.809999999999999</v>
      </c>
      <c r="G10" s="26">
        <v>7506.66</v>
      </c>
      <c r="H10" s="6">
        <v>9801</v>
      </c>
      <c r="I10" s="9">
        <v>2023</v>
      </c>
      <c r="J10" s="15">
        <v>1900101</v>
      </c>
      <c r="K10" t="s">
        <v>379</v>
      </c>
      <c r="L10" s="3" t="str">
        <f t="shared" si="0"/>
        <v>101</v>
      </c>
    </row>
    <row r="11" spans="1:12" x14ac:dyDescent="0.25">
      <c r="A11" t="s">
        <v>32</v>
      </c>
      <c r="B11" s="23" t="s">
        <v>33</v>
      </c>
      <c r="C11" s="23" t="s">
        <v>199</v>
      </c>
      <c r="D11" s="23" t="s">
        <v>295</v>
      </c>
      <c r="E11">
        <v>226.51</v>
      </c>
      <c r="F11">
        <v>0.11</v>
      </c>
      <c r="G11" s="23">
        <v>226.4</v>
      </c>
      <c r="H11" s="6">
        <v>9801</v>
      </c>
      <c r="I11" s="9">
        <v>2023</v>
      </c>
      <c r="J11" s="15">
        <v>1900101</v>
      </c>
      <c r="K11" t="s">
        <v>379</v>
      </c>
      <c r="L11" s="3" t="str">
        <f t="shared" si="0"/>
        <v>101</v>
      </c>
    </row>
    <row r="12" spans="1:12" x14ac:dyDescent="0.25">
      <c r="A12" t="s">
        <v>34</v>
      </c>
      <c r="B12" s="23" t="s">
        <v>35</v>
      </c>
      <c r="C12" s="23" t="s">
        <v>200</v>
      </c>
      <c r="D12" s="23" t="s">
        <v>296</v>
      </c>
      <c r="E12">
        <v>215</v>
      </c>
      <c r="F12">
        <v>0.01</v>
      </c>
      <c r="G12" s="23">
        <v>214.99</v>
      </c>
      <c r="H12" s="6">
        <v>9801</v>
      </c>
      <c r="I12" s="9">
        <v>2023</v>
      </c>
      <c r="J12" s="15">
        <v>1900101</v>
      </c>
      <c r="K12" t="s">
        <v>379</v>
      </c>
      <c r="L12" s="3" t="str">
        <f t="shared" si="0"/>
        <v>101</v>
      </c>
    </row>
    <row r="13" spans="1:12" x14ac:dyDescent="0.25">
      <c r="A13" t="s">
        <v>36</v>
      </c>
      <c r="B13" s="23" t="s">
        <v>37</v>
      </c>
      <c r="C13" s="23" t="s">
        <v>201</v>
      </c>
      <c r="D13" s="23" t="s">
        <v>297</v>
      </c>
      <c r="E13" s="1">
        <v>4793.6400000000003</v>
      </c>
      <c r="F13">
        <v>0</v>
      </c>
      <c r="G13" s="26">
        <v>4793.6400000000003</v>
      </c>
      <c r="H13" s="6">
        <v>9801</v>
      </c>
      <c r="I13" s="9">
        <v>2023</v>
      </c>
      <c r="J13" s="15">
        <v>1900101</v>
      </c>
      <c r="K13" t="s">
        <v>379</v>
      </c>
      <c r="L13" s="3" t="str">
        <f t="shared" si="0"/>
        <v>101</v>
      </c>
    </row>
    <row r="14" spans="1:12" x14ac:dyDescent="0.25">
      <c r="A14" t="s">
        <v>38</v>
      </c>
      <c r="B14" s="23" t="s">
        <v>39</v>
      </c>
      <c r="C14" s="23" t="s">
        <v>202</v>
      </c>
      <c r="D14" s="23" t="s">
        <v>298</v>
      </c>
      <c r="E14" s="1">
        <v>1067.24</v>
      </c>
      <c r="F14">
        <v>1.97</v>
      </c>
      <c r="G14" s="26">
        <v>1065.27</v>
      </c>
      <c r="H14" s="6">
        <v>9801</v>
      </c>
      <c r="I14" s="9">
        <v>2023</v>
      </c>
      <c r="J14" s="15">
        <v>1900101</v>
      </c>
      <c r="K14" t="s">
        <v>379</v>
      </c>
      <c r="L14" s="3" t="str">
        <f t="shared" si="0"/>
        <v>101</v>
      </c>
    </row>
    <row r="15" spans="1:12" x14ac:dyDescent="0.25">
      <c r="A15" t="s">
        <v>40</v>
      </c>
      <c r="B15" s="23" t="s">
        <v>41</v>
      </c>
      <c r="C15" s="23" t="s">
        <v>203</v>
      </c>
      <c r="D15" s="23" t="s">
        <v>299</v>
      </c>
      <c r="E15" s="1">
        <v>103714.48</v>
      </c>
      <c r="F15">
        <v>643.95000000000005</v>
      </c>
      <c r="G15" s="26">
        <v>103060.12</v>
      </c>
      <c r="H15" s="6">
        <v>9801</v>
      </c>
      <c r="I15" s="9">
        <v>2023</v>
      </c>
      <c r="J15" s="15">
        <v>1900101</v>
      </c>
      <c r="K15" t="s">
        <v>379</v>
      </c>
      <c r="L15" s="3" t="str">
        <f t="shared" si="0"/>
        <v>101</v>
      </c>
    </row>
    <row r="16" spans="1:12" x14ac:dyDescent="0.25">
      <c r="A16" t="s">
        <v>42</v>
      </c>
      <c r="B16" s="23" t="s">
        <v>43</v>
      </c>
      <c r="C16" s="23" t="s">
        <v>204</v>
      </c>
      <c r="D16" s="23" t="s">
        <v>300</v>
      </c>
      <c r="E16" s="1">
        <v>1311.36</v>
      </c>
      <c r="F16">
        <v>0</v>
      </c>
      <c r="G16" s="26">
        <v>1311.36</v>
      </c>
      <c r="H16" s="6">
        <v>9801</v>
      </c>
      <c r="I16" s="9">
        <v>2023</v>
      </c>
      <c r="J16" s="15">
        <v>1900101</v>
      </c>
      <c r="K16" t="s">
        <v>379</v>
      </c>
      <c r="L16" s="3" t="str">
        <f t="shared" si="0"/>
        <v>101</v>
      </c>
    </row>
    <row r="17" spans="1:12" x14ac:dyDescent="0.25">
      <c r="A17" t="s">
        <v>44</v>
      </c>
      <c r="B17" s="23" t="s">
        <v>45</v>
      </c>
      <c r="C17" s="23" t="s">
        <v>205</v>
      </c>
      <c r="D17" s="23" t="s">
        <v>301</v>
      </c>
      <c r="E17" s="1">
        <v>33122.97</v>
      </c>
      <c r="F17">
        <v>0</v>
      </c>
      <c r="G17" s="26">
        <v>33122.97</v>
      </c>
      <c r="H17" s="6">
        <v>9801</v>
      </c>
      <c r="I17" s="9">
        <v>2023</v>
      </c>
      <c r="J17" s="15">
        <v>1900101</v>
      </c>
      <c r="K17" t="s">
        <v>379</v>
      </c>
      <c r="L17" s="3" t="str">
        <f t="shared" si="0"/>
        <v>101</v>
      </c>
    </row>
    <row r="18" spans="1:12" x14ac:dyDescent="0.25">
      <c r="A18" t="s">
        <v>46</v>
      </c>
      <c r="B18" s="23" t="s">
        <v>47</v>
      </c>
      <c r="C18" s="23" t="s">
        <v>206</v>
      </c>
      <c r="D18" s="23" t="s">
        <v>302</v>
      </c>
      <c r="E18" s="1">
        <v>71180</v>
      </c>
      <c r="F18">
        <v>0</v>
      </c>
      <c r="G18" s="26">
        <v>71180</v>
      </c>
      <c r="H18" s="6">
        <v>9801</v>
      </c>
      <c r="I18" s="9">
        <v>2023</v>
      </c>
      <c r="J18" s="15">
        <v>1900101</v>
      </c>
      <c r="K18" t="s">
        <v>379</v>
      </c>
      <c r="L18" s="3" t="str">
        <f t="shared" si="0"/>
        <v>101</v>
      </c>
    </row>
    <row r="19" spans="1:12" x14ac:dyDescent="0.25">
      <c r="A19" t="s">
        <v>48</v>
      </c>
      <c r="B19" s="23" t="s">
        <v>49</v>
      </c>
      <c r="C19" s="23" t="s">
        <v>207</v>
      </c>
      <c r="D19" s="23" t="s">
        <v>303</v>
      </c>
      <c r="E19" s="1">
        <v>182021.21</v>
      </c>
      <c r="F19">
        <v>0</v>
      </c>
      <c r="G19" s="26">
        <v>181783.77</v>
      </c>
      <c r="H19" s="6">
        <v>9801</v>
      </c>
      <c r="I19" s="9">
        <v>2023</v>
      </c>
      <c r="J19" s="15">
        <v>1900101</v>
      </c>
      <c r="K19" t="s">
        <v>379</v>
      </c>
      <c r="L19" s="3" t="str">
        <f t="shared" si="0"/>
        <v>101</v>
      </c>
    </row>
    <row r="20" spans="1:12" x14ac:dyDescent="0.25">
      <c r="A20" t="s">
        <v>50</v>
      </c>
      <c r="B20" s="23" t="s">
        <v>51</v>
      </c>
      <c r="C20" s="23" t="s">
        <v>208</v>
      </c>
      <c r="D20" s="23" t="s">
        <v>304</v>
      </c>
      <c r="E20" s="1">
        <v>2255</v>
      </c>
      <c r="F20">
        <v>0</v>
      </c>
      <c r="G20" s="26">
        <v>2255</v>
      </c>
      <c r="H20" s="6">
        <v>9801</v>
      </c>
      <c r="I20" s="9">
        <v>2023</v>
      </c>
      <c r="J20" s="15">
        <v>1900101</v>
      </c>
      <c r="K20" t="s">
        <v>379</v>
      </c>
      <c r="L20" s="3" t="str">
        <f t="shared" si="0"/>
        <v>101</v>
      </c>
    </row>
    <row r="21" spans="1:12" x14ac:dyDescent="0.25">
      <c r="A21" t="s">
        <v>52</v>
      </c>
      <c r="B21" s="23" t="s">
        <v>53</v>
      </c>
      <c r="C21" s="23" t="s">
        <v>209</v>
      </c>
      <c r="D21" s="23" t="s">
        <v>305</v>
      </c>
      <c r="E21" s="1">
        <v>68174.759999999995</v>
      </c>
      <c r="F21">
        <v>0</v>
      </c>
      <c r="G21" s="26">
        <v>68174.759999999995</v>
      </c>
      <c r="H21" s="6">
        <v>9801</v>
      </c>
      <c r="I21" s="9">
        <v>2023</v>
      </c>
      <c r="J21" s="15">
        <v>1900101</v>
      </c>
      <c r="K21" t="s">
        <v>379</v>
      </c>
      <c r="L21" s="3" t="str">
        <f t="shared" si="0"/>
        <v>101</v>
      </c>
    </row>
    <row r="22" spans="1:12" x14ac:dyDescent="0.25">
      <c r="A22" t="s">
        <v>54</v>
      </c>
      <c r="B22" s="23" t="s">
        <v>55</v>
      </c>
      <c r="C22" s="23" t="s">
        <v>210</v>
      </c>
      <c r="D22" s="23" t="s">
        <v>306</v>
      </c>
      <c r="E22" s="1">
        <v>40950.120000000003</v>
      </c>
      <c r="F22">
        <v>151.52000000000001</v>
      </c>
      <c r="G22" s="26">
        <v>40798.6</v>
      </c>
      <c r="H22" s="6">
        <v>9801</v>
      </c>
      <c r="I22" s="9">
        <v>2023</v>
      </c>
      <c r="J22" s="15">
        <v>1900101</v>
      </c>
      <c r="K22" t="s">
        <v>379</v>
      </c>
      <c r="L22" s="3" t="str">
        <f t="shared" si="0"/>
        <v>101</v>
      </c>
    </row>
    <row r="23" spans="1:12" x14ac:dyDescent="0.25">
      <c r="A23" t="s">
        <v>56</v>
      </c>
      <c r="B23" s="23" t="s">
        <v>57</v>
      </c>
      <c r="C23" s="23" t="s">
        <v>211</v>
      </c>
      <c r="D23" s="23" t="s">
        <v>307</v>
      </c>
      <c r="E23">
        <v>47.3</v>
      </c>
      <c r="F23">
        <v>0.47</v>
      </c>
      <c r="G23" s="23">
        <v>46.83</v>
      </c>
      <c r="H23" s="6">
        <v>9801</v>
      </c>
      <c r="I23" s="9">
        <v>2023</v>
      </c>
      <c r="J23" s="15">
        <v>1900101</v>
      </c>
      <c r="K23" t="s">
        <v>379</v>
      </c>
      <c r="L23" s="3" t="str">
        <f t="shared" si="0"/>
        <v>101</v>
      </c>
    </row>
    <row r="24" spans="1:12" x14ac:dyDescent="0.25">
      <c r="A24" t="s">
        <v>58</v>
      </c>
      <c r="B24" s="23" t="s">
        <v>59</v>
      </c>
      <c r="C24" s="23" t="s">
        <v>212</v>
      </c>
      <c r="D24" s="23" t="s">
        <v>308</v>
      </c>
      <c r="E24">
        <v>15</v>
      </c>
      <c r="F24">
        <v>0</v>
      </c>
      <c r="G24" s="23">
        <v>15</v>
      </c>
      <c r="H24" s="6">
        <v>9801</v>
      </c>
      <c r="I24" s="9">
        <v>2023</v>
      </c>
      <c r="J24" s="15">
        <v>1900101</v>
      </c>
      <c r="K24" t="s">
        <v>379</v>
      </c>
      <c r="L24" s="3" t="str">
        <f t="shared" si="0"/>
        <v>101</v>
      </c>
    </row>
    <row r="25" spans="1:12" x14ac:dyDescent="0.25">
      <c r="A25" t="s">
        <v>60</v>
      </c>
      <c r="B25" s="23" t="s">
        <v>61</v>
      </c>
      <c r="C25" s="23" t="s">
        <v>213</v>
      </c>
      <c r="D25" s="23" t="s">
        <v>309</v>
      </c>
      <c r="E25">
        <v>119.81</v>
      </c>
      <c r="F25">
        <v>0</v>
      </c>
      <c r="G25" s="23">
        <v>119.81</v>
      </c>
      <c r="H25" s="6">
        <v>9801</v>
      </c>
      <c r="I25" s="9">
        <v>2023</v>
      </c>
      <c r="J25" s="15">
        <v>1900101</v>
      </c>
      <c r="K25" t="s">
        <v>379</v>
      </c>
      <c r="L25" s="3" t="str">
        <f t="shared" si="0"/>
        <v>101</v>
      </c>
    </row>
    <row r="26" spans="1:12" x14ac:dyDescent="0.25">
      <c r="A26" t="s">
        <v>62</v>
      </c>
      <c r="B26" s="23" t="s">
        <v>63</v>
      </c>
      <c r="C26" s="23" t="s">
        <v>214</v>
      </c>
      <c r="D26" s="23" t="s">
        <v>310</v>
      </c>
      <c r="E26" s="1">
        <v>6650</v>
      </c>
      <c r="F26">
        <v>0</v>
      </c>
      <c r="G26" s="26">
        <v>6650</v>
      </c>
      <c r="H26" s="6">
        <v>9801</v>
      </c>
      <c r="I26" s="9">
        <v>2023</v>
      </c>
      <c r="J26" s="15">
        <v>1900101</v>
      </c>
      <c r="K26" t="s">
        <v>379</v>
      </c>
      <c r="L26" s="3" t="str">
        <f t="shared" si="0"/>
        <v>101</v>
      </c>
    </row>
    <row r="27" spans="1:12" x14ac:dyDescent="0.25">
      <c r="A27" t="s">
        <v>64</v>
      </c>
      <c r="B27" s="23" t="s">
        <v>65</v>
      </c>
      <c r="C27" s="23" t="s">
        <v>215</v>
      </c>
      <c r="D27" s="23" t="s">
        <v>311</v>
      </c>
      <c r="E27">
        <v>14.98</v>
      </c>
      <c r="F27">
        <v>0.04</v>
      </c>
      <c r="G27" s="23">
        <v>14.94</v>
      </c>
      <c r="H27" s="6">
        <v>9801</v>
      </c>
      <c r="I27" s="9">
        <v>2023</v>
      </c>
      <c r="J27" s="15">
        <v>1900101</v>
      </c>
      <c r="K27" t="s">
        <v>379</v>
      </c>
      <c r="L27" s="3" t="str">
        <f t="shared" si="0"/>
        <v>101</v>
      </c>
    </row>
    <row r="28" spans="1:12" x14ac:dyDescent="0.25">
      <c r="A28" t="s">
        <v>66</v>
      </c>
      <c r="B28" s="23" t="s">
        <v>67</v>
      </c>
      <c r="C28" s="23" t="s">
        <v>216</v>
      </c>
      <c r="D28" s="23" t="s">
        <v>312</v>
      </c>
      <c r="E28" s="1">
        <v>18057</v>
      </c>
      <c r="F28">
        <v>0</v>
      </c>
      <c r="G28" s="26">
        <v>18057</v>
      </c>
      <c r="H28" s="6">
        <v>9801</v>
      </c>
      <c r="I28" s="9">
        <v>2023</v>
      </c>
      <c r="J28" s="15">
        <v>1900101</v>
      </c>
      <c r="K28" t="s">
        <v>379</v>
      </c>
      <c r="L28" s="3" t="str">
        <f t="shared" si="0"/>
        <v>101</v>
      </c>
    </row>
    <row r="29" spans="1:12" x14ac:dyDescent="0.25">
      <c r="A29" t="s">
        <v>68</v>
      </c>
      <c r="B29" s="23" t="s">
        <v>69</v>
      </c>
      <c r="C29" s="23" t="s">
        <v>217</v>
      </c>
      <c r="D29" s="23" t="s">
        <v>313</v>
      </c>
      <c r="E29" s="1">
        <v>10860.19</v>
      </c>
      <c r="F29">
        <v>108.58</v>
      </c>
      <c r="G29" s="26">
        <v>10751.61</v>
      </c>
      <c r="H29" s="6">
        <v>9801</v>
      </c>
      <c r="I29" s="9">
        <v>2023</v>
      </c>
      <c r="J29" s="15">
        <v>1900101</v>
      </c>
      <c r="K29" t="s">
        <v>379</v>
      </c>
      <c r="L29" s="3" t="str">
        <f t="shared" si="0"/>
        <v>101</v>
      </c>
    </row>
    <row r="30" spans="1:12" x14ac:dyDescent="0.25">
      <c r="A30" t="s">
        <v>70</v>
      </c>
      <c r="B30" s="23" t="s">
        <v>71</v>
      </c>
      <c r="C30" s="23" t="s">
        <v>218</v>
      </c>
      <c r="D30" s="23" t="s">
        <v>314</v>
      </c>
      <c r="E30" s="1">
        <v>61716.02</v>
      </c>
      <c r="F30">
        <v>0</v>
      </c>
      <c r="G30" s="26">
        <v>61716.02</v>
      </c>
      <c r="H30" s="6">
        <v>9801</v>
      </c>
      <c r="I30" s="9">
        <v>2023</v>
      </c>
      <c r="J30" s="15">
        <v>1900101</v>
      </c>
      <c r="K30" t="s">
        <v>379</v>
      </c>
      <c r="L30" s="3" t="str">
        <f t="shared" si="0"/>
        <v>101</v>
      </c>
    </row>
    <row r="31" spans="1:12" x14ac:dyDescent="0.25">
      <c r="A31" t="s">
        <v>7</v>
      </c>
      <c r="B31" s="2" t="s">
        <v>72</v>
      </c>
      <c r="C31" s="23" t="s">
        <v>219</v>
      </c>
      <c r="D31" s="28" t="s">
        <v>380</v>
      </c>
      <c r="E31">
        <v>414.08</v>
      </c>
      <c r="F31">
        <v>0</v>
      </c>
      <c r="G31" s="23">
        <v>414.08</v>
      </c>
      <c r="H31" s="6">
        <v>9801</v>
      </c>
      <c r="I31" s="9">
        <v>2023</v>
      </c>
      <c r="J31" s="15">
        <v>1900101</v>
      </c>
      <c r="K31" t="s">
        <v>379</v>
      </c>
      <c r="L31" s="3" t="str">
        <f t="shared" si="0"/>
        <v>101</v>
      </c>
    </row>
    <row r="32" spans="1:12" x14ac:dyDescent="0.25">
      <c r="A32" t="s">
        <v>73</v>
      </c>
      <c r="B32" s="23" t="s">
        <v>74</v>
      </c>
      <c r="C32" s="23" t="s">
        <v>220</v>
      </c>
      <c r="D32" s="23" t="s">
        <v>315</v>
      </c>
      <c r="E32" s="1">
        <v>55430.13</v>
      </c>
      <c r="F32">
        <v>0</v>
      </c>
      <c r="G32" s="26">
        <v>55430.13</v>
      </c>
      <c r="H32" s="6">
        <v>9801</v>
      </c>
      <c r="I32" s="9">
        <v>2023</v>
      </c>
      <c r="J32" s="15">
        <v>1900101</v>
      </c>
      <c r="K32" t="s">
        <v>379</v>
      </c>
      <c r="L32" s="3" t="str">
        <f t="shared" si="0"/>
        <v>101</v>
      </c>
    </row>
    <row r="33" spans="1:12" x14ac:dyDescent="0.25">
      <c r="A33" t="s">
        <v>75</v>
      </c>
      <c r="B33" s="23" t="s">
        <v>76</v>
      </c>
      <c r="C33" s="23" t="s">
        <v>221</v>
      </c>
      <c r="D33" s="23" t="s">
        <v>316</v>
      </c>
      <c r="E33" s="1">
        <v>11275.86</v>
      </c>
      <c r="F33">
        <v>13.21</v>
      </c>
      <c r="G33" s="26">
        <v>11262.65</v>
      </c>
      <c r="H33" s="6">
        <v>9801</v>
      </c>
      <c r="I33" s="9">
        <v>2023</v>
      </c>
      <c r="J33" s="15">
        <v>1900101</v>
      </c>
      <c r="K33" t="s">
        <v>379</v>
      </c>
      <c r="L33" s="3" t="str">
        <f t="shared" si="0"/>
        <v>101</v>
      </c>
    </row>
    <row r="34" spans="1:12" x14ac:dyDescent="0.25">
      <c r="A34" t="s">
        <v>77</v>
      </c>
      <c r="B34" s="23" t="s">
        <v>78</v>
      </c>
      <c r="C34" s="23" t="s">
        <v>222</v>
      </c>
      <c r="D34" s="23" t="s">
        <v>317</v>
      </c>
      <c r="E34" s="1">
        <v>1558.16</v>
      </c>
      <c r="F34">
        <v>0.38</v>
      </c>
      <c r="G34" s="26">
        <v>1557.78</v>
      </c>
      <c r="H34" s="6">
        <v>9801</v>
      </c>
      <c r="I34" s="9">
        <v>2023</v>
      </c>
      <c r="J34" s="15">
        <v>1900101</v>
      </c>
      <c r="K34" t="s">
        <v>379</v>
      </c>
      <c r="L34" s="3" t="str">
        <f t="shared" si="0"/>
        <v>101</v>
      </c>
    </row>
    <row r="35" spans="1:12" x14ac:dyDescent="0.25">
      <c r="A35" t="s">
        <v>79</v>
      </c>
      <c r="B35" s="23" t="s">
        <v>80</v>
      </c>
      <c r="C35" s="23" t="s">
        <v>223</v>
      </c>
      <c r="D35" s="23" t="s">
        <v>318</v>
      </c>
      <c r="E35" s="1">
        <v>38785.03</v>
      </c>
      <c r="F35">
        <v>96.87</v>
      </c>
      <c r="G35" s="26">
        <v>38635.769999999997</v>
      </c>
      <c r="H35" s="6">
        <v>9801</v>
      </c>
      <c r="I35" s="9">
        <v>2023</v>
      </c>
      <c r="J35" s="15">
        <v>1900101</v>
      </c>
      <c r="K35" t="s">
        <v>379</v>
      </c>
      <c r="L35" s="3" t="str">
        <f t="shared" si="0"/>
        <v>101</v>
      </c>
    </row>
    <row r="36" spans="1:12" x14ac:dyDescent="0.25">
      <c r="A36" t="s">
        <v>81</v>
      </c>
      <c r="B36" s="23" t="s">
        <v>82</v>
      </c>
      <c r="C36" s="23" t="s">
        <v>224</v>
      </c>
      <c r="D36" s="23" t="s">
        <v>319</v>
      </c>
      <c r="E36">
        <v>467.63</v>
      </c>
      <c r="F36">
        <v>0.2</v>
      </c>
      <c r="G36" s="23">
        <v>467.43</v>
      </c>
      <c r="H36" s="6">
        <v>9801</v>
      </c>
      <c r="I36" s="9">
        <v>2023</v>
      </c>
      <c r="J36" s="15">
        <v>1900101</v>
      </c>
      <c r="K36" t="s">
        <v>379</v>
      </c>
      <c r="L36" s="3" t="str">
        <f t="shared" si="0"/>
        <v>101</v>
      </c>
    </row>
    <row r="37" spans="1:12" x14ac:dyDescent="0.25">
      <c r="A37" t="s">
        <v>83</v>
      </c>
      <c r="B37" s="23" t="s">
        <v>84</v>
      </c>
      <c r="C37" s="23" t="s">
        <v>225</v>
      </c>
      <c r="D37" s="23" t="s">
        <v>320</v>
      </c>
      <c r="E37" s="1">
        <v>17585.14</v>
      </c>
      <c r="F37">
        <v>0.65</v>
      </c>
      <c r="G37" s="26">
        <v>17584.490000000002</v>
      </c>
      <c r="H37" s="6">
        <v>9801</v>
      </c>
      <c r="I37" s="9">
        <v>2023</v>
      </c>
      <c r="J37" s="15">
        <v>1900101</v>
      </c>
      <c r="K37" t="s">
        <v>379</v>
      </c>
      <c r="L37" s="3" t="str">
        <f t="shared" si="0"/>
        <v>101</v>
      </c>
    </row>
    <row r="38" spans="1:12" x14ac:dyDescent="0.25">
      <c r="A38" t="s">
        <v>85</v>
      </c>
      <c r="B38" s="23" t="s">
        <v>86</v>
      </c>
      <c r="C38" s="23" t="s">
        <v>226</v>
      </c>
      <c r="D38" s="23" t="s">
        <v>321</v>
      </c>
      <c r="E38" s="1">
        <v>1315.16</v>
      </c>
      <c r="F38">
        <v>0</v>
      </c>
      <c r="G38" s="26">
        <v>1315.16</v>
      </c>
      <c r="H38" s="6">
        <v>9801</v>
      </c>
      <c r="I38" s="9">
        <v>2023</v>
      </c>
      <c r="J38" s="15">
        <v>1900101</v>
      </c>
      <c r="K38" t="s">
        <v>379</v>
      </c>
      <c r="L38" s="3" t="str">
        <f t="shared" si="0"/>
        <v>101</v>
      </c>
    </row>
    <row r="39" spans="1:12" x14ac:dyDescent="0.25">
      <c r="A39" t="s">
        <v>87</v>
      </c>
      <c r="B39" s="23" t="s">
        <v>88</v>
      </c>
      <c r="C39" s="23" t="s">
        <v>227</v>
      </c>
      <c r="D39" s="23" t="s">
        <v>322</v>
      </c>
      <c r="E39" s="1">
        <v>40589.42</v>
      </c>
      <c r="F39">
        <v>142.24</v>
      </c>
      <c r="G39" s="26">
        <v>40447.18</v>
      </c>
      <c r="H39" s="6">
        <v>9801</v>
      </c>
      <c r="I39" s="9">
        <v>2023</v>
      </c>
      <c r="J39" s="15">
        <v>1900101</v>
      </c>
      <c r="K39" t="s">
        <v>379</v>
      </c>
      <c r="L39" s="3" t="str">
        <f t="shared" si="0"/>
        <v>101</v>
      </c>
    </row>
    <row r="40" spans="1:12" x14ac:dyDescent="0.25">
      <c r="A40" t="s">
        <v>89</v>
      </c>
      <c r="B40" s="23" t="s">
        <v>90</v>
      </c>
      <c r="C40" s="23" t="s">
        <v>228</v>
      </c>
      <c r="D40" s="23" t="s">
        <v>323</v>
      </c>
      <c r="E40">
        <v>134</v>
      </c>
      <c r="F40">
        <v>0</v>
      </c>
      <c r="G40" s="23">
        <v>134</v>
      </c>
      <c r="H40" s="6">
        <v>9801</v>
      </c>
      <c r="I40" s="9">
        <v>2023</v>
      </c>
      <c r="J40" s="15">
        <v>1900101</v>
      </c>
      <c r="K40" t="s">
        <v>379</v>
      </c>
      <c r="L40" s="3" t="str">
        <f t="shared" si="0"/>
        <v>101</v>
      </c>
    </row>
    <row r="41" spans="1:12" x14ac:dyDescent="0.25">
      <c r="A41" t="s">
        <v>91</v>
      </c>
      <c r="B41" s="23" t="s">
        <v>92</v>
      </c>
      <c r="C41" s="23" t="s">
        <v>229</v>
      </c>
      <c r="D41" s="23" t="s">
        <v>324</v>
      </c>
      <c r="E41" s="1">
        <v>2685.84</v>
      </c>
      <c r="F41">
        <v>6.76</v>
      </c>
      <c r="G41" s="26">
        <v>2679.08</v>
      </c>
      <c r="H41" s="6">
        <v>9801</v>
      </c>
      <c r="I41" s="9">
        <v>2023</v>
      </c>
      <c r="J41" s="15">
        <v>1900101</v>
      </c>
      <c r="K41" t="s">
        <v>379</v>
      </c>
      <c r="L41" s="3" t="str">
        <f t="shared" si="0"/>
        <v>101</v>
      </c>
    </row>
    <row r="42" spans="1:12" x14ac:dyDescent="0.25">
      <c r="A42" t="s">
        <v>93</v>
      </c>
      <c r="B42" s="23" t="s">
        <v>94</v>
      </c>
      <c r="C42" s="23" t="s">
        <v>230</v>
      </c>
      <c r="D42" s="23" t="s">
        <v>325</v>
      </c>
      <c r="E42">
        <v>448.4</v>
      </c>
      <c r="F42">
        <v>0</v>
      </c>
      <c r="G42" s="23">
        <v>448.4</v>
      </c>
      <c r="H42" s="6">
        <v>9801</v>
      </c>
      <c r="I42" s="9">
        <v>2023</v>
      </c>
      <c r="J42" s="15">
        <v>1900101</v>
      </c>
      <c r="K42" t="s">
        <v>379</v>
      </c>
      <c r="L42" s="3" t="str">
        <f t="shared" si="0"/>
        <v>101</v>
      </c>
    </row>
    <row r="43" spans="1:12" x14ac:dyDescent="0.25">
      <c r="A43" t="s">
        <v>95</v>
      </c>
      <c r="B43" s="23" t="s">
        <v>96</v>
      </c>
      <c r="C43" s="23" t="s">
        <v>231</v>
      </c>
      <c r="D43" s="23" t="s">
        <v>326</v>
      </c>
      <c r="E43">
        <v>639.94000000000005</v>
      </c>
      <c r="F43">
        <v>1.03</v>
      </c>
      <c r="G43" s="23">
        <v>638.91</v>
      </c>
      <c r="H43" s="6">
        <v>9801</v>
      </c>
      <c r="I43" s="9">
        <v>2023</v>
      </c>
      <c r="J43" s="15">
        <v>1900101</v>
      </c>
      <c r="K43" t="s">
        <v>379</v>
      </c>
      <c r="L43" s="3" t="str">
        <f t="shared" si="0"/>
        <v>101</v>
      </c>
    </row>
    <row r="44" spans="1:12" x14ac:dyDescent="0.25">
      <c r="A44" t="s">
        <v>97</v>
      </c>
      <c r="B44" s="23" t="s">
        <v>98</v>
      </c>
      <c r="C44" s="23" t="s">
        <v>232</v>
      </c>
      <c r="D44" s="23" t="s">
        <v>327</v>
      </c>
      <c r="E44" s="1">
        <v>79334.820000000007</v>
      </c>
      <c r="F44">
        <v>295.77999999999997</v>
      </c>
      <c r="G44" s="26">
        <v>79039.039999999994</v>
      </c>
      <c r="H44" s="6">
        <v>9801</v>
      </c>
      <c r="I44" s="9">
        <v>2023</v>
      </c>
      <c r="J44" s="15">
        <v>1900101</v>
      </c>
      <c r="K44" t="s">
        <v>379</v>
      </c>
      <c r="L44" s="3" t="str">
        <f t="shared" si="0"/>
        <v>101</v>
      </c>
    </row>
    <row r="45" spans="1:12" x14ac:dyDescent="0.25">
      <c r="A45" t="s">
        <v>99</v>
      </c>
      <c r="B45" s="23" t="s">
        <v>100</v>
      </c>
      <c r="C45" s="23" t="s">
        <v>233</v>
      </c>
      <c r="D45" s="23" t="s">
        <v>328</v>
      </c>
      <c r="E45">
        <v>78</v>
      </c>
      <c r="F45">
        <v>0</v>
      </c>
      <c r="G45" s="23">
        <v>78</v>
      </c>
      <c r="H45" s="6">
        <v>9801</v>
      </c>
      <c r="I45" s="9">
        <v>2023</v>
      </c>
      <c r="J45" s="15">
        <v>1900101</v>
      </c>
      <c r="K45" t="s">
        <v>379</v>
      </c>
      <c r="L45" s="3" t="str">
        <f t="shared" si="0"/>
        <v>101</v>
      </c>
    </row>
    <row r="46" spans="1:12" x14ac:dyDescent="0.25">
      <c r="A46" t="s">
        <v>101</v>
      </c>
      <c r="B46" s="23" t="s">
        <v>102</v>
      </c>
      <c r="C46" s="23" t="s">
        <v>234</v>
      </c>
      <c r="D46" s="23" t="s">
        <v>329</v>
      </c>
      <c r="E46" s="1">
        <v>1570.05</v>
      </c>
      <c r="F46">
        <v>0</v>
      </c>
      <c r="G46" s="26">
        <v>1570.05</v>
      </c>
      <c r="H46" s="6">
        <v>9801</v>
      </c>
      <c r="I46" s="9">
        <v>2023</v>
      </c>
      <c r="J46" s="15">
        <v>1900101</v>
      </c>
      <c r="K46" t="s">
        <v>379</v>
      </c>
      <c r="L46" s="3" t="str">
        <f t="shared" si="0"/>
        <v>101</v>
      </c>
    </row>
    <row r="47" spans="1:12" x14ac:dyDescent="0.25">
      <c r="A47" t="s">
        <v>103</v>
      </c>
      <c r="B47" s="23" t="s">
        <v>104</v>
      </c>
      <c r="C47" s="23" t="s">
        <v>235</v>
      </c>
      <c r="D47" s="23" t="s">
        <v>330</v>
      </c>
      <c r="E47" s="1">
        <v>8303.91</v>
      </c>
      <c r="F47">
        <v>14.39</v>
      </c>
      <c r="G47" s="26">
        <v>8289.52</v>
      </c>
      <c r="H47" s="6">
        <v>9801</v>
      </c>
      <c r="I47" s="9">
        <v>2023</v>
      </c>
      <c r="J47" s="15">
        <v>1900101</v>
      </c>
      <c r="K47" t="s">
        <v>379</v>
      </c>
      <c r="L47" s="3" t="str">
        <f t="shared" si="0"/>
        <v>101</v>
      </c>
    </row>
    <row r="48" spans="1:12" x14ac:dyDescent="0.25">
      <c r="A48" t="s">
        <v>105</v>
      </c>
      <c r="B48" s="23" t="s">
        <v>106</v>
      </c>
      <c r="C48" s="23" t="s">
        <v>236</v>
      </c>
      <c r="D48" s="23" t="s">
        <v>331</v>
      </c>
      <c r="E48" s="1">
        <v>1026</v>
      </c>
      <c r="F48">
        <v>0</v>
      </c>
      <c r="G48" s="26">
        <v>1026</v>
      </c>
      <c r="H48" s="6">
        <v>9801</v>
      </c>
      <c r="I48" s="9">
        <v>2023</v>
      </c>
      <c r="J48" s="15">
        <v>1900101</v>
      </c>
      <c r="K48" t="s">
        <v>379</v>
      </c>
      <c r="L48" s="3" t="str">
        <f t="shared" si="0"/>
        <v>101</v>
      </c>
    </row>
    <row r="49" spans="1:12" x14ac:dyDescent="0.25">
      <c r="A49" t="s">
        <v>107</v>
      </c>
      <c r="B49" s="23" t="s">
        <v>108</v>
      </c>
      <c r="C49" s="23" t="s">
        <v>237</v>
      </c>
      <c r="D49" s="23" t="s">
        <v>332</v>
      </c>
      <c r="E49" s="1">
        <v>23939.89</v>
      </c>
      <c r="F49">
        <v>59.86</v>
      </c>
      <c r="G49" s="26">
        <v>23880.03</v>
      </c>
      <c r="H49" s="6">
        <v>9801</v>
      </c>
      <c r="I49" s="9">
        <v>2023</v>
      </c>
      <c r="J49" s="15">
        <v>1900101</v>
      </c>
      <c r="K49" t="s">
        <v>379</v>
      </c>
      <c r="L49" s="3" t="str">
        <f t="shared" si="0"/>
        <v>101</v>
      </c>
    </row>
    <row r="50" spans="1:12" x14ac:dyDescent="0.25">
      <c r="A50" t="s">
        <v>109</v>
      </c>
      <c r="B50" s="23" t="s">
        <v>110</v>
      </c>
      <c r="C50" s="23" t="s">
        <v>238</v>
      </c>
      <c r="D50" s="23" t="s">
        <v>333</v>
      </c>
      <c r="E50" s="1">
        <v>17363.830000000002</v>
      </c>
      <c r="F50">
        <v>0</v>
      </c>
      <c r="G50" s="26">
        <v>17363.830000000002</v>
      </c>
      <c r="H50" s="6">
        <v>9801</v>
      </c>
      <c r="I50" s="9">
        <v>2023</v>
      </c>
      <c r="J50" s="15">
        <v>1900101</v>
      </c>
      <c r="K50" t="s">
        <v>379</v>
      </c>
      <c r="L50" s="3" t="str">
        <f t="shared" si="0"/>
        <v>101</v>
      </c>
    </row>
    <row r="51" spans="1:12" x14ac:dyDescent="0.25">
      <c r="A51" t="s">
        <v>7</v>
      </c>
      <c r="B51" s="23" t="s">
        <v>111</v>
      </c>
      <c r="C51" s="23" t="s">
        <v>239</v>
      </c>
      <c r="D51" s="23" t="s">
        <v>334</v>
      </c>
      <c r="E51" s="1">
        <v>1667</v>
      </c>
      <c r="F51">
        <v>0</v>
      </c>
      <c r="G51" s="26">
        <v>1667</v>
      </c>
      <c r="H51" s="6">
        <v>9801</v>
      </c>
      <c r="I51" s="9">
        <v>2023</v>
      </c>
      <c r="J51" s="15">
        <v>1900101</v>
      </c>
      <c r="K51" t="s">
        <v>379</v>
      </c>
      <c r="L51" s="3" t="str">
        <f t="shared" si="0"/>
        <v>101</v>
      </c>
    </row>
    <row r="52" spans="1:12" x14ac:dyDescent="0.25">
      <c r="A52" t="s">
        <v>112</v>
      </c>
      <c r="B52" s="23" t="s">
        <v>113</v>
      </c>
      <c r="C52" s="23" t="s">
        <v>240</v>
      </c>
      <c r="D52" s="23" t="s">
        <v>335</v>
      </c>
      <c r="E52">
        <v>805.29</v>
      </c>
      <c r="F52">
        <v>1.96</v>
      </c>
      <c r="G52" s="23">
        <v>803.33</v>
      </c>
      <c r="H52" s="6">
        <v>9801</v>
      </c>
      <c r="I52" s="9">
        <v>2023</v>
      </c>
      <c r="J52" s="15">
        <v>1900101</v>
      </c>
      <c r="K52" t="s">
        <v>379</v>
      </c>
      <c r="L52" s="3" t="str">
        <f t="shared" si="0"/>
        <v>101</v>
      </c>
    </row>
    <row r="53" spans="1:12" x14ac:dyDescent="0.25">
      <c r="A53" t="s">
        <v>7</v>
      </c>
      <c r="B53" s="23" t="s">
        <v>114</v>
      </c>
      <c r="C53" s="23" t="s">
        <v>241</v>
      </c>
      <c r="D53" s="23" t="s">
        <v>336</v>
      </c>
      <c r="E53">
        <v>877.18</v>
      </c>
      <c r="F53">
        <v>0</v>
      </c>
      <c r="G53" s="23">
        <v>877.18</v>
      </c>
      <c r="H53" s="6">
        <v>9801</v>
      </c>
      <c r="I53" s="9">
        <v>2023</v>
      </c>
      <c r="J53" s="15">
        <v>1900101</v>
      </c>
      <c r="K53" t="s">
        <v>379</v>
      </c>
      <c r="L53" s="3" t="str">
        <f t="shared" si="0"/>
        <v>101</v>
      </c>
    </row>
    <row r="54" spans="1:12" s="2" customFormat="1" x14ac:dyDescent="0.25">
      <c r="A54" s="2" t="s">
        <v>5</v>
      </c>
      <c r="B54" s="2" t="s">
        <v>6</v>
      </c>
      <c r="C54" s="2" t="s">
        <v>242</v>
      </c>
      <c r="D54" s="2" t="s">
        <v>337</v>
      </c>
      <c r="E54" s="29">
        <v>16887.29</v>
      </c>
      <c r="F54" s="2">
        <v>128.28</v>
      </c>
      <c r="G54" s="29">
        <v>16759.009999999998</v>
      </c>
      <c r="H54" s="30">
        <v>9801</v>
      </c>
      <c r="I54" s="31">
        <v>2023</v>
      </c>
      <c r="J54" s="32">
        <v>1900101</v>
      </c>
      <c r="L54" s="3" t="str">
        <f t="shared" si="0"/>
        <v>101</v>
      </c>
    </row>
    <row r="55" spans="1:12" x14ac:dyDescent="0.25">
      <c r="A55" t="s">
        <v>115</v>
      </c>
      <c r="B55" s="23" t="s">
        <v>116</v>
      </c>
      <c r="C55" s="23" t="s">
        <v>243</v>
      </c>
      <c r="D55" s="23" t="s">
        <v>338</v>
      </c>
      <c r="E55" s="1">
        <v>2960</v>
      </c>
      <c r="F55">
        <v>0</v>
      </c>
      <c r="G55" s="26">
        <v>2960</v>
      </c>
      <c r="H55" s="6">
        <v>9801</v>
      </c>
      <c r="I55" s="9">
        <v>2023</v>
      </c>
      <c r="J55" s="15">
        <v>1900101</v>
      </c>
      <c r="K55" t="s">
        <v>379</v>
      </c>
      <c r="L55" s="3" t="str">
        <f t="shared" si="0"/>
        <v>101</v>
      </c>
    </row>
    <row r="56" spans="1:12" x14ac:dyDescent="0.25">
      <c r="A56" t="s">
        <v>117</v>
      </c>
      <c r="B56" s="23" t="s">
        <v>118</v>
      </c>
      <c r="C56" s="23" t="s">
        <v>244</v>
      </c>
      <c r="D56" s="23" t="s">
        <v>339</v>
      </c>
      <c r="E56">
        <v>155.57</v>
      </c>
      <c r="F56">
        <v>0</v>
      </c>
      <c r="G56" s="23">
        <v>155.57</v>
      </c>
      <c r="H56" s="6">
        <v>9801</v>
      </c>
      <c r="I56" s="9">
        <v>2023</v>
      </c>
      <c r="J56" s="15">
        <v>1900101</v>
      </c>
      <c r="K56" t="s">
        <v>379</v>
      </c>
      <c r="L56" s="3" t="str">
        <f t="shared" si="0"/>
        <v>101</v>
      </c>
    </row>
    <row r="57" spans="1:12" x14ac:dyDescent="0.25">
      <c r="A57" t="s">
        <v>119</v>
      </c>
      <c r="B57" s="23" t="s">
        <v>120</v>
      </c>
      <c r="C57" s="23" t="s">
        <v>245</v>
      </c>
      <c r="D57" s="23" t="s">
        <v>340</v>
      </c>
      <c r="E57" s="1">
        <v>13245.89</v>
      </c>
      <c r="F57">
        <v>33.090000000000003</v>
      </c>
      <c r="G57" s="26">
        <v>13212.8</v>
      </c>
      <c r="H57" s="6">
        <v>9801</v>
      </c>
      <c r="I57" s="9">
        <v>2023</v>
      </c>
      <c r="J57" s="15">
        <v>1900101</v>
      </c>
      <c r="K57" t="s">
        <v>379</v>
      </c>
      <c r="L57" s="3" t="str">
        <f t="shared" si="0"/>
        <v>101</v>
      </c>
    </row>
    <row r="58" spans="1:12" x14ac:dyDescent="0.25">
      <c r="A58" t="s">
        <v>121</v>
      </c>
      <c r="B58" s="23" t="s">
        <v>122</v>
      </c>
      <c r="C58" s="23" t="s">
        <v>246</v>
      </c>
      <c r="D58" s="23" t="s">
        <v>341</v>
      </c>
      <c r="E58">
        <v>140.18</v>
      </c>
      <c r="F58">
        <v>0.03</v>
      </c>
      <c r="G58" s="23">
        <v>140.15</v>
      </c>
      <c r="H58" s="6">
        <v>9801</v>
      </c>
      <c r="I58" s="9">
        <v>2023</v>
      </c>
      <c r="J58" s="15">
        <v>1900101</v>
      </c>
      <c r="K58" t="s">
        <v>379</v>
      </c>
      <c r="L58" s="3" t="str">
        <f t="shared" si="0"/>
        <v>101</v>
      </c>
    </row>
    <row r="59" spans="1:12" x14ac:dyDescent="0.25">
      <c r="A59" t="s">
        <v>123</v>
      </c>
      <c r="B59" s="23" t="s">
        <v>124</v>
      </c>
      <c r="C59" s="23" t="s">
        <v>247</v>
      </c>
      <c r="D59" s="23" t="s">
        <v>342</v>
      </c>
      <c r="E59">
        <v>130.69</v>
      </c>
      <c r="F59">
        <v>0.33</v>
      </c>
      <c r="G59" s="23">
        <v>130.36000000000001</v>
      </c>
      <c r="H59" s="6">
        <v>9801</v>
      </c>
      <c r="I59" s="9">
        <v>2023</v>
      </c>
      <c r="J59" s="15">
        <v>1900101</v>
      </c>
      <c r="K59" t="s">
        <v>379</v>
      </c>
      <c r="L59" s="3" t="str">
        <f t="shared" si="0"/>
        <v>101</v>
      </c>
    </row>
    <row r="60" spans="1:12" x14ac:dyDescent="0.25">
      <c r="A60" t="s">
        <v>125</v>
      </c>
      <c r="B60" s="23" t="s">
        <v>126</v>
      </c>
      <c r="C60" s="23" t="s">
        <v>248</v>
      </c>
      <c r="D60" s="23" t="s">
        <v>343</v>
      </c>
      <c r="E60">
        <v>42.73</v>
      </c>
      <c r="F60">
        <v>0</v>
      </c>
      <c r="G60" s="23">
        <v>42.73</v>
      </c>
      <c r="H60" s="6">
        <v>9801</v>
      </c>
      <c r="I60" s="9">
        <v>2023</v>
      </c>
      <c r="J60" s="15">
        <v>1900101</v>
      </c>
      <c r="K60" t="s">
        <v>379</v>
      </c>
      <c r="L60" s="3" t="str">
        <f t="shared" si="0"/>
        <v>101</v>
      </c>
    </row>
    <row r="61" spans="1:12" x14ac:dyDescent="0.25">
      <c r="A61" t="s">
        <v>127</v>
      </c>
      <c r="B61" s="23" t="s">
        <v>128</v>
      </c>
      <c r="C61" s="23" t="s">
        <v>249</v>
      </c>
      <c r="D61" s="23" t="s">
        <v>344</v>
      </c>
      <c r="E61">
        <v>5</v>
      </c>
      <c r="F61">
        <v>0</v>
      </c>
      <c r="G61" s="23">
        <v>5</v>
      </c>
      <c r="H61" s="6">
        <v>9801</v>
      </c>
      <c r="I61" s="9">
        <v>2023</v>
      </c>
      <c r="J61" s="15">
        <v>1900101</v>
      </c>
      <c r="K61" t="s">
        <v>379</v>
      </c>
      <c r="L61" s="3" t="str">
        <f t="shared" si="0"/>
        <v>101</v>
      </c>
    </row>
    <row r="62" spans="1:12" x14ac:dyDescent="0.25">
      <c r="A62" t="s">
        <v>129</v>
      </c>
      <c r="B62" s="23" t="s">
        <v>130</v>
      </c>
      <c r="C62" s="23" t="s">
        <v>250</v>
      </c>
      <c r="D62" s="23" t="s">
        <v>345</v>
      </c>
      <c r="E62">
        <v>558.29999999999995</v>
      </c>
      <c r="F62">
        <v>1.41</v>
      </c>
      <c r="G62" s="23">
        <v>556.89</v>
      </c>
      <c r="H62" s="6">
        <v>9801</v>
      </c>
      <c r="I62" s="9">
        <v>2023</v>
      </c>
      <c r="J62" s="15">
        <v>1900101</v>
      </c>
      <c r="K62" t="s">
        <v>379</v>
      </c>
      <c r="L62" s="3" t="str">
        <f t="shared" si="0"/>
        <v>101</v>
      </c>
    </row>
    <row r="63" spans="1:12" s="2" customFormat="1" x14ac:dyDescent="0.25">
      <c r="A63" s="2" t="s">
        <v>7</v>
      </c>
      <c r="B63" s="2" t="s">
        <v>8</v>
      </c>
      <c r="C63" s="2" t="s">
        <v>251</v>
      </c>
      <c r="D63" s="2" t="s">
        <v>346</v>
      </c>
      <c r="E63" s="29">
        <v>361837.05</v>
      </c>
      <c r="F63" s="2">
        <v>0</v>
      </c>
      <c r="G63" s="29">
        <v>361837.05</v>
      </c>
      <c r="H63" s="30">
        <v>9801</v>
      </c>
      <c r="I63" s="31">
        <v>2023</v>
      </c>
      <c r="J63" s="32">
        <v>1900101</v>
      </c>
      <c r="L63" s="3" t="str">
        <f t="shared" si="0"/>
        <v>101</v>
      </c>
    </row>
    <row r="64" spans="1:12" x14ac:dyDescent="0.25">
      <c r="A64" t="s">
        <v>131</v>
      </c>
      <c r="B64" s="23" t="s">
        <v>132</v>
      </c>
      <c r="C64" s="23" t="s">
        <v>252</v>
      </c>
      <c r="D64" s="23" t="s">
        <v>347</v>
      </c>
      <c r="E64">
        <v>18.13</v>
      </c>
      <c r="F64">
        <v>0</v>
      </c>
      <c r="G64" s="23">
        <v>18.13</v>
      </c>
      <c r="H64" s="6">
        <v>9801</v>
      </c>
      <c r="I64" s="9">
        <v>2023</v>
      </c>
      <c r="J64" s="15">
        <v>1900101</v>
      </c>
      <c r="K64" t="s">
        <v>379</v>
      </c>
      <c r="L64" s="3" t="str">
        <f t="shared" si="0"/>
        <v>101</v>
      </c>
    </row>
    <row r="65" spans="1:12" x14ac:dyDescent="0.25">
      <c r="A65" t="s">
        <v>133</v>
      </c>
      <c r="B65" s="23" t="s">
        <v>134</v>
      </c>
      <c r="C65" s="23" t="s">
        <v>253</v>
      </c>
      <c r="D65" s="23" t="s">
        <v>348</v>
      </c>
      <c r="E65">
        <v>169.23</v>
      </c>
      <c r="F65">
        <v>0.27</v>
      </c>
      <c r="G65" s="23">
        <v>168.96</v>
      </c>
      <c r="H65" s="6">
        <v>9801</v>
      </c>
      <c r="I65" s="9">
        <v>2023</v>
      </c>
      <c r="J65" s="15">
        <v>1900101</v>
      </c>
      <c r="K65" t="s">
        <v>379</v>
      </c>
      <c r="L65" s="3" t="str">
        <f t="shared" si="0"/>
        <v>101</v>
      </c>
    </row>
    <row r="66" spans="1:12" x14ac:dyDescent="0.25">
      <c r="A66" t="s">
        <v>135</v>
      </c>
      <c r="B66" s="23" t="s">
        <v>136</v>
      </c>
      <c r="C66" s="23" t="s">
        <v>254</v>
      </c>
      <c r="D66" s="23" t="s">
        <v>349</v>
      </c>
      <c r="E66">
        <v>466.86</v>
      </c>
      <c r="F66">
        <v>4.67</v>
      </c>
      <c r="G66" s="23">
        <v>462.19</v>
      </c>
      <c r="H66" s="6">
        <v>9801</v>
      </c>
      <c r="I66" s="9">
        <v>2023</v>
      </c>
      <c r="J66" s="15">
        <v>1900101</v>
      </c>
      <c r="K66" t="s">
        <v>379</v>
      </c>
      <c r="L66" s="3" t="str">
        <f t="shared" ref="L66:L129" si="1">RIGHT(J66,3)</f>
        <v>101</v>
      </c>
    </row>
    <row r="67" spans="1:12" x14ac:dyDescent="0.25">
      <c r="A67" t="s">
        <v>137</v>
      </c>
      <c r="B67" s="23" t="s">
        <v>138</v>
      </c>
      <c r="C67" s="23" t="s">
        <v>255</v>
      </c>
      <c r="D67" s="23" t="s">
        <v>350</v>
      </c>
      <c r="E67">
        <v>127.69</v>
      </c>
      <c r="F67">
        <v>0.2</v>
      </c>
      <c r="G67" s="23">
        <v>127.49</v>
      </c>
      <c r="H67" s="6">
        <v>9801</v>
      </c>
      <c r="I67" s="9">
        <v>2023</v>
      </c>
      <c r="J67" s="15">
        <v>1900101</v>
      </c>
      <c r="K67" t="s">
        <v>379</v>
      </c>
      <c r="L67" s="3" t="str">
        <f t="shared" si="1"/>
        <v>101</v>
      </c>
    </row>
    <row r="68" spans="1:12" s="2" customFormat="1" x14ac:dyDescent="0.25">
      <c r="A68" s="2" t="s">
        <v>9</v>
      </c>
      <c r="B68" s="2" t="s">
        <v>10</v>
      </c>
      <c r="C68" s="2" t="s">
        <v>256</v>
      </c>
      <c r="D68" s="2" t="s">
        <v>351</v>
      </c>
      <c r="E68" s="2">
        <v>3.95</v>
      </c>
      <c r="F68" s="2">
        <v>0</v>
      </c>
      <c r="G68" s="2">
        <v>3.95</v>
      </c>
      <c r="H68" s="30">
        <v>9801</v>
      </c>
      <c r="I68" s="31">
        <v>2023</v>
      </c>
      <c r="J68" s="32">
        <v>1900101</v>
      </c>
      <c r="L68" s="3" t="str">
        <f t="shared" si="1"/>
        <v>101</v>
      </c>
    </row>
    <row r="69" spans="1:12" x14ac:dyDescent="0.25">
      <c r="A69" t="s">
        <v>7</v>
      </c>
      <c r="B69" s="23" t="s">
        <v>139</v>
      </c>
      <c r="C69" s="23" t="s">
        <v>257</v>
      </c>
      <c r="D69" s="23" t="s">
        <v>352</v>
      </c>
      <c r="E69">
        <v>100</v>
      </c>
      <c r="F69">
        <v>0</v>
      </c>
      <c r="G69" s="23">
        <v>100</v>
      </c>
      <c r="H69" s="6">
        <v>9801</v>
      </c>
      <c r="I69" s="9">
        <v>2023</v>
      </c>
      <c r="J69" s="15">
        <v>1900101</v>
      </c>
      <c r="K69" t="s">
        <v>379</v>
      </c>
      <c r="L69" s="3" t="str">
        <f t="shared" si="1"/>
        <v>101</v>
      </c>
    </row>
    <row r="70" spans="1:12" x14ac:dyDescent="0.25">
      <c r="A70" t="s">
        <v>140</v>
      </c>
      <c r="B70" s="23" t="s">
        <v>141</v>
      </c>
      <c r="C70" s="23" t="s">
        <v>258</v>
      </c>
      <c r="D70" s="23" t="s">
        <v>353</v>
      </c>
      <c r="E70">
        <v>86</v>
      </c>
      <c r="F70">
        <v>0</v>
      </c>
      <c r="G70" s="23">
        <v>86</v>
      </c>
      <c r="H70" s="6">
        <v>9801</v>
      </c>
      <c r="I70" s="9">
        <v>2023</v>
      </c>
      <c r="J70" s="15">
        <v>1900101</v>
      </c>
      <c r="K70" t="s">
        <v>379</v>
      </c>
      <c r="L70" s="3" t="str">
        <f t="shared" si="1"/>
        <v>101</v>
      </c>
    </row>
    <row r="71" spans="1:12" x14ac:dyDescent="0.25">
      <c r="A71" t="s">
        <v>142</v>
      </c>
      <c r="B71" s="23" t="s">
        <v>143</v>
      </c>
      <c r="C71" s="23" t="s">
        <v>259</v>
      </c>
      <c r="D71" s="23" t="s">
        <v>354</v>
      </c>
      <c r="E71" s="1">
        <v>13630.02</v>
      </c>
      <c r="F71">
        <v>0</v>
      </c>
      <c r="G71" s="26">
        <v>13630.02</v>
      </c>
      <c r="H71" s="6">
        <v>9801</v>
      </c>
      <c r="I71" s="9">
        <v>2023</v>
      </c>
      <c r="J71" s="15">
        <v>1900101</v>
      </c>
      <c r="K71" t="s">
        <v>379</v>
      </c>
      <c r="L71" s="3" t="str">
        <f t="shared" si="1"/>
        <v>101</v>
      </c>
    </row>
    <row r="72" spans="1:12" x14ac:dyDescent="0.25">
      <c r="A72" t="s">
        <v>144</v>
      </c>
      <c r="B72" s="23" t="s">
        <v>145</v>
      </c>
      <c r="C72" s="23" t="s">
        <v>260</v>
      </c>
      <c r="D72" s="23" t="s">
        <v>355</v>
      </c>
      <c r="E72" s="1">
        <v>223942.48</v>
      </c>
      <c r="F72">
        <v>4.6500000000000004</v>
      </c>
      <c r="G72" s="26">
        <v>223835.89</v>
      </c>
      <c r="H72" s="6">
        <v>9801</v>
      </c>
      <c r="I72" s="9">
        <v>2023</v>
      </c>
      <c r="J72" s="15">
        <v>1900101</v>
      </c>
      <c r="K72" t="s">
        <v>379</v>
      </c>
      <c r="L72" s="3" t="str">
        <f t="shared" si="1"/>
        <v>101</v>
      </c>
    </row>
    <row r="73" spans="1:12" x14ac:dyDescent="0.25">
      <c r="A73" t="s">
        <v>146</v>
      </c>
      <c r="B73" s="23" t="s">
        <v>147</v>
      </c>
      <c r="C73" s="23" t="s">
        <v>261</v>
      </c>
      <c r="D73" s="23" t="s">
        <v>356</v>
      </c>
      <c r="E73" s="1">
        <v>7566</v>
      </c>
      <c r="F73">
        <v>0</v>
      </c>
      <c r="G73" s="26">
        <v>7566</v>
      </c>
      <c r="H73" s="6">
        <v>9801</v>
      </c>
      <c r="I73" s="9">
        <v>2023</v>
      </c>
      <c r="J73" s="15">
        <v>1900101</v>
      </c>
      <c r="K73" t="s">
        <v>379</v>
      </c>
      <c r="L73" s="3" t="str">
        <f t="shared" si="1"/>
        <v>101</v>
      </c>
    </row>
    <row r="74" spans="1:12" x14ac:dyDescent="0.25">
      <c r="A74" t="s">
        <v>148</v>
      </c>
      <c r="B74" s="23" t="s">
        <v>149</v>
      </c>
      <c r="C74" s="23" t="s">
        <v>262</v>
      </c>
      <c r="D74" s="23" t="s">
        <v>357</v>
      </c>
      <c r="E74">
        <v>751.1</v>
      </c>
      <c r="F74">
        <v>2.59</v>
      </c>
      <c r="G74" s="23">
        <v>736.41</v>
      </c>
      <c r="H74" s="6">
        <v>9801</v>
      </c>
      <c r="I74" s="9">
        <v>2023</v>
      </c>
      <c r="J74" s="15">
        <v>1900101</v>
      </c>
      <c r="K74" t="s">
        <v>379</v>
      </c>
      <c r="L74" s="3" t="str">
        <f t="shared" si="1"/>
        <v>101</v>
      </c>
    </row>
    <row r="75" spans="1:12" x14ac:dyDescent="0.25">
      <c r="A75" t="s">
        <v>150</v>
      </c>
      <c r="B75" s="23" t="s">
        <v>151</v>
      </c>
      <c r="C75" s="23" t="s">
        <v>263</v>
      </c>
      <c r="D75" s="23" t="s">
        <v>358</v>
      </c>
      <c r="E75" s="1">
        <v>2509.6799999999998</v>
      </c>
      <c r="F75">
        <v>25.1</v>
      </c>
      <c r="G75" s="26">
        <v>2484.58</v>
      </c>
      <c r="H75" s="6">
        <v>9801</v>
      </c>
      <c r="I75" s="9">
        <v>2023</v>
      </c>
      <c r="J75" s="15">
        <v>1900101</v>
      </c>
      <c r="K75" t="s">
        <v>379</v>
      </c>
      <c r="L75" s="3" t="str">
        <f t="shared" si="1"/>
        <v>101</v>
      </c>
    </row>
    <row r="76" spans="1:12" x14ac:dyDescent="0.25">
      <c r="A76" t="s">
        <v>152</v>
      </c>
      <c r="B76" s="23" t="s">
        <v>153</v>
      </c>
      <c r="C76" s="23" t="s">
        <v>264</v>
      </c>
      <c r="D76" s="23" t="s">
        <v>359</v>
      </c>
      <c r="E76" s="1">
        <v>52216.12</v>
      </c>
      <c r="F76">
        <v>130.51</v>
      </c>
      <c r="G76" s="26">
        <v>50318.57</v>
      </c>
      <c r="H76" s="6">
        <v>9801</v>
      </c>
      <c r="I76" s="9">
        <v>2023</v>
      </c>
      <c r="J76" s="15">
        <v>1900101</v>
      </c>
      <c r="K76" t="s">
        <v>379</v>
      </c>
      <c r="L76" s="3" t="str">
        <f t="shared" si="1"/>
        <v>101</v>
      </c>
    </row>
    <row r="77" spans="1:12" x14ac:dyDescent="0.25">
      <c r="A77" t="s">
        <v>154</v>
      </c>
      <c r="B77" s="23" t="s">
        <v>155</v>
      </c>
      <c r="C77" s="23" t="s">
        <v>265</v>
      </c>
      <c r="D77" s="23" t="s">
        <v>360</v>
      </c>
      <c r="E77" s="1">
        <v>11682.27</v>
      </c>
      <c r="F77">
        <v>109.45</v>
      </c>
      <c r="G77" s="26">
        <v>11572.82</v>
      </c>
      <c r="H77" s="6">
        <v>9801</v>
      </c>
      <c r="I77" s="9">
        <v>2023</v>
      </c>
      <c r="J77" s="15">
        <v>1900101</v>
      </c>
      <c r="K77" t="s">
        <v>379</v>
      </c>
      <c r="L77" s="3" t="str">
        <f t="shared" si="1"/>
        <v>101</v>
      </c>
    </row>
    <row r="78" spans="1:12" x14ac:dyDescent="0.25">
      <c r="A78" t="s">
        <v>156</v>
      </c>
      <c r="B78" s="23" t="s">
        <v>157</v>
      </c>
      <c r="C78" s="23" t="s">
        <v>266</v>
      </c>
      <c r="D78" s="23" t="s">
        <v>361</v>
      </c>
      <c r="E78" s="1">
        <v>3271.38</v>
      </c>
      <c r="F78">
        <v>0</v>
      </c>
      <c r="G78" s="26">
        <v>3271.38</v>
      </c>
      <c r="H78" s="6">
        <v>9801</v>
      </c>
      <c r="I78" s="9">
        <v>2023</v>
      </c>
      <c r="J78" s="15">
        <v>1900101</v>
      </c>
      <c r="K78" t="s">
        <v>379</v>
      </c>
      <c r="L78" s="3" t="str">
        <f t="shared" si="1"/>
        <v>101</v>
      </c>
    </row>
    <row r="79" spans="1:12" x14ac:dyDescent="0.25">
      <c r="A79" t="s">
        <v>158</v>
      </c>
      <c r="B79" s="23" t="s">
        <v>159</v>
      </c>
      <c r="C79" s="23" t="s">
        <v>267</v>
      </c>
      <c r="D79" s="23" t="s">
        <v>362</v>
      </c>
      <c r="E79" s="1">
        <v>19196.12</v>
      </c>
      <c r="F79">
        <v>179.97</v>
      </c>
      <c r="G79" s="26">
        <v>19016.150000000001</v>
      </c>
      <c r="H79" s="6">
        <v>9801</v>
      </c>
      <c r="I79" s="9">
        <v>2023</v>
      </c>
      <c r="J79" s="15">
        <v>1900101</v>
      </c>
      <c r="K79" t="s">
        <v>379</v>
      </c>
      <c r="L79" s="3" t="str">
        <f t="shared" si="1"/>
        <v>101</v>
      </c>
    </row>
    <row r="80" spans="1:12" s="2" customFormat="1" x14ac:dyDescent="0.25">
      <c r="A80" s="2" t="s">
        <v>11</v>
      </c>
      <c r="B80" s="2" t="s">
        <v>12</v>
      </c>
      <c r="C80" s="2" t="s">
        <v>268</v>
      </c>
      <c r="D80" s="2" t="s">
        <v>363</v>
      </c>
      <c r="E80" s="2">
        <v>301.98</v>
      </c>
      <c r="F80" s="2">
        <v>0</v>
      </c>
      <c r="G80" s="2">
        <v>301.98</v>
      </c>
      <c r="H80" s="30">
        <v>9801</v>
      </c>
      <c r="I80" s="31">
        <v>2023</v>
      </c>
      <c r="J80" s="32">
        <v>1900101</v>
      </c>
      <c r="L80" s="3" t="str">
        <f t="shared" si="1"/>
        <v>101</v>
      </c>
    </row>
    <row r="81" spans="1:12" x14ac:dyDescent="0.25">
      <c r="A81" t="s">
        <v>160</v>
      </c>
      <c r="B81" s="23" t="s">
        <v>161</v>
      </c>
      <c r="C81" s="23" t="s">
        <v>269</v>
      </c>
      <c r="D81" s="23" t="s">
        <v>364</v>
      </c>
      <c r="E81" s="1">
        <v>32443.61</v>
      </c>
      <c r="F81">
        <v>2</v>
      </c>
      <c r="G81" s="26">
        <v>32401.91</v>
      </c>
      <c r="H81" s="6">
        <v>9801</v>
      </c>
      <c r="I81" s="9">
        <v>2023</v>
      </c>
      <c r="J81" s="15">
        <v>1900101</v>
      </c>
      <c r="K81" t="s">
        <v>379</v>
      </c>
      <c r="L81" s="3" t="str">
        <f t="shared" si="1"/>
        <v>101</v>
      </c>
    </row>
    <row r="82" spans="1:12" x14ac:dyDescent="0.25">
      <c r="A82" t="s">
        <v>162</v>
      </c>
      <c r="B82" s="23" t="s">
        <v>163</v>
      </c>
      <c r="C82" s="23" t="s">
        <v>270</v>
      </c>
      <c r="D82" s="23" t="s">
        <v>365</v>
      </c>
      <c r="E82">
        <v>35.450000000000003</v>
      </c>
      <c r="F82">
        <v>0</v>
      </c>
      <c r="G82" s="23">
        <v>35.450000000000003</v>
      </c>
      <c r="H82" s="6">
        <v>9801</v>
      </c>
      <c r="I82" s="9">
        <v>2023</v>
      </c>
      <c r="J82" s="15">
        <v>1900101</v>
      </c>
      <c r="K82" t="s">
        <v>379</v>
      </c>
      <c r="L82" s="3" t="str">
        <f t="shared" si="1"/>
        <v>101</v>
      </c>
    </row>
    <row r="83" spans="1:12" x14ac:dyDescent="0.25">
      <c r="A83" t="s">
        <v>164</v>
      </c>
      <c r="B83" s="23" t="s">
        <v>165</v>
      </c>
      <c r="C83" s="23" t="s">
        <v>271</v>
      </c>
      <c r="D83" s="23" t="s">
        <v>366</v>
      </c>
      <c r="E83" s="1">
        <v>4655.2700000000004</v>
      </c>
      <c r="F83">
        <v>11.63</v>
      </c>
      <c r="G83" s="26">
        <v>4643.6400000000003</v>
      </c>
      <c r="H83" s="6">
        <v>9801</v>
      </c>
      <c r="I83" s="9">
        <v>2023</v>
      </c>
      <c r="J83" s="15">
        <v>1900101</v>
      </c>
      <c r="K83" t="s">
        <v>379</v>
      </c>
      <c r="L83" s="3" t="str">
        <f t="shared" si="1"/>
        <v>101</v>
      </c>
    </row>
    <row r="84" spans="1:12" x14ac:dyDescent="0.25">
      <c r="A84" t="s">
        <v>166</v>
      </c>
      <c r="B84" s="23" t="s">
        <v>167</v>
      </c>
      <c r="C84" s="23" t="s">
        <v>272</v>
      </c>
      <c r="D84" s="23" t="s">
        <v>367</v>
      </c>
      <c r="E84" s="1">
        <v>10369.31</v>
      </c>
      <c r="F84">
        <v>0</v>
      </c>
      <c r="G84" s="26">
        <v>10369.31</v>
      </c>
      <c r="H84" s="6">
        <v>9801</v>
      </c>
      <c r="I84" s="9">
        <v>2023</v>
      </c>
      <c r="J84" s="15">
        <v>1900101</v>
      </c>
      <c r="K84" t="s">
        <v>379</v>
      </c>
      <c r="L84" s="3" t="str">
        <f t="shared" si="1"/>
        <v>101</v>
      </c>
    </row>
    <row r="85" spans="1:12" x14ac:dyDescent="0.25">
      <c r="A85" t="s">
        <v>168</v>
      </c>
      <c r="B85" s="23" t="s">
        <v>169</v>
      </c>
      <c r="C85" s="23" t="s">
        <v>273</v>
      </c>
      <c r="D85" s="23" t="s">
        <v>368</v>
      </c>
      <c r="E85" s="1">
        <v>1120.33</v>
      </c>
      <c r="F85">
        <v>0</v>
      </c>
      <c r="G85" s="26">
        <v>1120.33</v>
      </c>
      <c r="H85" s="6">
        <v>9801</v>
      </c>
      <c r="I85" s="9">
        <v>2023</v>
      </c>
      <c r="J85" s="15">
        <v>1900101</v>
      </c>
      <c r="K85" t="s">
        <v>379</v>
      </c>
      <c r="L85" s="3" t="str">
        <f t="shared" si="1"/>
        <v>101</v>
      </c>
    </row>
    <row r="86" spans="1:12" x14ac:dyDescent="0.25">
      <c r="A86" t="s">
        <v>7</v>
      </c>
      <c r="B86" s="2" t="s">
        <v>170</v>
      </c>
      <c r="C86" s="23" t="s">
        <v>274</v>
      </c>
      <c r="D86" s="23" t="s">
        <v>381</v>
      </c>
      <c r="E86">
        <v>750.17</v>
      </c>
      <c r="F86">
        <v>0</v>
      </c>
      <c r="G86" s="23">
        <v>750.17</v>
      </c>
      <c r="H86" s="6">
        <v>9801</v>
      </c>
      <c r="I86" s="9">
        <v>2023</v>
      </c>
      <c r="J86" s="15">
        <v>1900101</v>
      </c>
      <c r="K86" t="s">
        <v>379</v>
      </c>
      <c r="L86" s="3" t="str">
        <f t="shared" si="1"/>
        <v>101</v>
      </c>
    </row>
    <row r="87" spans="1:12" x14ac:dyDescent="0.25">
      <c r="A87" t="s">
        <v>171</v>
      </c>
      <c r="B87" s="23" t="s">
        <v>172</v>
      </c>
      <c r="C87" s="23" t="s">
        <v>275</v>
      </c>
      <c r="D87" s="23" t="s">
        <v>369</v>
      </c>
      <c r="E87">
        <v>32.93</v>
      </c>
      <c r="F87">
        <v>0.09</v>
      </c>
      <c r="G87" s="23">
        <v>32.840000000000003</v>
      </c>
      <c r="H87" s="6">
        <v>9801</v>
      </c>
      <c r="I87" s="9">
        <v>2023</v>
      </c>
      <c r="J87" s="15">
        <v>1900101</v>
      </c>
      <c r="K87" t="s">
        <v>379</v>
      </c>
      <c r="L87" s="3" t="str">
        <f t="shared" si="1"/>
        <v>101</v>
      </c>
    </row>
    <row r="88" spans="1:12" x14ac:dyDescent="0.25">
      <c r="A88" t="s">
        <v>173</v>
      </c>
      <c r="B88" s="23" t="s">
        <v>174</v>
      </c>
      <c r="C88" s="23" t="s">
        <v>276</v>
      </c>
      <c r="D88" s="23" t="s">
        <v>370</v>
      </c>
      <c r="E88">
        <v>734.29</v>
      </c>
      <c r="F88">
        <v>1.84</v>
      </c>
      <c r="G88" s="23">
        <v>732.45</v>
      </c>
      <c r="H88" s="6">
        <v>9801</v>
      </c>
      <c r="I88" s="9">
        <v>2023</v>
      </c>
      <c r="J88" s="15">
        <v>1900101</v>
      </c>
      <c r="K88" t="s">
        <v>379</v>
      </c>
      <c r="L88" s="3" t="str">
        <f t="shared" si="1"/>
        <v>101</v>
      </c>
    </row>
    <row r="89" spans="1:12" x14ac:dyDescent="0.25">
      <c r="A89" t="s">
        <v>175</v>
      </c>
      <c r="B89" s="23" t="s">
        <v>176</v>
      </c>
      <c r="C89" s="23" t="s">
        <v>277</v>
      </c>
      <c r="D89" s="23" t="s">
        <v>371</v>
      </c>
      <c r="E89">
        <v>511.57</v>
      </c>
      <c r="F89">
        <v>3.18</v>
      </c>
      <c r="G89" s="23">
        <v>508.39</v>
      </c>
      <c r="H89" s="6">
        <v>9801</v>
      </c>
      <c r="I89" s="9">
        <v>2023</v>
      </c>
      <c r="J89" s="15">
        <v>1900101</v>
      </c>
      <c r="K89" t="s">
        <v>379</v>
      </c>
      <c r="L89" s="3" t="str">
        <f t="shared" si="1"/>
        <v>101</v>
      </c>
    </row>
    <row r="90" spans="1:12" x14ac:dyDescent="0.25">
      <c r="A90" t="s">
        <v>177</v>
      </c>
      <c r="B90" s="23" t="s">
        <v>178</v>
      </c>
      <c r="C90" s="23" t="s">
        <v>278</v>
      </c>
      <c r="D90" s="23" t="s">
        <v>372</v>
      </c>
      <c r="E90">
        <v>10</v>
      </c>
      <c r="F90">
        <v>0.02</v>
      </c>
      <c r="G90" s="23">
        <v>9.98</v>
      </c>
      <c r="H90" s="6">
        <v>9801</v>
      </c>
      <c r="I90" s="9">
        <v>2023</v>
      </c>
      <c r="J90" s="15">
        <v>1900101</v>
      </c>
      <c r="K90" t="s">
        <v>379</v>
      </c>
      <c r="L90" s="3" t="str">
        <f t="shared" si="1"/>
        <v>101</v>
      </c>
    </row>
    <row r="91" spans="1:12" x14ac:dyDescent="0.25">
      <c r="A91" t="s">
        <v>13</v>
      </c>
      <c r="B91" s="23" t="s">
        <v>14</v>
      </c>
      <c r="C91" s="23" t="s">
        <v>189</v>
      </c>
      <c r="D91" s="23" t="s">
        <v>285</v>
      </c>
      <c r="E91" s="1">
        <v>15189.55</v>
      </c>
      <c r="F91">
        <v>37.97</v>
      </c>
      <c r="G91" s="26">
        <v>15151.58</v>
      </c>
      <c r="H91" s="6">
        <v>9801</v>
      </c>
      <c r="I91" s="9">
        <v>2023</v>
      </c>
      <c r="J91" s="14">
        <v>1900111</v>
      </c>
      <c r="K91" t="s">
        <v>379</v>
      </c>
      <c r="L91" s="3" t="str">
        <f t="shared" si="1"/>
        <v>111</v>
      </c>
    </row>
    <row r="92" spans="1:12" x14ac:dyDescent="0.25">
      <c r="A92" t="s">
        <v>15</v>
      </c>
      <c r="B92" s="23" t="s">
        <v>16</v>
      </c>
      <c r="C92" s="23" t="s">
        <v>190</v>
      </c>
      <c r="D92" s="23" t="s">
        <v>286</v>
      </c>
      <c r="E92">
        <v>120</v>
      </c>
      <c r="F92">
        <v>0</v>
      </c>
      <c r="G92" s="23">
        <v>120</v>
      </c>
      <c r="H92" s="6">
        <v>9801</v>
      </c>
      <c r="I92" s="9">
        <v>2023</v>
      </c>
      <c r="J92" s="15">
        <v>1900111</v>
      </c>
      <c r="K92" t="s">
        <v>379</v>
      </c>
      <c r="L92" s="3" t="str">
        <f t="shared" si="1"/>
        <v>111</v>
      </c>
    </row>
    <row r="93" spans="1:12" x14ac:dyDescent="0.25">
      <c r="A93" t="s">
        <v>179</v>
      </c>
      <c r="B93" s="23" t="s">
        <v>180</v>
      </c>
      <c r="C93" s="23" t="s">
        <v>279</v>
      </c>
      <c r="D93" s="23" t="s">
        <v>373</v>
      </c>
      <c r="E93">
        <v>24.96</v>
      </c>
      <c r="F93">
        <v>0.06</v>
      </c>
      <c r="G93" s="23">
        <v>24.9</v>
      </c>
      <c r="H93" s="6">
        <v>9801</v>
      </c>
      <c r="I93" s="9">
        <v>2023</v>
      </c>
      <c r="J93" s="15">
        <v>1900111</v>
      </c>
      <c r="K93" t="s">
        <v>379</v>
      </c>
      <c r="L93" s="3" t="str">
        <f t="shared" si="1"/>
        <v>111</v>
      </c>
    </row>
    <row r="94" spans="1:12" x14ac:dyDescent="0.25">
      <c r="A94" t="s">
        <v>32</v>
      </c>
      <c r="B94" s="23" t="s">
        <v>33</v>
      </c>
      <c r="C94" s="23" t="s">
        <v>199</v>
      </c>
      <c r="D94" s="23" t="s">
        <v>295</v>
      </c>
      <c r="E94">
        <v>71.19</v>
      </c>
      <c r="F94">
        <v>0.12</v>
      </c>
      <c r="G94" s="23">
        <v>71.069999999999993</v>
      </c>
      <c r="H94" s="6">
        <v>9801</v>
      </c>
      <c r="I94" s="9">
        <v>2023</v>
      </c>
      <c r="J94" s="15">
        <v>1900111</v>
      </c>
      <c r="K94" t="s">
        <v>379</v>
      </c>
      <c r="L94" s="3" t="str">
        <f t="shared" si="1"/>
        <v>111</v>
      </c>
    </row>
    <row r="95" spans="1:12" x14ac:dyDescent="0.25">
      <c r="A95" t="s">
        <v>52</v>
      </c>
      <c r="B95" s="23" t="s">
        <v>53</v>
      </c>
      <c r="C95" s="23" t="s">
        <v>209</v>
      </c>
      <c r="D95" s="23" t="s">
        <v>305</v>
      </c>
      <c r="E95">
        <v>951.51</v>
      </c>
      <c r="F95">
        <v>0</v>
      </c>
      <c r="G95" s="23">
        <v>951.51</v>
      </c>
      <c r="H95" s="6">
        <v>9801</v>
      </c>
      <c r="I95" s="9">
        <v>2023</v>
      </c>
      <c r="J95" s="15">
        <v>1900111</v>
      </c>
      <c r="K95" t="s">
        <v>379</v>
      </c>
      <c r="L95" s="3" t="str">
        <f t="shared" si="1"/>
        <v>111</v>
      </c>
    </row>
    <row r="96" spans="1:12" x14ac:dyDescent="0.25">
      <c r="A96" t="s">
        <v>54</v>
      </c>
      <c r="B96" s="23" t="s">
        <v>55</v>
      </c>
      <c r="C96" s="23" t="s">
        <v>210</v>
      </c>
      <c r="D96" s="23" t="s">
        <v>306</v>
      </c>
      <c r="E96" s="1">
        <v>2259.3000000000002</v>
      </c>
      <c r="F96">
        <v>5.64</v>
      </c>
      <c r="G96" s="26">
        <v>2253.66</v>
      </c>
      <c r="H96" s="6">
        <v>9801</v>
      </c>
      <c r="I96" s="9">
        <v>2023</v>
      </c>
      <c r="J96" s="15">
        <v>1900111</v>
      </c>
      <c r="K96" t="s">
        <v>379</v>
      </c>
      <c r="L96" s="3" t="str">
        <f t="shared" si="1"/>
        <v>111</v>
      </c>
    </row>
    <row r="97" spans="1:12" x14ac:dyDescent="0.25">
      <c r="A97" t="s">
        <v>56</v>
      </c>
      <c r="B97" s="23" t="s">
        <v>57</v>
      </c>
      <c r="C97" s="23" t="s">
        <v>211</v>
      </c>
      <c r="D97" s="23" t="s">
        <v>307</v>
      </c>
      <c r="E97">
        <v>169.8</v>
      </c>
      <c r="F97">
        <v>1.7</v>
      </c>
      <c r="G97" s="23">
        <v>168.1</v>
      </c>
      <c r="H97" s="6">
        <v>9801</v>
      </c>
      <c r="I97" s="9">
        <v>2023</v>
      </c>
      <c r="J97" s="15">
        <v>1900111</v>
      </c>
      <c r="K97" t="s">
        <v>379</v>
      </c>
      <c r="L97" s="3" t="str">
        <f t="shared" si="1"/>
        <v>111</v>
      </c>
    </row>
    <row r="98" spans="1:12" x14ac:dyDescent="0.25">
      <c r="A98" t="s">
        <v>7</v>
      </c>
      <c r="B98" s="23" t="s">
        <v>181</v>
      </c>
      <c r="C98" s="23" t="s">
        <v>280</v>
      </c>
      <c r="D98" s="23" t="s">
        <v>374</v>
      </c>
      <c r="E98" s="1">
        <v>4017.64</v>
      </c>
      <c r="F98">
        <v>0</v>
      </c>
      <c r="G98" s="26">
        <v>4017.64</v>
      </c>
      <c r="H98" s="6">
        <v>9801</v>
      </c>
      <c r="I98" s="9">
        <v>2023</v>
      </c>
      <c r="J98" s="15">
        <v>1900111</v>
      </c>
      <c r="K98" t="s">
        <v>379</v>
      </c>
      <c r="L98" s="3" t="str">
        <f t="shared" si="1"/>
        <v>111</v>
      </c>
    </row>
    <row r="99" spans="1:12" x14ac:dyDescent="0.25">
      <c r="A99" t="s">
        <v>75</v>
      </c>
      <c r="B99" s="23" t="s">
        <v>76</v>
      </c>
      <c r="C99" s="23" t="s">
        <v>221</v>
      </c>
      <c r="D99" s="23" t="s">
        <v>316</v>
      </c>
      <c r="E99" s="1">
        <v>21632.99</v>
      </c>
      <c r="F99">
        <v>17.3</v>
      </c>
      <c r="G99" s="26">
        <v>21615.69</v>
      </c>
      <c r="H99" s="6">
        <v>9801</v>
      </c>
      <c r="I99" s="9">
        <v>2023</v>
      </c>
      <c r="J99" s="15">
        <v>1900111</v>
      </c>
      <c r="K99" t="s">
        <v>379</v>
      </c>
      <c r="L99" s="3" t="str">
        <f t="shared" si="1"/>
        <v>111</v>
      </c>
    </row>
    <row r="100" spans="1:12" x14ac:dyDescent="0.25">
      <c r="A100" t="s">
        <v>79</v>
      </c>
      <c r="B100" s="23" t="s">
        <v>80</v>
      </c>
      <c r="C100" s="23" t="s">
        <v>223</v>
      </c>
      <c r="D100" s="23" t="s">
        <v>318</v>
      </c>
      <c r="E100">
        <v>198.43</v>
      </c>
      <c r="F100">
        <v>0.5</v>
      </c>
      <c r="G100" s="23">
        <v>197.93</v>
      </c>
      <c r="H100" s="6">
        <v>9801</v>
      </c>
      <c r="I100" s="9">
        <v>2023</v>
      </c>
      <c r="J100" s="15">
        <v>1900111</v>
      </c>
      <c r="K100" t="s">
        <v>379</v>
      </c>
      <c r="L100" s="3" t="str">
        <f t="shared" si="1"/>
        <v>111</v>
      </c>
    </row>
    <row r="101" spans="1:12" x14ac:dyDescent="0.25">
      <c r="A101" t="s">
        <v>3</v>
      </c>
      <c r="B101" s="23" t="s">
        <v>4</v>
      </c>
      <c r="C101" s="23" t="s">
        <v>281</v>
      </c>
      <c r="D101" s="23" t="s">
        <v>375</v>
      </c>
      <c r="E101" s="1">
        <v>1157758.6100000001</v>
      </c>
      <c r="F101" s="1">
        <v>10477.299999999999</v>
      </c>
      <c r="G101" s="26">
        <v>1147281.31</v>
      </c>
      <c r="H101" s="6">
        <v>9801</v>
      </c>
      <c r="I101" s="9">
        <v>2023</v>
      </c>
      <c r="J101" s="15">
        <v>1900111</v>
      </c>
      <c r="K101" t="s">
        <v>379</v>
      </c>
      <c r="L101" s="3" t="str">
        <f t="shared" si="1"/>
        <v>111</v>
      </c>
    </row>
    <row r="102" spans="1:12" x14ac:dyDescent="0.25">
      <c r="A102" t="s">
        <v>85</v>
      </c>
      <c r="B102" s="23" t="s">
        <v>86</v>
      </c>
      <c r="C102" s="23" t="s">
        <v>226</v>
      </c>
      <c r="D102" s="23" t="s">
        <v>321</v>
      </c>
      <c r="E102" s="1">
        <v>18069.060000000001</v>
      </c>
      <c r="F102">
        <v>9.83</v>
      </c>
      <c r="G102" s="26">
        <v>18059.23</v>
      </c>
      <c r="H102" s="6">
        <v>9801</v>
      </c>
      <c r="I102" s="9">
        <v>2023</v>
      </c>
      <c r="J102" s="15">
        <v>1900111</v>
      </c>
      <c r="K102" t="s">
        <v>379</v>
      </c>
      <c r="L102" s="3" t="str">
        <f t="shared" si="1"/>
        <v>111</v>
      </c>
    </row>
    <row r="103" spans="1:12" x14ac:dyDescent="0.25">
      <c r="A103" t="s">
        <v>89</v>
      </c>
      <c r="B103" s="23" t="s">
        <v>90</v>
      </c>
      <c r="C103" s="23" t="s">
        <v>228</v>
      </c>
      <c r="D103" s="23" t="s">
        <v>323</v>
      </c>
      <c r="E103">
        <v>9.5</v>
      </c>
      <c r="F103">
        <v>0</v>
      </c>
      <c r="G103" s="23">
        <v>9.5</v>
      </c>
      <c r="H103" s="6">
        <v>9801</v>
      </c>
      <c r="I103" s="9">
        <v>2023</v>
      </c>
      <c r="J103" s="15">
        <v>1900111</v>
      </c>
      <c r="K103" t="s">
        <v>379</v>
      </c>
      <c r="L103" s="3" t="str">
        <f t="shared" si="1"/>
        <v>111</v>
      </c>
    </row>
    <row r="104" spans="1:12" x14ac:dyDescent="0.25">
      <c r="A104" t="s">
        <v>91</v>
      </c>
      <c r="B104" s="23" t="s">
        <v>92</v>
      </c>
      <c r="C104" s="23" t="s">
        <v>229</v>
      </c>
      <c r="D104" s="23" t="s">
        <v>324</v>
      </c>
      <c r="E104">
        <v>670.28</v>
      </c>
      <c r="F104">
        <v>1.68</v>
      </c>
      <c r="G104" s="23">
        <v>668.6</v>
      </c>
      <c r="H104" s="6">
        <v>9801</v>
      </c>
      <c r="I104" s="9">
        <v>2023</v>
      </c>
      <c r="J104" s="15">
        <v>1900111</v>
      </c>
      <c r="K104" t="s">
        <v>379</v>
      </c>
      <c r="L104" s="3" t="str">
        <f t="shared" si="1"/>
        <v>111</v>
      </c>
    </row>
    <row r="105" spans="1:12" x14ac:dyDescent="0.25">
      <c r="A105" t="s">
        <v>95</v>
      </c>
      <c r="B105" s="23" t="s">
        <v>96</v>
      </c>
      <c r="C105" s="23" t="s">
        <v>231</v>
      </c>
      <c r="D105" s="23" t="s">
        <v>326</v>
      </c>
      <c r="E105">
        <v>724.59</v>
      </c>
      <c r="F105">
        <v>1.03</v>
      </c>
      <c r="G105" s="23">
        <v>723.56</v>
      </c>
      <c r="H105" s="6">
        <v>9801</v>
      </c>
      <c r="I105" s="9">
        <v>2023</v>
      </c>
      <c r="J105" s="15">
        <v>1900111</v>
      </c>
      <c r="K105" t="s">
        <v>379</v>
      </c>
      <c r="L105" s="3" t="str">
        <f t="shared" si="1"/>
        <v>111</v>
      </c>
    </row>
    <row r="106" spans="1:12" x14ac:dyDescent="0.25">
      <c r="A106" t="s">
        <v>97</v>
      </c>
      <c r="B106" s="23" t="s">
        <v>98</v>
      </c>
      <c r="C106" s="23" t="s">
        <v>232</v>
      </c>
      <c r="D106" s="23" t="s">
        <v>327</v>
      </c>
      <c r="E106" s="1">
        <v>4875.12</v>
      </c>
      <c r="F106">
        <v>17.52</v>
      </c>
      <c r="G106" s="26">
        <v>4857.6000000000004</v>
      </c>
      <c r="H106" s="6">
        <v>9801</v>
      </c>
      <c r="I106" s="9">
        <v>2023</v>
      </c>
      <c r="J106" s="15">
        <v>1900111</v>
      </c>
      <c r="K106" t="s">
        <v>379</v>
      </c>
      <c r="L106" s="3" t="str">
        <f t="shared" si="1"/>
        <v>111</v>
      </c>
    </row>
    <row r="107" spans="1:12" x14ac:dyDescent="0.25">
      <c r="A107" t="s">
        <v>99</v>
      </c>
      <c r="B107" s="23" t="s">
        <v>100</v>
      </c>
      <c r="C107" s="23" t="s">
        <v>233</v>
      </c>
      <c r="D107" s="23" t="s">
        <v>328</v>
      </c>
      <c r="E107">
        <v>8</v>
      </c>
      <c r="F107">
        <v>0</v>
      </c>
      <c r="G107" s="23">
        <v>8</v>
      </c>
      <c r="H107" s="6">
        <v>9801</v>
      </c>
      <c r="I107" s="9">
        <v>2023</v>
      </c>
      <c r="J107" s="15">
        <v>1900111</v>
      </c>
      <c r="K107" t="s">
        <v>379</v>
      </c>
      <c r="L107" s="3" t="str">
        <f t="shared" si="1"/>
        <v>111</v>
      </c>
    </row>
    <row r="108" spans="1:12" x14ac:dyDescent="0.25">
      <c r="A108" t="s">
        <v>101</v>
      </c>
      <c r="B108" s="23" t="s">
        <v>102</v>
      </c>
      <c r="C108" s="23" t="s">
        <v>234</v>
      </c>
      <c r="D108" s="23" t="s">
        <v>329</v>
      </c>
      <c r="E108">
        <v>320.88</v>
      </c>
      <c r="F108">
        <v>0</v>
      </c>
      <c r="G108" s="23">
        <v>320.88</v>
      </c>
      <c r="H108" s="6">
        <v>9801</v>
      </c>
      <c r="I108" s="9">
        <v>2023</v>
      </c>
      <c r="J108" s="15">
        <v>1900111</v>
      </c>
      <c r="K108" t="s">
        <v>379</v>
      </c>
      <c r="L108" s="3" t="str">
        <f t="shared" si="1"/>
        <v>111</v>
      </c>
    </row>
    <row r="109" spans="1:12" x14ac:dyDescent="0.25">
      <c r="A109" t="s">
        <v>103</v>
      </c>
      <c r="B109" s="23" t="s">
        <v>104</v>
      </c>
      <c r="C109" s="23" t="s">
        <v>235</v>
      </c>
      <c r="D109" s="23" t="s">
        <v>330</v>
      </c>
      <c r="E109" s="1">
        <v>18979.66</v>
      </c>
      <c r="F109">
        <v>43.72</v>
      </c>
      <c r="G109" s="26">
        <v>18935.939999999999</v>
      </c>
      <c r="H109" s="6">
        <v>9801</v>
      </c>
      <c r="I109" s="9">
        <v>2023</v>
      </c>
      <c r="J109" s="15">
        <v>1900111</v>
      </c>
      <c r="K109" t="s">
        <v>379</v>
      </c>
      <c r="L109" s="3" t="str">
        <f t="shared" si="1"/>
        <v>111</v>
      </c>
    </row>
    <row r="110" spans="1:12" x14ac:dyDescent="0.25">
      <c r="A110" t="s">
        <v>5</v>
      </c>
      <c r="B110" s="23" t="s">
        <v>6</v>
      </c>
      <c r="C110" s="23" t="s">
        <v>242</v>
      </c>
      <c r="D110" s="23" t="s">
        <v>337</v>
      </c>
      <c r="E110">
        <v>39.770000000000003</v>
      </c>
      <c r="F110">
        <v>0.1</v>
      </c>
      <c r="G110" s="23">
        <v>39.67</v>
      </c>
      <c r="H110" s="6">
        <v>9801</v>
      </c>
      <c r="I110" s="9">
        <v>2023</v>
      </c>
      <c r="J110" s="15">
        <v>1900111</v>
      </c>
      <c r="K110" t="s">
        <v>379</v>
      </c>
      <c r="L110" s="3" t="str">
        <f t="shared" si="1"/>
        <v>111</v>
      </c>
    </row>
    <row r="111" spans="1:12" x14ac:dyDescent="0.25">
      <c r="A111" t="s">
        <v>117</v>
      </c>
      <c r="B111" s="23" t="s">
        <v>118</v>
      </c>
      <c r="C111" s="23" t="s">
        <v>244</v>
      </c>
      <c r="D111" s="23" t="s">
        <v>339</v>
      </c>
      <c r="E111">
        <v>27.13</v>
      </c>
      <c r="F111">
        <v>0</v>
      </c>
      <c r="G111" s="23">
        <v>27.13</v>
      </c>
      <c r="H111" s="6">
        <v>9801</v>
      </c>
      <c r="I111" s="9">
        <v>2023</v>
      </c>
      <c r="J111" s="15">
        <v>1900111</v>
      </c>
      <c r="K111" t="s">
        <v>379</v>
      </c>
      <c r="L111" s="3" t="str">
        <f t="shared" si="1"/>
        <v>111</v>
      </c>
    </row>
    <row r="112" spans="1:12" x14ac:dyDescent="0.25">
      <c r="A112" t="s">
        <v>121</v>
      </c>
      <c r="B112" s="23" t="s">
        <v>122</v>
      </c>
      <c r="C112" s="23" t="s">
        <v>246</v>
      </c>
      <c r="D112" s="23" t="s">
        <v>341</v>
      </c>
      <c r="E112">
        <v>40.92</v>
      </c>
      <c r="F112">
        <v>0.08</v>
      </c>
      <c r="G112" s="23">
        <v>40.840000000000003</v>
      </c>
      <c r="H112" s="6">
        <v>9801</v>
      </c>
      <c r="I112" s="9">
        <v>2023</v>
      </c>
      <c r="J112" s="15">
        <v>1900111</v>
      </c>
      <c r="K112" t="s">
        <v>379</v>
      </c>
      <c r="L112" s="3" t="str">
        <f t="shared" si="1"/>
        <v>111</v>
      </c>
    </row>
    <row r="113" spans="1:12" x14ac:dyDescent="0.25">
      <c r="A113" t="s">
        <v>7</v>
      </c>
      <c r="B113" s="23" t="s">
        <v>8</v>
      </c>
      <c r="C113" s="23" t="s">
        <v>251</v>
      </c>
      <c r="D113" s="23" t="s">
        <v>346</v>
      </c>
      <c r="E113" s="1">
        <v>90383.94</v>
      </c>
      <c r="F113">
        <v>0</v>
      </c>
      <c r="G113" s="26">
        <v>90383.94</v>
      </c>
      <c r="H113" s="6">
        <v>9801</v>
      </c>
      <c r="I113" s="9">
        <v>2023</v>
      </c>
      <c r="J113" s="15">
        <v>1900111</v>
      </c>
      <c r="K113" t="s">
        <v>379</v>
      </c>
      <c r="L113" s="3" t="str">
        <f t="shared" si="1"/>
        <v>111</v>
      </c>
    </row>
    <row r="114" spans="1:12" x14ac:dyDescent="0.25">
      <c r="A114" t="s">
        <v>133</v>
      </c>
      <c r="B114" s="23" t="s">
        <v>134</v>
      </c>
      <c r="C114" s="23" t="s">
        <v>253</v>
      </c>
      <c r="D114" s="23" t="s">
        <v>348</v>
      </c>
      <c r="E114">
        <v>40.6</v>
      </c>
      <c r="F114">
        <v>0.05</v>
      </c>
      <c r="G114" s="23">
        <v>40.549999999999997</v>
      </c>
      <c r="H114" s="6">
        <v>9801</v>
      </c>
      <c r="I114" s="9">
        <v>2023</v>
      </c>
      <c r="J114" s="15">
        <v>1900111</v>
      </c>
      <c r="K114" t="s">
        <v>379</v>
      </c>
      <c r="L114" s="3" t="str">
        <f t="shared" si="1"/>
        <v>111</v>
      </c>
    </row>
    <row r="115" spans="1:12" x14ac:dyDescent="0.25">
      <c r="A115" t="s">
        <v>142</v>
      </c>
      <c r="B115" s="23" t="s">
        <v>143</v>
      </c>
      <c r="C115" s="23" t="s">
        <v>259</v>
      </c>
      <c r="D115" s="23" t="s">
        <v>354</v>
      </c>
      <c r="E115" s="1">
        <v>76454.45</v>
      </c>
      <c r="F115">
        <v>0</v>
      </c>
      <c r="G115" s="26">
        <v>76454.45</v>
      </c>
      <c r="H115" s="6">
        <v>9801</v>
      </c>
      <c r="I115" s="9">
        <v>2023</v>
      </c>
      <c r="J115" s="15">
        <v>1900111</v>
      </c>
      <c r="K115" t="s">
        <v>379</v>
      </c>
      <c r="L115" s="3" t="str">
        <f t="shared" si="1"/>
        <v>111</v>
      </c>
    </row>
    <row r="116" spans="1:12" x14ac:dyDescent="0.25">
      <c r="A116" t="s">
        <v>148</v>
      </c>
      <c r="B116" s="23" t="s">
        <v>149</v>
      </c>
      <c r="C116" s="23" t="s">
        <v>262</v>
      </c>
      <c r="D116" s="23" t="s">
        <v>357</v>
      </c>
      <c r="E116">
        <v>58.9</v>
      </c>
      <c r="F116">
        <v>0.21</v>
      </c>
      <c r="G116" s="23">
        <v>58.69</v>
      </c>
      <c r="H116" s="6">
        <v>9801</v>
      </c>
      <c r="I116" s="9">
        <v>2023</v>
      </c>
      <c r="J116" s="15">
        <v>1900111</v>
      </c>
      <c r="K116" t="s">
        <v>379</v>
      </c>
      <c r="L116" s="3" t="str">
        <f t="shared" si="1"/>
        <v>111</v>
      </c>
    </row>
    <row r="117" spans="1:12" x14ac:dyDescent="0.25">
      <c r="A117" t="s">
        <v>152</v>
      </c>
      <c r="B117" s="23" t="s">
        <v>153</v>
      </c>
      <c r="C117" s="23" t="s">
        <v>264</v>
      </c>
      <c r="D117" s="23" t="s">
        <v>359</v>
      </c>
      <c r="E117">
        <v>85.57</v>
      </c>
      <c r="F117">
        <v>0.21</v>
      </c>
      <c r="G117" s="23">
        <v>85.36</v>
      </c>
      <c r="H117" s="6">
        <v>9801</v>
      </c>
      <c r="I117" s="9">
        <v>2023</v>
      </c>
      <c r="J117" s="15">
        <v>1900111</v>
      </c>
      <c r="K117" t="s">
        <v>379</v>
      </c>
      <c r="L117" s="3" t="str">
        <f t="shared" si="1"/>
        <v>111</v>
      </c>
    </row>
    <row r="118" spans="1:12" x14ac:dyDescent="0.25">
      <c r="A118" t="s">
        <v>156</v>
      </c>
      <c r="B118" s="23" t="s">
        <v>157</v>
      </c>
      <c r="C118" s="23" t="s">
        <v>266</v>
      </c>
      <c r="D118" s="23" t="s">
        <v>361</v>
      </c>
      <c r="E118">
        <v>50</v>
      </c>
      <c r="F118">
        <v>0</v>
      </c>
      <c r="G118" s="23">
        <v>50</v>
      </c>
      <c r="H118" s="6">
        <v>9801</v>
      </c>
      <c r="I118" s="9">
        <v>2023</v>
      </c>
      <c r="J118" s="15">
        <v>1900111</v>
      </c>
      <c r="K118" t="s">
        <v>379</v>
      </c>
      <c r="L118" s="3" t="str">
        <f t="shared" si="1"/>
        <v>111</v>
      </c>
    </row>
    <row r="119" spans="1:12" x14ac:dyDescent="0.25">
      <c r="A119" t="s">
        <v>158</v>
      </c>
      <c r="B119" s="23" t="s">
        <v>159</v>
      </c>
      <c r="C119" s="23" t="s">
        <v>267</v>
      </c>
      <c r="D119" s="23" t="s">
        <v>362</v>
      </c>
      <c r="E119">
        <v>391.84</v>
      </c>
      <c r="F119">
        <v>3.62</v>
      </c>
      <c r="G119" s="23">
        <v>388.22</v>
      </c>
      <c r="H119" s="6">
        <v>9801</v>
      </c>
      <c r="I119" s="9">
        <v>2023</v>
      </c>
      <c r="J119" s="15">
        <v>1900111</v>
      </c>
      <c r="K119" t="s">
        <v>379</v>
      </c>
      <c r="L119" s="3" t="str">
        <f t="shared" si="1"/>
        <v>111</v>
      </c>
    </row>
    <row r="120" spans="1:12" x14ac:dyDescent="0.25">
      <c r="A120" t="s">
        <v>160</v>
      </c>
      <c r="B120" s="23" t="s">
        <v>161</v>
      </c>
      <c r="C120" s="23" t="s">
        <v>269</v>
      </c>
      <c r="D120" s="23" t="s">
        <v>364</v>
      </c>
      <c r="E120" s="1">
        <v>36818.160000000003</v>
      </c>
      <c r="F120">
        <v>8.93</v>
      </c>
      <c r="G120" s="26">
        <v>36809.230000000003</v>
      </c>
      <c r="H120" s="6">
        <v>9801</v>
      </c>
      <c r="I120" s="9">
        <v>2023</v>
      </c>
      <c r="J120" s="15">
        <v>1900111</v>
      </c>
      <c r="K120" t="s">
        <v>379</v>
      </c>
      <c r="L120" s="3" t="str">
        <f t="shared" si="1"/>
        <v>111</v>
      </c>
    </row>
    <row r="121" spans="1:12" x14ac:dyDescent="0.25">
      <c r="A121" t="s">
        <v>182</v>
      </c>
      <c r="B121" s="23" t="s">
        <v>183</v>
      </c>
      <c r="C121" s="23" t="s">
        <v>282</v>
      </c>
      <c r="D121" s="23" t="s">
        <v>376</v>
      </c>
      <c r="E121">
        <v>37</v>
      </c>
      <c r="F121">
        <v>0</v>
      </c>
      <c r="G121" s="23">
        <v>37</v>
      </c>
      <c r="H121" s="6">
        <v>9801</v>
      </c>
      <c r="I121" s="9">
        <v>2023</v>
      </c>
      <c r="J121" s="15">
        <v>1900111</v>
      </c>
      <c r="K121" t="s">
        <v>379</v>
      </c>
      <c r="L121" s="3" t="str">
        <f t="shared" si="1"/>
        <v>111</v>
      </c>
    </row>
    <row r="122" spans="1:12" x14ac:dyDescent="0.25">
      <c r="A122" t="s">
        <v>166</v>
      </c>
      <c r="B122" s="23" t="s">
        <v>167</v>
      </c>
      <c r="C122" s="23" t="s">
        <v>272</v>
      </c>
      <c r="D122" s="23" t="s">
        <v>367</v>
      </c>
      <c r="E122" s="1">
        <v>204604.19</v>
      </c>
      <c r="F122">
        <v>0</v>
      </c>
      <c r="G122" s="26">
        <v>204604.19</v>
      </c>
      <c r="H122" s="6">
        <v>9801</v>
      </c>
      <c r="I122" s="9">
        <v>2023</v>
      </c>
      <c r="J122" s="15">
        <v>1900111</v>
      </c>
      <c r="K122" t="s">
        <v>379</v>
      </c>
      <c r="L122" s="3" t="str">
        <f t="shared" si="1"/>
        <v>111</v>
      </c>
    </row>
    <row r="123" spans="1:12" x14ac:dyDescent="0.25">
      <c r="A123" t="s">
        <v>168</v>
      </c>
      <c r="B123" s="23" t="s">
        <v>169</v>
      </c>
      <c r="C123" s="23" t="s">
        <v>273</v>
      </c>
      <c r="D123" s="23" t="s">
        <v>368</v>
      </c>
      <c r="E123">
        <v>158.32</v>
      </c>
      <c r="F123">
        <v>0</v>
      </c>
      <c r="G123" s="23">
        <v>158.32</v>
      </c>
      <c r="H123" s="6">
        <v>9801</v>
      </c>
      <c r="I123" s="9">
        <v>2023</v>
      </c>
      <c r="J123" s="15">
        <v>1900111</v>
      </c>
      <c r="K123" t="s">
        <v>379</v>
      </c>
      <c r="L123" s="3" t="str">
        <f t="shared" si="1"/>
        <v>111</v>
      </c>
    </row>
    <row r="124" spans="1:12" x14ac:dyDescent="0.25">
      <c r="A124" t="s">
        <v>15</v>
      </c>
      <c r="B124" s="23" t="s">
        <v>16</v>
      </c>
      <c r="C124" s="23" t="s">
        <v>190</v>
      </c>
      <c r="D124" s="23" t="s">
        <v>286</v>
      </c>
      <c r="E124">
        <v>98.87</v>
      </c>
      <c r="F124">
        <v>0</v>
      </c>
      <c r="G124" s="23">
        <v>98.87</v>
      </c>
      <c r="H124" s="6">
        <v>9801</v>
      </c>
      <c r="I124" s="9">
        <v>2023</v>
      </c>
      <c r="J124" s="14">
        <v>1900711</v>
      </c>
      <c r="K124" t="s">
        <v>379</v>
      </c>
      <c r="L124" s="3" t="str">
        <f t="shared" si="1"/>
        <v>711</v>
      </c>
    </row>
    <row r="125" spans="1:12" x14ac:dyDescent="0.25">
      <c r="A125" t="s">
        <v>20</v>
      </c>
      <c r="B125" s="23" t="s">
        <v>21</v>
      </c>
      <c r="C125" s="23" t="s">
        <v>193</v>
      </c>
      <c r="D125" s="23" t="s">
        <v>289</v>
      </c>
      <c r="E125" s="1">
        <v>1709.5</v>
      </c>
      <c r="F125">
        <v>16.93</v>
      </c>
      <c r="G125" s="26">
        <v>1692.57</v>
      </c>
      <c r="H125" s="6">
        <v>9801</v>
      </c>
      <c r="I125" s="9">
        <v>2023</v>
      </c>
      <c r="J125" s="15">
        <v>1900711</v>
      </c>
      <c r="K125" t="s">
        <v>379</v>
      </c>
      <c r="L125" s="3" t="str">
        <f t="shared" si="1"/>
        <v>711</v>
      </c>
    </row>
    <row r="126" spans="1:12" x14ac:dyDescent="0.25">
      <c r="A126" t="s">
        <v>52</v>
      </c>
      <c r="B126" s="23" t="s">
        <v>53</v>
      </c>
      <c r="C126" s="23" t="s">
        <v>209</v>
      </c>
      <c r="D126" s="23" t="s">
        <v>305</v>
      </c>
      <c r="E126">
        <v>263.86</v>
      </c>
      <c r="F126">
        <v>0.05</v>
      </c>
      <c r="G126" s="23">
        <v>263.81</v>
      </c>
      <c r="H126" s="6">
        <v>9801</v>
      </c>
      <c r="I126" s="9">
        <v>2023</v>
      </c>
      <c r="J126" s="15">
        <v>1900711</v>
      </c>
      <c r="K126" t="s">
        <v>379</v>
      </c>
      <c r="L126" s="3" t="str">
        <f t="shared" si="1"/>
        <v>711</v>
      </c>
    </row>
    <row r="127" spans="1:12" x14ac:dyDescent="0.25">
      <c r="A127" t="s">
        <v>54</v>
      </c>
      <c r="B127" s="23" t="s">
        <v>55</v>
      </c>
      <c r="C127" s="23" t="s">
        <v>210</v>
      </c>
      <c r="D127" s="23" t="s">
        <v>306</v>
      </c>
      <c r="E127" s="1">
        <v>1004.06</v>
      </c>
      <c r="F127">
        <v>2.5099999999999998</v>
      </c>
      <c r="G127" s="26">
        <v>1001.55</v>
      </c>
      <c r="H127" s="6">
        <v>9801</v>
      </c>
      <c r="I127" s="9">
        <v>2023</v>
      </c>
      <c r="J127" s="15">
        <v>1900711</v>
      </c>
      <c r="K127" t="s">
        <v>379</v>
      </c>
      <c r="L127" s="3" t="str">
        <f t="shared" si="1"/>
        <v>711</v>
      </c>
    </row>
    <row r="128" spans="1:12" x14ac:dyDescent="0.25">
      <c r="A128" t="s">
        <v>62</v>
      </c>
      <c r="B128" s="23" t="s">
        <v>63</v>
      </c>
      <c r="C128" s="23" t="s">
        <v>214</v>
      </c>
      <c r="D128" s="23" t="s">
        <v>310</v>
      </c>
      <c r="E128">
        <v>70</v>
      </c>
      <c r="F128">
        <v>0</v>
      </c>
      <c r="G128" s="23">
        <v>70</v>
      </c>
      <c r="H128" s="6">
        <v>9801</v>
      </c>
      <c r="I128" s="9">
        <v>2023</v>
      </c>
      <c r="J128" s="15">
        <v>1900711</v>
      </c>
      <c r="K128" t="s">
        <v>379</v>
      </c>
      <c r="L128" s="3" t="str">
        <f t="shared" si="1"/>
        <v>711</v>
      </c>
    </row>
    <row r="129" spans="1:12" x14ac:dyDescent="0.25">
      <c r="A129" t="s">
        <v>79</v>
      </c>
      <c r="B129" s="23" t="s">
        <v>80</v>
      </c>
      <c r="C129" s="23" t="s">
        <v>223</v>
      </c>
      <c r="D129" s="23" t="s">
        <v>318</v>
      </c>
      <c r="E129">
        <v>174.99</v>
      </c>
      <c r="F129">
        <v>0.44</v>
      </c>
      <c r="G129" s="23">
        <v>174.55</v>
      </c>
      <c r="H129" s="6">
        <v>9801</v>
      </c>
      <c r="I129" s="9">
        <v>2023</v>
      </c>
      <c r="J129" s="15">
        <v>1900711</v>
      </c>
      <c r="K129" t="s">
        <v>379</v>
      </c>
      <c r="L129" s="3" t="str">
        <f t="shared" si="1"/>
        <v>711</v>
      </c>
    </row>
    <row r="130" spans="1:12" x14ac:dyDescent="0.25">
      <c r="A130" t="s">
        <v>3</v>
      </c>
      <c r="B130" s="23" t="s">
        <v>4</v>
      </c>
      <c r="C130" s="23" t="s">
        <v>281</v>
      </c>
      <c r="D130" s="23" t="s">
        <v>375</v>
      </c>
      <c r="E130" s="1">
        <v>3250.83</v>
      </c>
      <c r="F130">
        <v>29.27</v>
      </c>
      <c r="G130" s="26">
        <v>3221.56</v>
      </c>
      <c r="H130" s="6">
        <v>9801</v>
      </c>
      <c r="I130" s="9">
        <v>2023</v>
      </c>
      <c r="J130" s="15">
        <v>1900711</v>
      </c>
      <c r="K130" t="s">
        <v>379</v>
      </c>
      <c r="L130" s="3" t="str">
        <f t="shared" ref="L130:L179" si="2">RIGHT(J130,3)</f>
        <v>711</v>
      </c>
    </row>
    <row r="131" spans="1:12" x14ac:dyDescent="0.25">
      <c r="A131" t="s">
        <v>99</v>
      </c>
      <c r="B131" s="23" t="s">
        <v>100</v>
      </c>
      <c r="C131" s="23" t="s">
        <v>233</v>
      </c>
      <c r="D131" s="23" t="s">
        <v>328</v>
      </c>
      <c r="E131">
        <v>10</v>
      </c>
      <c r="F131">
        <v>0</v>
      </c>
      <c r="G131" s="23">
        <v>10</v>
      </c>
      <c r="H131" s="6">
        <v>9801</v>
      </c>
      <c r="I131" s="9">
        <v>2023</v>
      </c>
      <c r="J131" s="15">
        <v>1900711</v>
      </c>
      <c r="K131" t="s">
        <v>379</v>
      </c>
      <c r="L131" s="3" t="str">
        <f t="shared" si="2"/>
        <v>711</v>
      </c>
    </row>
    <row r="132" spans="1:12" x14ac:dyDescent="0.25">
      <c r="A132" t="s">
        <v>101</v>
      </c>
      <c r="B132" s="23" t="s">
        <v>102</v>
      </c>
      <c r="C132" s="23" t="s">
        <v>234</v>
      </c>
      <c r="D132" s="23" t="s">
        <v>329</v>
      </c>
      <c r="E132">
        <v>74.010000000000005</v>
      </c>
      <c r="F132">
        <v>0</v>
      </c>
      <c r="G132" s="23">
        <v>74.010000000000005</v>
      </c>
      <c r="H132" s="6">
        <v>9801</v>
      </c>
      <c r="I132" s="9">
        <v>2023</v>
      </c>
      <c r="J132" s="15">
        <v>1900711</v>
      </c>
      <c r="K132" t="s">
        <v>379</v>
      </c>
      <c r="L132" s="3" t="str">
        <f t="shared" si="2"/>
        <v>711</v>
      </c>
    </row>
    <row r="133" spans="1:12" x14ac:dyDescent="0.25">
      <c r="A133" t="s">
        <v>103</v>
      </c>
      <c r="B133" s="23" t="s">
        <v>104</v>
      </c>
      <c r="C133" s="23" t="s">
        <v>235</v>
      </c>
      <c r="D133" s="23" t="s">
        <v>330</v>
      </c>
      <c r="E133">
        <v>86.95</v>
      </c>
      <c r="F133">
        <v>0.14000000000000001</v>
      </c>
      <c r="G133" s="23">
        <v>86.81</v>
      </c>
      <c r="H133" s="6">
        <v>9801</v>
      </c>
      <c r="I133" s="9">
        <v>2023</v>
      </c>
      <c r="J133" s="15">
        <v>1900711</v>
      </c>
      <c r="K133" t="s">
        <v>379</v>
      </c>
      <c r="L133" s="3" t="str">
        <f t="shared" si="2"/>
        <v>711</v>
      </c>
    </row>
    <row r="134" spans="1:12" x14ac:dyDescent="0.25">
      <c r="A134" t="s">
        <v>107</v>
      </c>
      <c r="B134" s="23" t="s">
        <v>108</v>
      </c>
      <c r="C134" s="23" t="s">
        <v>237</v>
      </c>
      <c r="D134" s="23" t="s">
        <v>332</v>
      </c>
      <c r="E134">
        <v>100</v>
      </c>
      <c r="F134">
        <v>0.25</v>
      </c>
      <c r="G134" s="23">
        <v>99.75</v>
      </c>
      <c r="H134" s="6">
        <v>9801</v>
      </c>
      <c r="I134" s="9">
        <v>2023</v>
      </c>
      <c r="J134" s="15">
        <v>1900711</v>
      </c>
      <c r="K134" t="s">
        <v>379</v>
      </c>
      <c r="L134" s="3" t="str">
        <f t="shared" si="2"/>
        <v>711</v>
      </c>
    </row>
    <row r="135" spans="1:12" x14ac:dyDescent="0.25">
      <c r="A135" t="s">
        <v>5</v>
      </c>
      <c r="B135" s="23" t="s">
        <v>6</v>
      </c>
      <c r="C135" s="23" t="s">
        <v>242</v>
      </c>
      <c r="D135" s="23" t="s">
        <v>337</v>
      </c>
      <c r="E135">
        <v>72</v>
      </c>
      <c r="F135">
        <v>0.18</v>
      </c>
      <c r="G135" s="23">
        <v>71.819999999999993</v>
      </c>
      <c r="H135" s="6">
        <v>9801</v>
      </c>
      <c r="I135" s="9">
        <v>2023</v>
      </c>
      <c r="J135" s="15">
        <v>1900711</v>
      </c>
      <c r="K135" t="s">
        <v>379</v>
      </c>
      <c r="L135" s="3" t="str">
        <f t="shared" si="2"/>
        <v>711</v>
      </c>
    </row>
    <row r="136" spans="1:12" x14ac:dyDescent="0.25">
      <c r="A136" t="s">
        <v>117</v>
      </c>
      <c r="B136" s="23" t="s">
        <v>118</v>
      </c>
      <c r="C136" s="23" t="s">
        <v>244</v>
      </c>
      <c r="D136" s="23" t="s">
        <v>339</v>
      </c>
      <c r="E136">
        <v>109.82</v>
      </c>
      <c r="F136">
        <v>0</v>
      </c>
      <c r="G136" s="23">
        <v>109.82</v>
      </c>
      <c r="H136" s="6">
        <v>9801</v>
      </c>
      <c r="I136" s="9">
        <v>2023</v>
      </c>
      <c r="J136" s="15">
        <v>1900711</v>
      </c>
      <c r="K136" t="s">
        <v>379</v>
      </c>
      <c r="L136" s="3" t="str">
        <f t="shared" si="2"/>
        <v>711</v>
      </c>
    </row>
    <row r="137" spans="1:12" x14ac:dyDescent="0.25">
      <c r="A137" t="s">
        <v>125</v>
      </c>
      <c r="B137" s="23" t="s">
        <v>126</v>
      </c>
      <c r="C137" s="23" t="s">
        <v>248</v>
      </c>
      <c r="D137" s="23" t="s">
        <v>343</v>
      </c>
      <c r="E137">
        <v>14.83</v>
      </c>
      <c r="F137">
        <v>0</v>
      </c>
      <c r="G137" s="23">
        <v>14.83</v>
      </c>
      <c r="H137" s="6">
        <v>9801</v>
      </c>
      <c r="I137" s="9">
        <v>2023</v>
      </c>
      <c r="J137" s="15">
        <v>1900711</v>
      </c>
      <c r="K137" t="s">
        <v>379</v>
      </c>
      <c r="L137" s="3" t="str">
        <f t="shared" si="2"/>
        <v>711</v>
      </c>
    </row>
    <row r="138" spans="1:12" x14ac:dyDescent="0.25">
      <c r="A138" t="s">
        <v>7</v>
      </c>
      <c r="B138" s="23" t="s">
        <v>8</v>
      </c>
      <c r="C138" s="23" t="s">
        <v>251</v>
      </c>
      <c r="D138" s="23" t="s">
        <v>346</v>
      </c>
      <c r="E138" s="1">
        <v>1906.22</v>
      </c>
      <c r="F138">
        <v>0</v>
      </c>
      <c r="G138" s="26">
        <v>1906.22</v>
      </c>
      <c r="H138" s="6">
        <v>9801</v>
      </c>
      <c r="I138" s="9">
        <v>2023</v>
      </c>
      <c r="J138" s="15">
        <v>1900711</v>
      </c>
      <c r="K138" t="s">
        <v>379</v>
      </c>
      <c r="L138" s="3" t="str">
        <f t="shared" si="2"/>
        <v>711</v>
      </c>
    </row>
    <row r="139" spans="1:12" x14ac:dyDescent="0.25">
      <c r="A139" t="s">
        <v>184</v>
      </c>
      <c r="B139" s="23" t="s">
        <v>185</v>
      </c>
      <c r="C139" s="23" t="s">
        <v>283</v>
      </c>
      <c r="D139" s="23" t="s">
        <v>377</v>
      </c>
      <c r="E139">
        <v>22.3</v>
      </c>
      <c r="F139">
        <v>0</v>
      </c>
      <c r="G139" s="23">
        <v>22.3</v>
      </c>
      <c r="H139" s="6">
        <v>9801</v>
      </c>
      <c r="I139" s="9">
        <v>2023</v>
      </c>
      <c r="J139" s="15">
        <v>1900711</v>
      </c>
      <c r="K139" t="s">
        <v>379</v>
      </c>
      <c r="L139" s="3" t="str">
        <f t="shared" si="2"/>
        <v>711</v>
      </c>
    </row>
    <row r="140" spans="1:12" x14ac:dyDescent="0.25">
      <c r="A140" t="s">
        <v>140</v>
      </c>
      <c r="B140" s="23" t="s">
        <v>141</v>
      </c>
      <c r="C140" s="23" t="s">
        <v>258</v>
      </c>
      <c r="D140" s="23" t="s">
        <v>353</v>
      </c>
      <c r="E140">
        <v>15</v>
      </c>
      <c r="F140">
        <v>0</v>
      </c>
      <c r="G140" s="23">
        <v>15</v>
      </c>
      <c r="H140" s="6">
        <v>9801</v>
      </c>
      <c r="I140" s="9">
        <v>2023</v>
      </c>
      <c r="J140" s="15">
        <v>1900711</v>
      </c>
      <c r="K140" t="s">
        <v>379</v>
      </c>
      <c r="L140" s="3" t="str">
        <f t="shared" si="2"/>
        <v>711</v>
      </c>
    </row>
    <row r="141" spans="1:12" x14ac:dyDescent="0.25">
      <c r="A141" t="s">
        <v>148</v>
      </c>
      <c r="B141" s="23" t="s">
        <v>149</v>
      </c>
      <c r="C141" s="23" t="s">
        <v>262</v>
      </c>
      <c r="D141" s="23" t="s">
        <v>357</v>
      </c>
      <c r="E141">
        <v>16.3</v>
      </c>
      <c r="F141">
        <v>0.06</v>
      </c>
      <c r="G141" s="23">
        <v>16.239999999999998</v>
      </c>
      <c r="H141" s="6">
        <v>9801</v>
      </c>
      <c r="I141" s="9">
        <v>2023</v>
      </c>
      <c r="J141" s="15">
        <v>1900711</v>
      </c>
      <c r="K141" t="s">
        <v>379</v>
      </c>
      <c r="L141" s="3" t="str">
        <f t="shared" si="2"/>
        <v>711</v>
      </c>
    </row>
    <row r="142" spans="1:12" x14ac:dyDescent="0.25">
      <c r="A142" t="s">
        <v>150</v>
      </c>
      <c r="B142" s="23" t="s">
        <v>151</v>
      </c>
      <c r="C142" s="23" t="s">
        <v>263</v>
      </c>
      <c r="D142" s="23" t="s">
        <v>358</v>
      </c>
      <c r="E142">
        <v>142.97</v>
      </c>
      <c r="F142">
        <v>1.43</v>
      </c>
      <c r="G142" s="23">
        <v>141.54</v>
      </c>
      <c r="H142" s="6">
        <v>9801</v>
      </c>
      <c r="I142" s="9">
        <v>2023</v>
      </c>
      <c r="J142" s="15">
        <v>1900711</v>
      </c>
      <c r="K142" t="s">
        <v>379</v>
      </c>
      <c r="L142" s="3" t="str">
        <f t="shared" si="2"/>
        <v>711</v>
      </c>
    </row>
    <row r="143" spans="1:12" x14ac:dyDescent="0.25">
      <c r="A143" t="s">
        <v>156</v>
      </c>
      <c r="B143" s="23" t="s">
        <v>157</v>
      </c>
      <c r="C143" s="23" t="s">
        <v>266</v>
      </c>
      <c r="D143" s="23" t="s">
        <v>361</v>
      </c>
      <c r="E143">
        <v>267.11</v>
      </c>
      <c r="F143">
        <v>0</v>
      </c>
      <c r="G143" s="23">
        <v>267.11</v>
      </c>
      <c r="H143" s="6">
        <v>9801</v>
      </c>
      <c r="I143" s="9">
        <v>2023</v>
      </c>
      <c r="J143" s="15">
        <v>1900711</v>
      </c>
      <c r="K143" t="s">
        <v>379</v>
      </c>
      <c r="L143" s="3" t="str">
        <f t="shared" si="2"/>
        <v>711</v>
      </c>
    </row>
    <row r="144" spans="1:12" x14ac:dyDescent="0.25">
      <c r="A144" t="s">
        <v>158</v>
      </c>
      <c r="B144" s="23" t="s">
        <v>159</v>
      </c>
      <c r="C144" s="23" t="s">
        <v>267</v>
      </c>
      <c r="D144" s="23" t="s">
        <v>362</v>
      </c>
      <c r="E144">
        <v>126.83</v>
      </c>
      <c r="F144">
        <v>0.32</v>
      </c>
      <c r="G144" s="23">
        <v>126.51</v>
      </c>
      <c r="H144" s="6">
        <v>9801</v>
      </c>
      <c r="I144" s="9">
        <v>2023</v>
      </c>
      <c r="J144" s="15">
        <v>1900711</v>
      </c>
      <c r="K144" t="s">
        <v>379</v>
      </c>
      <c r="L144" s="3" t="str">
        <f t="shared" si="2"/>
        <v>711</v>
      </c>
    </row>
    <row r="145" spans="1:12" x14ac:dyDescent="0.25">
      <c r="A145" t="s">
        <v>11</v>
      </c>
      <c r="B145" s="23" t="s">
        <v>12</v>
      </c>
      <c r="C145" s="23" t="s">
        <v>268</v>
      </c>
      <c r="D145" s="23" t="s">
        <v>363</v>
      </c>
      <c r="E145">
        <v>58.46</v>
      </c>
      <c r="F145">
        <v>0</v>
      </c>
      <c r="G145" s="23">
        <v>58.46</v>
      </c>
      <c r="H145" s="6">
        <v>9801</v>
      </c>
      <c r="I145" s="9">
        <v>2023</v>
      </c>
      <c r="J145" s="15">
        <v>1900711</v>
      </c>
      <c r="K145" t="s">
        <v>379</v>
      </c>
      <c r="L145" s="3" t="str">
        <f t="shared" si="2"/>
        <v>711</v>
      </c>
    </row>
    <row r="146" spans="1:12" x14ac:dyDescent="0.25">
      <c r="A146" t="s">
        <v>160</v>
      </c>
      <c r="B146" s="23" t="s">
        <v>161</v>
      </c>
      <c r="C146" s="23" t="s">
        <v>269</v>
      </c>
      <c r="D146" s="23" t="s">
        <v>364</v>
      </c>
      <c r="E146">
        <v>908.2</v>
      </c>
      <c r="F146">
        <v>0.06</v>
      </c>
      <c r="G146" s="23">
        <v>908.14</v>
      </c>
      <c r="H146" s="6">
        <v>9801</v>
      </c>
      <c r="I146" s="9">
        <v>2023</v>
      </c>
      <c r="J146" s="15">
        <v>1900711</v>
      </c>
      <c r="K146" t="s">
        <v>379</v>
      </c>
      <c r="L146" s="3" t="str">
        <f t="shared" si="2"/>
        <v>711</v>
      </c>
    </row>
    <row r="147" spans="1:12" x14ac:dyDescent="0.25">
      <c r="A147" t="s">
        <v>168</v>
      </c>
      <c r="B147" s="23" t="s">
        <v>169</v>
      </c>
      <c r="C147" s="23" t="s">
        <v>273</v>
      </c>
      <c r="D147" s="23" t="s">
        <v>368</v>
      </c>
      <c r="E147">
        <v>983.32</v>
      </c>
      <c r="F147">
        <v>0</v>
      </c>
      <c r="G147" s="23">
        <v>983.32</v>
      </c>
      <c r="H147" s="6">
        <v>9801</v>
      </c>
      <c r="I147" s="9">
        <v>2023</v>
      </c>
      <c r="J147" s="15">
        <v>1900711</v>
      </c>
      <c r="K147" t="s">
        <v>379</v>
      </c>
      <c r="L147" s="3" t="str">
        <f t="shared" si="2"/>
        <v>711</v>
      </c>
    </row>
    <row r="148" spans="1:12" x14ac:dyDescent="0.25">
      <c r="A148" t="s">
        <v>28</v>
      </c>
      <c r="B148" s="23" t="s">
        <v>29</v>
      </c>
      <c r="C148" s="23" t="s">
        <v>197</v>
      </c>
      <c r="D148" s="23" t="s">
        <v>293</v>
      </c>
      <c r="E148" s="1">
        <v>1836.69</v>
      </c>
      <c r="F148">
        <v>17.809999999999999</v>
      </c>
      <c r="G148" s="26">
        <v>1818.88</v>
      </c>
      <c r="H148" s="6">
        <v>9801</v>
      </c>
      <c r="I148" s="9">
        <v>2023</v>
      </c>
      <c r="J148" s="14">
        <v>1900721</v>
      </c>
      <c r="K148" t="s">
        <v>379</v>
      </c>
      <c r="L148" s="3" t="str">
        <f t="shared" si="2"/>
        <v>721</v>
      </c>
    </row>
    <row r="149" spans="1:12" x14ac:dyDescent="0.25">
      <c r="A149" t="s">
        <v>32</v>
      </c>
      <c r="B149" s="23" t="s">
        <v>33</v>
      </c>
      <c r="C149" s="23" t="s">
        <v>199</v>
      </c>
      <c r="D149" s="23" t="s">
        <v>295</v>
      </c>
      <c r="E149">
        <v>80.099999999999994</v>
      </c>
      <c r="F149">
        <v>0.15</v>
      </c>
      <c r="G149" s="23">
        <v>79.95</v>
      </c>
      <c r="H149" s="6">
        <v>9801</v>
      </c>
      <c r="I149" s="9">
        <v>2023</v>
      </c>
      <c r="J149" s="15">
        <v>1900721</v>
      </c>
      <c r="K149" t="s">
        <v>379</v>
      </c>
      <c r="L149" s="3" t="str">
        <f t="shared" si="2"/>
        <v>721</v>
      </c>
    </row>
    <row r="150" spans="1:12" x14ac:dyDescent="0.25">
      <c r="A150" t="s">
        <v>79</v>
      </c>
      <c r="B150" s="23" t="s">
        <v>80</v>
      </c>
      <c r="C150" s="23" t="s">
        <v>223</v>
      </c>
      <c r="D150" s="23" t="s">
        <v>318</v>
      </c>
      <c r="E150">
        <v>67.81</v>
      </c>
      <c r="F150">
        <v>0.17</v>
      </c>
      <c r="G150" s="23">
        <v>67.64</v>
      </c>
      <c r="H150" s="6">
        <v>9801</v>
      </c>
      <c r="I150" s="9">
        <v>2023</v>
      </c>
      <c r="J150" s="15">
        <v>1900721</v>
      </c>
      <c r="K150" t="s">
        <v>379</v>
      </c>
      <c r="L150" s="3" t="str">
        <f t="shared" si="2"/>
        <v>721</v>
      </c>
    </row>
    <row r="151" spans="1:12" x14ac:dyDescent="0.25">
      <c r="A151" t="s">
        <v>83</v>
      </c>
      <c r="B151" s="23" t="s">
        <v>84</v>
      </c>
      <c r="C151" s="23" t="s">
        <v>225</v>
      </c>
      <c r="D151" s="23" t="s">
        <v>320</v>
      </c>
      <c r="E151">
        <v>152.86000000000001</v>
      </c>
      <c r="F151">
        <v>0</v>
      </c>
      <c r="G151" s="23">
        <v>152.86000000000001</v>
      </c>
      <c r="H151" s="6">
        <v>9801</v>
      </c>
      <c r="I151" s="9">
        <v>2023</v>
      </c>
      <c r="J151" s="15">
        <v>1900721</v>
      </c>
      <c r="K151" t="s">
        <v>379</v>
      </c>
      <c r="L151" s="3" t="str">
        <f t="shared" si="2"/>
        <v>721</v>
      </c>
    </row>
    <row r="152" spans="1:12" x14ac:dyDescent="0.25">
      <c r="A152" t="s">
        <v>3</v>
      </c>
      <c r="B152" s="23" t="s">
        <v>4</v>
      </c>
      <c r="C152" s="23" t="s">
        <v>281</v>
      </c>
      <c r="D152" s="23" t="s">
        <v>375</v>
      </c>
      <c r="E152" s="1">
        <v>3627.19</v>
      </c>
      <c r="F152">
        <v>32.76</v>
      </c>
      <c r="G152" s="26">
        <v>3594.43</v>
      </c>
      <c r="H152" s="7">
        <v>9801</v>
      </c>
      <c r="I152" s="10">
        <v>2023</v>
      </c>
      <c r="J152" s="15">
        <v>1900721</v>
      </c>
      <c r="K152" t="s">
        <v>379</v>
      </c>
      <c r="L152" s="3" t="str">
        <f t="shared" si="2"/>
        <v>721</v>
      </c>
    </row>
    <row r="153" spans="1:12" x14ac:dyDescent="0.25">
      <c r="A153" t="s">
        <v>97</v>
      </c>
      <c r="B153" s="23" t="s">
        <v>98</v>
      </c>
      <c r="C153" s="23" t="s">
        <v>232</v>
      </c>
      <c r="D153" s="23" t="s">
        <v>327</v>
      </c>
      <c r="E153" s="1">
        <v>1046.1600000000001</v>
      </c>
      <c r="F153">
        <v>2.63</v>
      </c>
      <c r="G153" s="26">
        <v>1043.53</v>
      </c>
      <c r="H153" s="7">
        <v>9801</v>
      </c>
      <c r="I153" s="10">
        <v>2023</v>
      </c>
      <c r="J153" s="15">
        <v>1900721</v>
      </c>
      <c r="K153" t="s">
        <v>379</v>
      </c>
      <c r="L153" s="3" t="str">
        <f t="shared" si="2"/>
        <v>721</v>
      </c>
    </row>
    <row r="154" spans="1:12" x14ac:dyDescent="0.25">
      <c r="A154" t="s">
        <v>101</v>
      </c>
      <c r="B154" s="23" t="s">
        <v>102</v>
      </c>
      <c r="C154" s="23" t="s">
        <v>234</v>
      </c>
      <c r="D154" s="23" t="s">
        <v>329</v>
      </c>
      <c r="E154">
        <v>26.74</v>
      </c>
      <c r="F154">
        <v>0</v>
      </c>
      <c r="G154" s="23">
        <v>26.74</v>
      </c>
      <c r="H154" s="7">
        <v>9801</v>
      </c>
      <c r="I154" s="10">
        <v>2023</v>
      </c>
      <c r="J154" s="15">
        <v>1900721</v>
      </c>
      <c r="K154" t="s">
        <v>379</v>
      </c>
      <c r="L154" s="3" t="str">
        <f t="shared" si="2"/>
        <v>721</v>
      </c>
    </row>
    <row r="155" spans="1:12" x14ac:dyDescent="0.25">
      <c r="A155" t="s">
        <v>5</v>
      </c>
      <c r="B155" s="23" t="s">
        <v>6</v>
      </c>
      <c r="C155" s="23" t="s">
        <v>242</v>
      </c>
      <c r="D155" s="23" t="s">
        <v>337</v>
      </c>
      <c r="E155">
        <v>854.04</v>
      </c>
      <c r="F155">
        <v>8.27</v>
      </c>
      <c r="G155" s="23">
        <v>845.77</v>
      </c>
      <c r="H155" s="7">
        <v>9801</v>
      </c>
      <c r="I155" s="10">
        <v>2023</v>
      </c>
      <c r="J155" s="15">
        <v>1900721</v>
      </c>
      <c r="K155" t="s">
        <v>379</v>
      </c>
      <c r="L155" s="3" t="str">
        <f t="shared" si="2"/>
        <v>721</v>
      </c>
    </row>
    <row r="156" spans="1:12" x14ac:dyDescent="0.25">
      <c r="A156" t="s">
        <v>186</v>
      </c>
      <c r="B156" s="23" t="s">
        <v>187</v>
      </c>
      <c r="C156" s="23" t="s">
        <v>284</v>
      </c>
      <c r="D156" s="23" t="s">
        <v>378</v>
      </c>
      <c r="E156" s="1">
        <v>1406.43</v>
      </c>
      <c r="F156">
        <v>2.39</v>
      </c>
      <c r="G156" s="26">
        <v>1404.04</v>
      </c>
      <c r="H156" s="7">
        <v>9801</v>
      </c>
      <c r="I156" s="10">
        <v>2023</v>
      </c>
      <c r="J156" s="15">
        <v>1900721</v>
      </c>
      <c r="K156" t="s">
        <v>379</v>
      </c>
      <c r="L156" s="3" t="str">
        <f t="shared" si="2"/>
        <v>721</v>
      </c>
    </row>
    <row r="157" spans="1:12" x14ac:dyDescent="0.25">
      <c r="A157" t="s">
        <v>7</v>
      </c>
      <c r="B157" s="23" t="s">
        <v>8</v>
      </c>
      <c r="C157" s="23" t="s">
        <v>251</v>
      </c>
      <c r="D157" s="23" t="s">
        <v>346</v>
      </c>
      <c r="E157" s="1">
        <v>2280.08</v>
      </c>
      <c r="F157">
        <v>0</v>
      </c>
      <c r="G157" s="26">
        <v>2280.08</v>
      </c>
      <c r="H157" s="7">
        <v>9801</v>
      </c>
      <c r="I157" s="10">
        <v>2023</v>
      </c>
      <c r="J157" s="15">
        <v>1900721</v>
      </c>
      <c r="K157" t="s">
        <v>379</v>
      </c>
      <c r="L157" s="3" t="str">
        <f t="shared" si="2"/>
        <v>721</v>
      </c>
    </row>
    <row r="158" spans="1:12" x14ac:dyDescent="0.25">
      <c r="A158" t="s">
        <v>131</v>
      </c>
      <c r="B158" s="23" t="s">
        <v>132</v>
      </c>
      <c r="C158" s="23" t="s">
        <v>252</v>
      </c>
      <c r="D158" s="23" t="s">
        <v>347</v>
      </c>
      <c r="E158" s="1">
        <v>35075.25</v>
      </c>
      <c r="F158">
        <v>0</v>
      </c>
      <c r="G158" s="26">
        <v>35075.25</v>
      </c>
      <c r="H158" s="7">
        <v>9801</v>
      </c>
      <c r="I158" s="10">
        <v>2023</v>
      </c>
      <c r="J158" s="15">
        <v>1900721</v>
      </c>
      <c r="K158" t="s">
        <v>379</v>
      </c>
      <c r="L158" s="3" t="str">
        <f t="shared" si="2"/>
        <v>721</v>
      </c>
    </row>
    <row r="159" spans="1:12" x14ac:dyDescent="0.25">
      <c r="A159" t="s">
        <v>133</v>
      </c>
      <c r="B159" s="23" t="s">
        <v>134</v>
      </c>
      <c r="C159" s="23" t="s">
        <v>253</v>
      </c>
      <c r="D159" s="23" t="s">
        <v>348</v>
      </c>
      <c r="E159">
        <v>51.13</v>
      </c>
      <c r="F159">
        <v>0.08</v>
      </c>
      <c r="G159" s="23">
        <v>51.05</v>
      </c>
      <c r="H159" s="7">
        <v>9801</v>
      </c>
      <c r="I159" s="10">
        <v>2023</v>
      </c>
      <c r="J159" s="15">
        <v>1900721</v>
      </c>
      <c r="K159" t="s">
        <v>379</v>
      </c>
      <c r="L159" s="3" t="str">
        <f t="shared" si="2"/>
        <v>721</v>
      </c>
    </row>
    <row r="160" spans="1:12" x14ac:dyDescent="0.25">
      <c r="A160" t="s">
        <v>160</v>
      </c>
      <c r="B160" s="23" t="s">
        <v>161</v>
      </c>
      <c r="C160" s="23" t="s">
        <v>269</v>
      </c>
      <c r="D160" s="23" t="s">
        <v>364</v>
      </c>
      <c r="E160">
        <v>45.96</v>
      </c>
      <c r="F160">
        <v>0</v>
      </c>
      <c r="G160" s="23">
        <v>45.96</v>
      </c>
      <c r="H160" s="7">
        <v>9801</v>
      </c>
      <c r="I160" s="10">
        <v>2023</v>
      </c>
      <c r="J160" s="15">
        <v>1900721</v>
      </c>
      <c r="K160" t="s">
        <v>379</v>
      </c>
      <c r="L160" s="3" t="str">
        <f t="shared" si="2"/>
        <v>721</v>
      </c>
    </row>
    <row r="161" spans="1:12" x14ac:dyDescent="0.25">
      <c r="A161" t="s">
        <v>168</v>
      </c>
      <c r="B161" s="23" t="s">
        <v>169</v>
      </c>
      <c r="C161" s="23" t="s">
        <v>273</v>
      </c>
      <c r="D161" s="23" t="s">
        <v>368</v>
      </c>
      <c r="E161">
        <v>20.39</v>
      </c>
      <c r="F161">
        <v>0</v>
      </c>
      <c r="G161" s="23">
        <v>20.39</v>
      </c>
      <c r="H161" s="7">
        <v>9801</v>
      </c>
      <c r="I161" s="10">
        <v>2023</v>
      </c>
      <c r="J161" s="15">
        <v>1900721</v>
      </c>
      <c r="K161" t="s">
        <v>379</v>
      </c>
      <c r="L161" s="3" t="str">
        <f t="shared" si="2"/>
        <v>721</v>
      </c>
    </row>
    <row r="162" spans="1:12" x14ac:dyDescent="0.25">
      <c r="A162" t="s">
        <v>28</v>
      </c>
      <c r="B162" s="23" t="s">
        <v>29</v>
      </c>
      <c r="C162" s="23" t="s">
        <v>197</v>
      </c>
      <c r="D162" s="23" t="s">
        <v>293</v>
      </c>
      <c r="E162" s="1">
        <v>1352.74</v>
      </c>
      <c r="F162">
        <v>13.52</v>
      </c>
      <c r="G162" s="26">
        <v>1339.22</v>
      </c>
      <c r="H162" s="7">
        <v>9801</v>
      </c>
      <c r="I162" s="10">
        <v>2023</v>
      </c>
      <c r="J162" s="14">
        <v>1901101</v>
      </c>
      <c r="K162" t="s">
        <v>379</v>
      </c>
      <c r="L162" s="3" t="str">
        <f t="shared" si="2"/>
        <v>101</v>
      </c>
    </row>
    <row r="163" spans="1:12" x14ac:dyDescent="0.25">
      <c r="A163" t="s">
        <v>40</v>
      </c>
      <c r="B163" s="23" t="s">
        <v>41</v>
      </c>
      <c r="C163" s="23" t="s">
        <v>203</v>
      </c>
      <c r="D163" s="23" t="s">
        <v>299</v>
      </c>
      <c r="E163">
        <v>95.64</v>
      </c>
      <c r="F163">
        <v>0.24</v>
      </c>
      <c r="G163" s="23">
        <v>95.4</v>
      </c>
      <c r="H163" s="7">
        <v>9801</v>
      </c>
      <c r="I163" s="10">
        <v>2023</v>
      </c>
      <c r="J163" s="15">
        <v>1901101</v>
      </c>
      <c r="K163" t="s">
        <v>379</v>
      </c>
      <c r="L163" s="3" t="str">
        <f t="shared" si="2"/>
        <v>101</v>
      </c>
    </row>
    <row r="164" spans="1:12" x14ac:dyDescent="0.25">
      <c r="A164" t="s">
        <v>48</v>
      </c>
      <c r="B164" s="23" t="s">
        <v>49</v>
      </c>
      <c r="C164" s="23" t="s">
        <v>207</v>
      </c>
      <c r="D164" s="23" t="s">
        <v>303</v>
      </c>
      <c r="E164">
        <v>556.59</v>
      </c>
      <c r="F164">
        <v>0</v>
      </c>
      <c r="G164" s="23">
        <v>556.59</v>
      </c>
      <c r="H164" s="7">
        <v>9801</v>
      </c>
      <c r="I164" s="10">
        <v>2023</v>
      </c>
      <c r="J164" s="15">
        <v>1901101</v>
      </c>
      <c r="K164" t="s">
        <v>379</v>
      </c>
      <c r="L164" s="3" t="str">
        <f t="shared" si="2"/>
        <v>101</v>
      </c>
    </row>
    <row r="165" spans="1:12" x14ac:dyDescent="0.25">
      <c r="A165" t="s">
        <v>68</v>
      </c>
      <c r="B165" s="23" t="s">
        <v>69</v>
      </c>
      <c r="C165" s="23" t="s">
        <v>217</v>
      </c>
      <c r="D165" s="23" t="s">
        <v>313</v>
      </c>
      <c r="E165">
        <v>49.26</v>
      </c>
      <c r="F165">
        <v>0.49</v>
      </c>
      <c r="G165" s="23">
        <v>48.77</v>
      </c>
      <c r="H165" s="7">
        <v>9801</v>
      </c>
      <c r="I165" s="10">
        <v>2023</v>
      </c>
      <c r="J165" s="15">
        <v>1901101</v>
      </c>
      <c r="K165" t="s">
        <v>379</v>
      </c>
      <c r="L165" s="3" t="str">
        <f t="shared" si="2"/>
        <v>101</v>
      </c>
    </row>
    <row r="166" spans="1:12" x14ac:dyDescent="0.25">
      <c r="A166" t="s">
        <v>70</v>
      </c>
      <c r="B166" s="23" t="s">
        <v>71</v>
      </c>
      <c r="C166" s="23" t="s">
        <v>218</v>
      </c>
      <c r="D166" s="23" t="s">
        <v>314</v>
      </c>
      <c r="E166">
        <v>652.46</v>
      </c>
      <c r="F166">
        <v>0</v>
      </c>
      <c r="G166" s="23">
        <v>652.46</v>
      </c>
      <c r="H166" s="7">
        <v>9801</v>
      </c>
      <c r="I166" s="10">
        <v>2023</v>
      </c>
      <c r="J166" s="15">
        <v>1901101</v>
      </c>
      <c r="K166" t="s">
        <v>379</v>
      </c>
      <c r="L166" s="3" t="str">
        <f t="shared" si="2"/>
        <v>101</v>
      </c>
    </row>
    <row r="167" spans="1:12" x14ac:dyDescent="0.25">
      <c r="A167" t="s">
        <v>73</v>
      </c>
      <c r="B167" s="23" t="s">
        <v>74</v>
      </c>
      <c r="C167" s="23" t="s">
        <v>220</v>
      </c>
      <c r="D167" s="23" t="s">
        <v>315</v>
      </c>
      <c r="E167">
        <v>101.94</v>
      </c>
      <c r="F167">
        <v>0</v>
      </c>
      <c r="G167" s="23">
        <v>101.94</v>
      </c>
      <c r="H167" s="7">
        <v>9801</v>
      </c>
      <c r="I167" s="10">
        <v>2023</v>
      </c>
      <c r="J167" s="15">
        <v>1901101</v>
      </c>
      <c r="K167" t="s">
        <v>379</v>
      </c>
      <c r="L167" s="3" t="str">
        <f t="shared" si="2"/>
        <v>101</v>
      </c>
    </row>
    <row r="168" spans="1:12" x14ac:dyDescent="0.25">
      <c r="A168" t="s">
        <v>3</v>
      </c>
      <c r="B168" s="23" t="s">
        <v>4</v>
      </c>
      <c r="C168" s="23" t="s">
        <v>281</v>
      </c>
      <c r="D168" s="23" t="s">
        <v>375</v>
      </c>
      <c r="E168" s="1">
        <v>2988.35</v>
      </c>
      <c r="F168">
        <v>28.5</v>
      </c>
      <c r="G168" s="26">
        <v>2959.85</v>
      </c>
      <c r="H168" s="7">
        <v>9801</v>
      </c>
      <c r="I168" s="10">
        <v>2023</v>
      </c>
      <c r="J168" s="15">
        <v>1901101</v>
      </c>
      <c r="K168" t="s">
        <v>379</v>
      </c>
      <c r="L168" s="3" t="str">
        <f t="shared" si="2"/>
        <v>101</v>
      </c>
    </row>
    <row r="169" spans="1:12" x14ac:dyDescent="0.25">
      <c r="A169" t="s">
        <v>93</v>
      </c>
      <c r="B169" s="23" t="s">
        <v>94</v>
      </c>
      <c r="C169" s="23" t="s">
        <v>230</v>
      </c>
      <c r="D169" s="23" t="s">
        <v>325</v>
      </c>
      <c r="E169">
        <v>156.6</v>
      </c>
      <c r="F169">
        <v>0</v>
      </c>
      <c r="G169" s="23">
        <v>156.6</v>
      </c>
      <c r="H169" s="7">
        <v>9801</v>
      </c>
      <c r="I169" s="10">
        <v>2023</v>
      </c>
      <c r="J169" s="15">
        <v>1901101</v>
      </c>
      <c r="K169" t="s">
        <v>379</v>
      </c>
      <c r="L169" s="3" t="str">
        <f t="shared" si="2"/>
        <v>101</v>
      </c>
    </row>
    <row r="170" spans="1:12" x14ac:dyDescent="0.25">
      <c r="A170" t="s">
        <v>101</v>
      </c>
      <c r="B170" s="23" t="s">
        <v>102</v>
      </c>
      <c r="C170" s="23" t="s">
        <v>234</v>
      </c>
      <c r="D170" s="23" t="s">
        <v>329</v>
      </c>
      <c r="E170">
        <v>18.399999999999999</v>
      </c>
      <c r="F170">
        <v>0</v>
      </c>
      <c r="G170" s="23">
        <v>18.399999999999999</v>
      </c>
      <c r="H170" s="7">
        <v>9801</v>
      </c>
      <c r="I170" s="10">
        <v>2023</v>
      </c>
      <c r="J170" s="15">
        <v>1901101</v>
      </c>
      <c r="K170" t="s">
        <v>379</v>
      </c>
      <c r="L170" s="3" t="str">
        <f t="shared" si="2"/>
        <v>101</v>
      </c>
    </row>
    <row r="171" spans="1:12" x14ac:dyDescent="0.25">
      <c r="A171" t="s">
        <v>103</v>
      </c>
      <c r="B171" s="23" t="s">
        <v>104</v>
      </c>
      <c r="C171" s="23" t="s">
        <v>235</v>
      </c>
      <c r="D171" s="23" t="s">
        <v>330</v>
      </c>
      <c r="E171">
        <v>509.08</v>
      </c>
      <c r="F171">
        <v>0.84</v>
      </c>
      <c r="G171" s="23">
        <v>508.24</v>
      </c>
      <c r="H171" s="7">
        <v>9801</v>
      </c>
      <c r="I171" s="10">
        <v>2023</v>
      </c>
      <c r="J171" s="15">
        <v>1901101</v>
      </c>
      <c r="K171" t="s">
        <v>379</v>
      </c>
      <c r="L171" s="3" t="str">
        <f t="shared" si="2"/>
        <v>101</v>
      </c>
    </row>
    <row r="172" spans="1:12" x14ac:dyDescent="0.25">
      <c r="A172" t="s">
        <v>105</v>
      </c>
      <c r="B172" s="23" t="s">
        <v>106</v>
      </c>
      <c r="C172" s="23" t="s">
        <v>236</v>
      </c>
      <c r="D172" s="23" t="s">
        <v>331</v>
      </c>
      <c r="E172">
        <v>513</v>
      </c>
      <c r="F172">
        <v>0</v>
      </c>
      <c r="G172" s="23">
        <v>513</v>
      </c>
      <c r="H172" s="7">
        <v>9801</v>
      </c>
      <c r="I172" s="10">
        <v>2023</v>
      </c>
      <c r="J172" s="15">
        <v>1901101</v>
      </c>
      <c r="K172" t="s">
        <v>379</v>
      </c>
      <c r="L172" s="3" t="str">
        <f t="shared" si="2"/>
        <v>101</v>
      </c>
    </row>
    <row r="173" spans="1:12" x14ac:dyDescent="0.25">
      <c r="A173" t="s">
        <v>117</v>
      </c>
      <c r="B173" s="23" t="s">
        <v>118</v>
      </c>
      <c r="C173" s="23" t="s">
        <v>244</v>
      </c>
      <c r="D173" s="23" t="s">
        <v>339</v>
      </c>
      <c r="E173">
        <v>41.03</v>
      </c>
      <c r="F173">
        <v>0</v>
      </c>
      <c r="G173" s="23">
        <v>41.03</v>
      </c>
      <c r="H173" s="7">
        <v>9801</v>
      </c>
      <c r="I173" s="10">
        <v>2023</v>
      </c>
      <c r="J173" s="15">
        <v>1901101</v>
      </c>
      <c r="K173" t="s">
        <v>379</v>
      </c>
      <c r="L173" s="3" t="str">
        <f t="shared" si="2"/>
        <v>101</v>
      </c>
    </row>
    <row r="174" spans="1:12" x14ac:dyDescent="0.25">
      <c r="A174" t="s">
        <v>129</v>
      </c>
      <c r="B174" s="23" t="s">
        <v>130</v>
      </c>
      <c r="C174" s="23" t="s">
        <v>250</v>
      </c>
      <c r="D174" s="23" t="s">
        <v>345</v>
      </c>
      <c r="E174">
        <v>365.78</v>
      </c>
      <c r="F174">
        <v>2.77</v>
      </c>
      <c r="G174" s="23">
        <v>363.01</v>
      </c>
      <c r="H174" s="7">
        <v>9801</v>
      </c>
      <c r="I174" s="10">
        <v>2023</v>
      </c>
      <c r="J174" s="15">
        <v>1901101</v>
      </c>
      <c r="K174" t="s">
        <v>379</v>
      </c>
      <c r="L174" s="3" t="str">
        <f t="shared" si="2"/>
        <v>101</v>
      </c>
    </row>
    <row r="175" spans="1:12" x14ac:dyDescent="0.25">
      <c r="A175" t="s">
        <v>7</v>
      </c>
      <c r="B175" s="23" t="s">
        <v>8</v>
      </c>
      <c r="C175" s="23" t="s">
        <v>251</v>
      </c>
      <c r="D175" s="23" t="s">
        <v>346</v>
      </c>
      <c r="E175" s="1">
        <v>4026.7</v>
      </c>
      <c r="F175">
        <v>0</v>
      </c>
      <c r="G175" s="26">
        <v>4026.7</v>
      </c>
      <c r="H175" s="7">
        <v>9801</v>
      </c>
      <c r="I175" s="10">
        <v>2023</v>
      </c>
      <c r="J175" s="15">
        <v>1901101</v>
      </c>
      <c r="K175" t="s">
        <v>379</v>
      </c>
      <c r="L175" s="3" t="str">
        <f t="shared" si="2"/>
        <v>101</v>
      </c>
    </row>
    <row r="176" spans="1:12" x14ac:dyDescent="0.25">
      <c r="A176" t="s">
        <v>144</v>
      </c>
      <c r="B176" s="23" t="s">
        <v>145</v>
      </c>
      <c r="C176" s="23" t="s">
        <v>260</v>
      </c>
      <c r="D176" s="23" t="s">
        <v>355</v>
      </c>
      <c r="E176">
        <v>305.82</v>
      </c>
      <c r="F176">
        <v>0</v>
      </c>
      <c r="G176" s="23">
        <v>305.82</v>
      </c>
      <c r="H176" s="7">
        <v>9801</v>
      </c>
      <c r="I176" s="10">
        <v>2023</v>
      </c>
      <c r="J176" s="15">
        <v>1901101</v>
      </c>
      <c r="K176" t="s">
        <v>379</v>
      </c>
      <c r="L176" s="3" t="str">
        <f t="shared" si="2"/>
        <v>101</v>
      </c>
    </row>
    <row r="177" spans="1:12" x14ac:dyDescent="0.25">
      <c r="A177" t="s">
        <v>156</v>
      </c>
      <c r="B177" s="23" t="s">
        <v>157</v>
      </c>
      <c r="C177" s="23" t="s">
        <v>266</v>
      </c>
      <c r="D177" s="23" t="s">
        <v>361</v>
      </c>
      <c r="E177">
        <v>90.87</v>
      </c>
      <c r="F177">
        <v>0</v>
      </c>
      <c r="G177" s="23">
        <v>90.87</v>
      </c>
      <c r="H177" s="7">
        <v>9801</v>
      </c>
      <c r="I177" s="10">
        <v>2023</v>
      </c>
      <c r="J177" s="15">
        <v>1901101</v>
      </c>
      <c r="K177" t="s">
        <v>379</v>
      </c>
      <c r="L177" s="3" t="str">
        <f t="shared" si="2"/>
        <v>101</v>
      </c>
    </row>
    <row r="178" spans="1:12" x14ac:dyDescent="0.25">
      <c r="A178" t="s">
        <v>160</v>
      </c>
      <c r="B178" s="23" t="s">
        <v>161</v>
      </c>
      <c r="C178" s="23" t="s">
        <v>269</v>
      </c>
      <c r="D178" s="23" t="s">
        <v>364</v>
      </c>
      <c r="E178">
        <v>354.69</v>
      </c>
      <c r="F178">
        <v>0</v>
      </c>
      <c r="G178" s="23">
        <v>354.69</v>
      </c>
      <c r="H178" s="7">
        <v>9801</v>
      </c>
      <c r="I178" s="10">
        <v>2023</v>
      </c>
      <c r="J178" s="15">
        <v>1901101</v>
      </c>
      <c r="K178" t="s">
        <v>379</v>
      </c>
      <c r="L178" s="3" t="str">
        <f t="shared" si="2"/>
        <v>101</v>
      </c>
    </row>
    <row r="179" spans="1:12" x14ac:dyDescent="0.25">
      <c r="A179" t="s">
        <v>171</v>
      </c>
      <c r="B179" s="23" t="s">
        <v>172</v>
      </c>
      <c r="C179" s="23" t="s">
        <v>275</v>
      </c>
      <c r="D179" s="23" t="s">
        <v>369</v>
      </c>
      <c r="E179">
        <v>12</v>
      </c>
      <c r="F179">
        <v>0.03</v>
      </c>
      <c r="G179" s="23">
        <v>11.97</v>
      </c>
      <c r="H179" s="17">
        <v>9801</v>
      </c>
      <c r="I179" s="18">
        <v>2023</v>
      </c>
      <c r="J179" s="19">
        <v>1901101</v>
      </c>
      <c r="K179" t="s">
        <v>379</v>
      </c>
      <c r="L179" s="3" t="str">
        <f t="shared" si="2"/>
        <v>101</v>
      </c>
    </row>
    <row r="180" spans="1:12" s="16" customFormat="1" x14ac:dyDescent="0.25">
      <c r="B180" s="24"/>
      <c r="C180" s="24"/>
      <c r="D180" s="24"/>
      <c r="G180" s="24"/>
      <c r="H180" s="11"/>
      <c r="I180" s="11"/>
      <c r="L180" s="11"/>
    </row>
    <row r="181" spans="1:12" s="16" customFormat="1" x14ac:dyDescent="0.25">
      <c r="B181" s="24"/>
      <c r="C181" s="24"/>
      <c r="D181" s="24"/>
      <c r="G181" s="24"/>
      <c r="H181" s="11"/>
      <c r="I181" s="11"/>
      <c r="L181" s="11"/>
    </row>
    <row r="182" spans="1:12" s="16" customFormat="1" x14ac:dyDescent="0.25">
      <c r="B182" s="24"/>
      <c r="C182" s="24"/>
      <c r="D182" s="24"/>
      <c r="G182" s="24"/>
      <c r="H182" s="11"/>
      <c r="I182" s="11"/>
      <c r="L182" s="11"/>
    </row>
    <row r="183" spans="1:12" s="16" customFormat="1" x14ac:dyDescent="0.25">
      <c r="B183" s="24"/>
      <c r="C183" s="24"/>
      <c r="D183" s="24"/>
      <c r="G183" s="24"/>
      <c r="H183" s="11"/>
      <c r="I183" s="11"/>
      <c r="L183" s="11"/>
    </row>
    <row r="184" spans="1:12" s="16" customFormat="1" x14ac:dyDescent="0.25">
      <c r="B184" s="24"/>
      <c r="C184" s="24"/>
      <c r="D184" s="24"/>
      <c r="G184" s="24"/>
      <c r="H184" s="11"/>
      <c r="I184" s="11"/>
      <c r="L184" s="11"/>
    </row>
    <row r="185" spans="1:12" s="16" customFormat="1" x14ac:dyDescent="0.25">
      <c r="B185" s="24"/>
      <c r="C185" s="24"/>
      <c r="D185" s="24"/>
      <c r="G185" s="24"/>
      <c r="H185" s="11"/>
      <c r="I185" s="11"/>
      <c r="L185" s="11"/>
    </row>
    <row r="186" spans="1:12" s="16" customFormat="1" x14ac:dyDescent="0.25">
      <c r="B186" s="24"/>
      <c r="C186" s="24"/>
      <c r="D186" s="24"/>
      <c r="G186" s="24"/>
      <c r="H186" s="11"/>
      <c r="I186" s="11"/>
      <c r="L186" s="11"/>
    </row>
    <row r="187" spans="1:12" s="16" customFormat="1" x14ac:dyDescent="0.25">
      <c r="B187" s="24"/>
      <c r="C187" s="24"/>
      <c r="D187" s="24"/>
      <c r="G187" s="24"/>
      <c r="H187" s="11"/>
      <c r="I187" s="11"/>
      <c r="L187" s="11"/>
    </row>
    <row r="188" spans="1:12" s="16" customFormat="1" x14ac:dyDescent="0.25">
      <c r="B188" s="24"/>
      <c r="C188" s="24"/>
      <c r="D188" s="24"/>
      <c r="G188" s="24"/>
      <c r="H188" s="11"/>
      <c r="I188" s="11"/>
      <c r="L188" s="11"/>
    </row>
    <row r="189" spans="1:12" s="16" customFormat="1" x14ac:dyDescent="0.25">
      <c r="B189" s="24"/>
      <c r="C189" s="24"/>
      <c r="D189" s="24"/>
      <c r="G189" s="24"/>
      <c r="H189" s="11"/>
      <c r="I189" s="11"/>
      <c r="L189" s="11"/>
    </row>
    <row r="190" spans="1:12" s="16" customFormat="1" x14ac:dyDescent="0.25">
      <c r="B190" s="24"/>
      <c r="C190" s="24"/>
      <c r="D190" s="24"/>
      <c r="G190" s="24"/>
      <c r="H190" s="11"/>
      <c r="I190" s="11"/>
      <c r="L190" s="11"/>
    </row>
    <row r="191" spans="1:12" s="16" customFormat="1" x14ac:dyDescent="0.25">
      <c r="B191" s="24"/>
      <c r="C191" s="24"/>
      <c r="D191" s="24"/>
      <c r="G191" s="24"/>
      <c r="H191" s="11"/>
      <c r="I191" s="11"/>
      <c r="L191" s="11"/>
    </row>
    <row r="192" spans="1:12" s="16" customFormat="1" x14ac:dyDescent="0.25">
      <c r="B192" s="24"/>
      <c r="C192" s="24"/>
      <c r="D192" s="24"/>
      <c r="G192" s="24"/>
      <c r="H192" s="11"/>
      <c r="I192" s="11"/>
      <c r="L192" s="11"/>
    </row>
    <row r="193" spans="2:12" s="16" customFormat="1" x14ac:dyDescent="0.25">
      <c r="B193" s="24"/>
      <c r="C193" s="24"/>
      <c r="D193" s="24"/>
      <c r="G193" s="24"/>
      <c r="H193" s="11"/>
      <c r="I193" s="11"/>
      <c r="L193" s="11"/>
    </row>
    <row r="194" spans="2:12" s="16" customFormat="1" x14ac:dyDescent="0.25">
      <c r="B194" s="24"/>
      <c r="C194" s="24"/>
      <c r="D194" s="24"/>
      <c r="G194" s="24"/>
      <c r="H194" s="11"/>
      <c r="I194" s="11"/>
      <c r="L194" s="11"/>
    </row>
    <row r="195" spans="2:12" s="16" customFormat="1" x14ac:dyDescent="0.25">
      <c r="B195" s="24"/>
      <c r="C195" s="24"/>
      <c r="D195" s="24"/>
      <c r="G195" s="24"/>
      <c r="H195" s="11"/>
      <c r="I195" s="11"/>
      <c r="L195" s="11"/>
    </row>
    <row r="196" spans="2:12" s="16" customFormat="1" x14ac:dyDescent="0.25">
      <c r="B196" s="24"/>
      <c r="C196" s="24"/>
      <c r="D196" s="24"/>
      <c r="G196" s="24"/>
      <c r="H196" s="11"/>
      <c r="I196" s="11"/>
      <c r="L196" s="11"/>
    </row>
    <row r="197" spans="2:12" s="16" customFormat="1" x14ac:dyDescent="0.25">
      <c r="B197" s="24"/>
      <c r="C197" s="24"/>
      <c r="D197" s="24"/>
      <c r="G197" s="24"/>
      <c r="H197" s="11"/>
      <c r="I197" s="11"/>
      <c r="L197" s="11"/>
    </row>
    <row r="198" spans="2:12" s="16" customFormat="1" x14ac:dyDescent="0.25">
      <c r="B198" s="24"/>
      <c r="C198" s="24"/>
      <c r="D198" s="24"/>
      <c r="G198" s="24"/>
      <c r="H198" s="11"/>
      <c r="I198" s="11"/>
      <c r="L198" s="11"/>
    </row>
    <row r="199" spans="2:12" s="16" customFormat="1" x14ac:dyDescent="0.25">
      <c r="B199" s="24"/>
      <c r="C199" s="24"/>
      <c r="D199" s="24"/>
      <c r="G199" s="24"/>
      <c r="H199" s="11"/>
      <c r="I199" s="11"/>
      <c r="L199" s="11"/>
    </row>
    <row r="200" spans="2:12" s="16" customFormat="1" x14ac:dyDescent="0.25">
      <c r="B200" s="24"/>
      <c r="C200" s="24"/>
      <c r="D200" s="24"/>
      <c r="G200" s="24"/>
      <c r="H200" s="11"/>
      <c r="I200" s="11"/>
      <c r="L200" s="11"/>
    </row>
    <row r="201" spans="2:12" s="16" customFormat="1" x14ac:dyDescent="0.25">
      <c r="B201" s="24"/>
      <c r="C201" s="24"/>
      <c r="D201" s="24"/>
      <c r="G201" s="24"/>
      <c r="H201" s="11"/>
      <c r="I201" s="11"/>
      <c r="L201" s="11"/>
    </row>
    <row r="202" spans="2:12" s="16" customFormat="1" x14ac:dyDescent="0.25">
      <c r="B202" s="24"/>
      <c r="C202" s="24"/>
      <c r="D202" s="24"/>
      <c r="G202" s="24"/>
      <c r="H202" s="11"/>
      <c r="I202" s="11"/>
      <c r="L202" s="11"/>
    </row>
    <row r="203" spans="2:12" s="16" customFormat="1" x14ac:dyDescent="0.25">
      <c r="B203" s="24"/>
      <c r="C203" s="24"/>
      <c r="D203" s="24"/>
      <c r="G203" s="24"/>
      <c r="H203" s="11"/>
      <c r="I203" s="11"/>
      <c r="L203" s="11"/>
    </row>
    <row r="204" spans="2:12" s="16" customFormat="1" x14ac:dyDescent="0.25">
      <c r="B204" s="24"/>
      <c r="C204" s="24"/>
      <c r="D204" s="24"/>
      <c r="G204" s="24"/>
      <c r="H204" s="11"/>
      <c r="I204" s="11"/>
      <c r="L204" s="11"/>
    </row>
    <row r="205" spans="2:12" s="16" customFormat="1" x14ac:dyDescent="0.25">
      <c r="B205" s="24"/>
      <c r="C205" s="24"/>
      <c r="D205" s="24"/>
      <c r="G205" s="24"/>
      <c r="H205" s="11"/>
      <c r="I205" s="11"/>
      <c r="L205" s="11"/>
    </row>
    <row r="206" spans="2:12" s="16" customFormat="1" x14ac:dyDescent="0.25">
      <c r="B206" s="24"/>
      <c r="C206" s="24"/>
      <c r="D206" s="24"/>
      <c r="G206" s="24"/>
      <c r="H206" s="11"/>
      <c r="I206" s="11"/>
      <c r="L206" s="11"/>
    </row>
    <row r="207" spans="2:12" s="16" customFormat="1" x14ac:dyDescent="0.25">
      <c r="B207" s="24"/>
      <c r="C207" s="24"/>
      <c r="D207" s="24"/>
      <c r="G207" s="24"/>
      <c r="H207" s="11"/>
      <c r="I207" s="11"/>
      <c r="L207" s="11"/>
    </row>
    <row r="208" spans="2:12" s="16" customFormat="1" x14ac:dyDescent="0.25">
      <c r="B208" s="24"/>
      <c r="C208" s="24"/>
      <c r="D208" s="24"/>
      <c r="G208" s="24"/>
      <c r="H208" s="11"/>
      <c r="I208" s="11"/>
      <c r="L208" s="11"/>
    </row>
    <row r="209" spans="2:12" s="16" customFormat="1" x14ac:dyDescent="0.25">
      <c r="B209" s="24"/>
      <c r="C209" s="24"/>
      <c r="D209" s="24"/>
      <c r="G209" s="24"/>
      <c r="H209" s="11"/>
      <c r="I209" s="11"/>
      <c r="L209" s="11"/>
    </row>
    <row r="210" spans="2:12" s="16" customFormat="1" x14ac:dyDescent="0.25">
      <c r="B210" s="24"/>
      <c r="C210" s="24"/>
      <c r="D210" s="24"/>
      <c r="G210" s="24"/>
      <c r="H210" s="11"/>
      <c r="I210" s="11"/>
      <c r="L210" s="11"/>
    </row>
    <row r="211" spans="2:12" s="16" customFormat="1" x14ac:dyDescent="0.25">
      <c r="B211" s="24"/>
      <c r="C211" s="24"/>
      <c r="D211" s="24"/>
      <c r="G211" s="24"/>
      <c r="H211" s="11"/>
      <c r="I211" s="11"/>
      <c r="L211" s="11"/>
    </row>
    <row r="212" spans="2:12" s="16" customFormat="1" x14ac:dyDescent="0.25">
      <c r="B212" s="24"/>
      <c r="C212" s="24"/>
      <c r="D212" s="24"/>
      <c r="G212" s="24"/>
      <c r="H212" s="11"/>
      <c r="I212" s="11"/>
      <c r="L212" s="11"/>
    </row>
    <row r="213" spans="2:12" s="16" customFormat="1" x14ac:dyDescent="0.25">
      <c r="B213" s="24"/>
      <c r="C213" s="24"/>
      <c r="D213" s="24"/>
      <c r="G213" s="24"/>
      <c r="H213" s="11"/>
      <c r="I213" s="11"/>
      <c r="L213" s="11"/>
    </row>
    <row r="214" spans="2:12" s="16" customFormat="1" x14ac:dyDescent="0.25">
      <c r="B214" s="24"/>
      <c r="C214" s="24"/>
      <c r="D214" s="24"/>
      <c r="G214" s="24"/>
      <c r="H214" s="11"/>
      <c r="I214" s="11"/>
      <c r="L214" s="11"/>
    </row>
    <row r="215" spans="2:12" s="16" customFormat="1" x14ac:dyDescent="0.25">
      <c r="B215" s="24"/>
      <c r="C215" s="24"/>
      <c r="D215" s="24"/>
      <c r="G215" s="24"/>
      <c r="H215" s="11"/>
      <c r="I215" s="11"/>
      <c r="L215" s="11"/>
    </row>
    <row r="216" spans="2:12" s="16" customFormat="1" x14ac:dyDescent="0.25">
      <c r="B216" s="24"/>
      <c r="C216" s="24"/>
      <c r="D216" s="24"/>
      <c r="G216" s="24"/>
      <c r="H216" s="11"/>
      <c r="I216" s="11"/>
      <c r="L216" s="11"/>
    </row>
    <row r="217" spans="2:12" s="16" customFormat="1" x14ac:dyDescent="0.25">
      <c r="B217" s="24"/>
      <c r="C217" s="24"/>
      <c r="D217" s="24"/>
      <c r="G217" s="24"/>
      <c r="H217" s="11"/>
      <c r="I217" s="11"/>
      <c r="L217" s="11"/>
    </row>
    <row r="218" spans="2:12" s="16" customFormat="1" x14ac:dyDescent="0.25">
      <c r="B218" s="24"/>
      <c r="C218" s="24"/>
      <c r="D218" s="24"/>
      <c r="G218" s="24"/>
      <c r="H218" s="11"/>
      <c r="I218" s="11"/>
      <c r="L218" s="11"/>
    </row>
    <row r="219" spans="2:12" s="16" customFormat="1" x14ac:dyDescent="0.25">
      <c r="B219" s="24"/>
      <c r="C219" s="24"/>
      <c r="D219" s="24"/>
      <c r="G219" s="24"/>
      <c r="H219" s="11"/>
      <c r="I219" s="11"/>
      <c r="L219" s="11"/>
    </row>
    <row r="220" spans="2:12" s="16" customFormat="1" x14ac:dyDescent="0.25">
      <c r="B220" s="24"/>
      <c r="C220" s="24"/>
      <c r="D220" s="24"/>
      <c r="G220" s="24"/>
      <c r="H220" s="11"/>
      <c r="I220" s="11"/>
      <c r="L220" s="11"/>
    </row>
    <row r="221" spans="2:12" s="16" customFormat="1" x14ac:dyDescent="0.25">
      <c r="B221" s="24"/>
      <c r="C221" s="24"/>
      <c r="D221" s="24"/>
      <c r="G221" s="24"/>
      <c r="H221" s="11"/>
      <c r="I221" s="11"/>
      <c r="L221" s="11"/>
    </row>
    <row r="222" spans="2:12" s="16" customFormat="1" x14ac:dyDescent="0.25">
      <c r="B222" s="24"/>
      <c r="C222" s="24"/>
      <c r="D222" s="24"/>
      <c r="G222" s="24"/>
      <c r="H222" s="11"/>
      <c r="I222" s="11"/>
      <c r="L222" s="11"/>
    </row>
    <row r="223" spans="2:12" s="16" customFormat="1" x14ac:dyDescent="0.25">
      <c r="B223" s="24"/>
      <c r="C223" s="24"/>
      <c r="D223" s="24"/>
      <c r="G223" s="24"/>
      <c r="H223" s="11"/>
      <c r="I223" s="11"/>
      <c r="L223" s="11"/>
    </row>
    <row r="224" spans="2:12" s="16" customFormat="1" x14ac:dyDescent="0.25">
      <c r="B224" s="24"/>
      <c r="C224" s="24"/>
      <c r="D224" s="24"/>
      <c r="G224" s="24"/>
      <c r="H224" s="11"/>
      <c r="I224" s="11"/>
      <c r="L224" s="11"/>
    </row>
    <row r="225" spans="2:12" s="16" customFormat="1" x14ac:dyDescent="0.25">
      <c r="B225" s="24"/>
      <c r="C225" s="24"/>
      <c r="D225" s="24"/>
      <c r="G225" s="24"/>
      <c r="H225" s="11"/>
      <c r="I225" s="11"/>
      <c r="L225" s="11"/>
    </row>
    <row r="226" spans="2:12" s="16" customFormat="1" x14ac:dyDescent="0.25">
      <c r="B226" s="24"/>
      <c r="C226" s="24"/>
      <c r="D226" s="24"/>
      <c r="G226" s="24"/>
      <c r="H226" s="11"/>
      <c r="I226" s="11"/>
      <c r="L226" s="11"/>
    </row>
    <row r="227" spans="2:12" s="16" customFormat="1" x14ac:dyDescent="0.25">
      <c r="B227" s="24"/>
      <c r="C227" s="24"/>
      <c r="D227" s="24"/>
      <c r="G227" s="24"/>
      <c r="H227" s="11"/>
      <c r="I227" s="11"/>
      <c r="L227" s="11"/>
    </row>
    <row r="228" spans="2:12" s="16" customFormat="1" x14ac:dyDescent="0.25">
      <c r="B228" s="24"/>
      <c r="C228" s="24"/>
      <c r="D228" s="24"/>
      <c r="G228" s="24"/>
      <c r="H228" s="11"/>
      <c r="I228" s="11"/>
      <c r="L228" s="11"/>
    </row>
    <row r="229" spans="2:12" s="16" customFormat="1" x14ac:dyDescent="0.25">
      <c r="B229" s="24"/>
      <c r="C229" s="24"/>
      <c r="D229" s="24"/>
      <c r="G229" s="24"/>
      <c r="H229" s="11"/>
      <c r="I229" s="11"/>
      <c r="L229" s="11"/>
    </row>
    <row r="230" spans="2:12" s="16" customFormat="1" x14ac:dyDescent="0.25">
      <c r="B230" s="24"/>
      <c r="C230" s="24"/>
      <c r="D230" s="24"/>
      <c r="G230" s="24"/>
      <c r="H230" s="11"/>
      <c r="I230" s="11"/>
      <c r="L230" s="11"/>
    </row>
    <row r="231" spans="2:12" s="16" customFormat="1" x14ac:dyDescent="0.25">
      <c r="B231" s="24"/>
      <c r="C231" s="24"/>
      <c r="D231" s="24"/>
      <c r="G231" s="24"/>
      <c r="H231" s="11"/>
      <c r="I231" s="11"/>
      <c r="L231" s="11"/>
    </row>
    <row r="232" spans="2:12" s="16" customFormat="1" x14ac:dyDescent="0.25">
      <c r="B232" s="24"/>
      <c r="C232" s="24"/>
      <c r="D232" s="24"/>
      <c r="G232" s="24"/>
      <c r="H232" s="11"/>
      <c r="I232" s="11"/>
      <c r="L232" s="11"/>
    </row>
    <row r="233" spans="2:12" s="16" customFormat="1" x14ac:dyDescent="0.25">
      <c r="B233" s="24"/>
      <c r="C233" s="24"/>
      <c r="D233" s="24"/>
      <c r="G233" s="24"/>
      <c r="H233" s="11"/>
      <c r="I233" s="11"/>
      <c r="L233" s="11"/>
    </row>
    <row r="234" spans="2:12" s="16" customFormat="1" x14ac:dyDescent="0.25">
      <c r="B234" s="24"/>
      <c r="C234" s="24"/>
      <c r="D234" s="24"/>
      <c r="G234" s="24"/>
      <c r="H234" s="11"/>
      <c r="I234" s="11"/>
      <c r="L234" s="11"/>
    </row>
    <row r="235" spans="2:12" x14ac:dyDescent="0.25">
      <c r="J235" s="20"/>
    </row>
  </sheetData>
  <autoFilter ref="A1:K17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"/>
  <sheetViews>
    <sheetView workbookViewId="0">
      <selection activeCell="H23" sqref="H23"/>
    </sheetView>
  </sheetViews>
  <sheetFormatPr defaultRowHeight="15" x14ac:dyDescent="0.25"/>
  <cols>
    <col min="3" max="3" width="21.85546875" bestFit="1" customWidth="1"/>
    <col min="4" max="4" width="12.140625" customWidth="1"/>
    <col min="5" max="5" width="14" customWidth="1"/>
    <col min="7" max="7" width="10.85546875" bestFit="1" customWidth="1"/>
    <col min="8" max="8" width="15.5703125" customWidth="1"/>
  </cols>
  <sheetData>
    <row r="3" spans="1:14" x14ac:dyDescent="0.25">
      <c r="A3" s="11">
        <v>1107011</v>
      </c>
      <c r="B3" t="s">
        <v>3</v>
      </c>
      <c r="C3" s="23" t="s">
        <v>4</v>
      </c>
      <c r="D3" s="1">
        <v>290930.19</v>
      </c>
      <c r="E3" s="1">
        <v>290550.94</v>
      </c>
      <c r="F3" s="1">
        <v>2618.39</v>
      </c>
      <c r="G3" s="26">
        <f>287932.55</f>
        <v>287932.55</v>
      </c>
      <c r="J3" s="6">
        <v>9801</v>
      </c>
      <c r="K3" s="9">
        <v>2023</v>
      </c>
      <c r="L3" s="15">
        <v>1900101</v>
      </c>
      <c r="M3" s="8"/>
      <c r="N3" s="3"/>
    </row>
    <row r="4" spans="1:14" x14ac:dyDescent="0.25">
      <c r="A4" s="11">
        <v>1107011</v>
      </c>
      <c r="B4" t="s">
        <v>7</v>
      </c>
      <c r="C4" s="23" t="s">
        <v>188</v>
      </c>
      <c r="D4" s="1">
        <v>1020</v>
      </c>
      <c r="E4" s="1">
        <v>1020</v>
      </c>
      <c r="F4">
        <v>0</v>
      </c>
      <c r="G4" s="26">
        <v>1020</v>
      </c>
      <c r="H4" s="2"/>
      <c r="J4" s="6">
        <v>9801</v>
      </c>
      <c r="K4" s="9">
        <v>2023</v>
      </c>
      <c r="L4" s="15">
        <v>1900101</v>
      </c>
      <c r="M4" s="8"/>
      <c r="N4" s="3"/>
    </row>
    <row r="7" spans="1:14" x14ac:dyDescent="0.25">
      <c r="A7" s="11">
        <v>1107011</v>
      </c>
      <c r="B7" s="4" t="s">
        <v>0</v>
      </c>
      <c r="C7" s="22" t="s">
        <v>1</v>
      </c>
      <c r="D7" s="4">
        <v>66.400000000000006</v>
      </c>
      <c r="E7" s="4">
        <v>66.400000000000006</v>
      </c>
      <c r="F7" s="4">
        <v>0.17</v>
      </c>
      <c r="G7" s="22">
        <v>66.23</v>
      </c>
      <c r="H7" s="6">
        <v>9801</v>
      </c>
      <c r="I7" s="9">
        <v>2023</v>
      </c>
      <c r="J7" s="12">
        <v>1900101</v>
      </c>
      <c r="K7" s="21" t="s">
        <v>2</v>
      </c>
      <c r="L7" s="3"/>
    </row>
    <row r="8" spans="1:14" x14ac:dyDescent="0.25">
      <c r="A8" s="11">
        <v>1107011</v>
      </c>
      <c r="B8" s="4" t="s">
        <v>3</v>
      </c>
      <c r="C8" s="22" t="s">
        <v>4</v>
      </c>
      <c r="D8" s="5">
        <v>2536.5100000000002</v>
      </c>
      <c r="E8" s="5">
        <v>2536.5100000000002</v>
      </c>
      <c r="F8" s="4">
        <v>10.16</v>
      </c>
      <c r="G8" s="25">
        <v>2526.35</v>
      </c>
      <c r="H8" s="6">
        <v>9801</v>
      </c>
      <c r="I8" s="9">
        <v>2023</v>
      </c>
      <c r="J8" s="13">
        <v>1900101</v>
      </c>
      <c r="K8" s="21" t="s">
        <v>2</v>
      </c>
      <c r="L8" s="3"/>
    </row>
    <row r="9" spans="1:14" x14ac:dyDescent="0.25">
      <c r="A9" s="11">
        <v>1107011</v>
      </c>
      <c r="B9" s="4" t="s">
        <v>5</v>
      </c>
      <c r="C9" s="22" t="s">
        <v>6</v>
      </c>
      <c r="D9" s="4">
        <v>36</v>
      </c>
      <c r="E9" s="4">
        <v>36</v>
      </c>
      <c r="F9" s="4">
        <v>0.09</v>
      </c>
      <c r="G9" s="22">
        <v>35.909999999999997</v>
      </c>
      <c r="H9" s="6">
        <v>9801</v>
      </c>
      <c r="I9" s="9">
        <v>2023</v>
      </c>
      <c r="J9" s="13">
        <v>1900101</v>
      </c>
      <c r="K9" s="21" t="s">
        <v>2</v>
      </c>
      <c r="L9" s="3"/>
    </row>
    <row r="10" spans="1:14" x14ac:dyDescent="0.25">
      <c r="A10" s="11">
        <v>1107011</v>
      </c>
      <c r="B10" s="4" t="s">
        <v>7</v>
      </c>
      <c r="C10" s="22" t="s">
        <v>8</v>
      </c>
      <c r="D10" s="5">
        <v>1408.81</v>
      </c>
      <c r="E10" s="5">
        <v>1408.81</v>
      </c>
      <c r="F10" s="4">
        <v>0</v>
      </c>
      <c r="G10" s="25">
        <v>1408.81</v>
      </c>
      <c r="H10" s="6">
        <v>9801</v>
      </c>
      <c r="I10" s="9">
        <v>2023</v>
      </c>
      <c r="J10" s="13">
        <v>1900101</v>
      </c>
      <c r="K10" s="21" t="s">
        <v>2</v>
      </c>
      <c r="L10" s="3"/>
    </row>
    <row r="11" spans="1:14" x14ac:dyDescent="0.25">
      <c r="A11" s="11">
        <v>1107011</v>
      </c>
      <c r="B11" s="4" t="s">
        <v>9</v>
      </c>
      <c r="C11" s="22" t="s">
        <v>10</v>
      </c>
      <c r="D11" s="4">
        <v>5.22</v>
      </c>
      <c r="E11" s="4">
        <v>5.22</v>
      </c>
      <c r="F11" s="4">
        <v>0</v>
      </c>
      <c r="G11" s="22">
        <v>5.22</v>
      </c>
      <c r="H11" s="6">
        <v>9801</v>
      </c>
      <c r="I11" s="9">
        <v>2023</v>
      </c>
      <c r="J11" s="13">
        <v>1900101</v>
      </c>
      <c r="K11" s="21" t="s">
        <v>2</v>
      </c>
      <c r="L11" s="3"/>
    </row>
    <row r="12" spans="1:14" x14ac:dyDescent="0.25">
      <c r="A12" s="11">
        <v>1107011</v>
      </c>
      <c r="B12" s="4" t="s">
        <v>11</v>
      </c>
      <c r="C12" s="22" t="s">
        <v>12</v>
      </c>
      <c r="D12" s="4">
        <v>558.19000000000005</v>
      </c>
      <c r="E12" s="4">
        <v>558.19000000000005</v>
      </c>
      <c r="F12" s="4">
        <v>0</v>
      </c>
      <c r="G12" s="22">
        <v>558.19000000000005</v>
      </c>
      <c r="H12" s="6">
        <v>9801</v>
      </c>
      <c r="I12" s="9">
        <v>2023</v>
      </c>
      <c r="J12" s="13">
        <v>1900101</v>
      </c>
      <c r="K12" s="21" t="s">
        <v>2</v>
      </c>
      <c r="L12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DB477B8BFCDA4F8705659FCECBCBD8" ma:contentTypeVersion="14" ma:contentTypeDescription="Crie um novo documento." ma:contentTypeScope="" ma:versionID="c1aa0649a96f6b89d58131591490dfa5">
  <xsd:schema xmlns:xsd="http://www.w3.org/2001/XMLSchema" xmlns:xs="http://www.w3.org/2001/XMLSchema" xmlns:p="http://schemas.microsoft.com/office/2006/metadata/properties" xmlns:ns2="2d423e06-9c1f-4758-88fb-e70a58c28cf9" xmlns:ns3="cc9e11e8-bdfc-4391-b4a2-bd31043e0387" targetNamespace="http://schemas.microsoft.com/office/2006/metadata/properties" ma:root="true" ma:fieldsID="f05c99397ae81f72f1eac5fbe3521112" ns2:_="" ns3:_="">
    <xsd:import namespace="2d423e06-9c1f-4758-88fb-e70a58c28cf9"/>
    <xsd:import namespace="cc9e11e8-bdfc-4391-b4a2-bd31043e03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23e06-9c1f-4758-88fb-e70a58c28c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917d32f3-4fa4-4f5b-a8d0-62dbd3d265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9e11e8-bdfc-4391-b4a2-bd31043e03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98517ee-aaac-4056-9277-d991620b3ae8}" ma:internalName="TaxCatchAll" ma:showField="CatchAllData" ma:web="cc9e11e8-bdfc-4391-b4a2-bd31043e03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d423e06-9c1f-4758-88fb-e70a58c28cf9">
      <Terms xmlns="http://schemas.microsoft.com/office/infopath/2007/PartnerControls"/>
    </lcf76f155ced4ddcb4097134ff3c332f>
    <TaxCatchAll xmlns="cc9e11e8-bdfc-4391-b4a2-bd31043e0387" xsi:nil="true"/>
  </documentManagement>
</p:properties>
</file>

<file path=customXml/itemProps1.xml><?xml version="1.0" encoding="utf-8"?>
<ds:datastoreItem xmlns:ds="http://schemas.openxmlformats.org/officeDocument/2006/customXml" ds:itemID="{E5E619EF-BB87-4E8D-98DB-A36D9D8176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C1B092-054D-40DC-8FEA-F6544FADFF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423e06-9c1f-4758-88fb-e70a58c28cf9"/>
    <ds:schemaRef ds:uri="cc9e11e8-bdfc-4391-b4a2-bd31043e03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C14ABB-50A9-476B-86E5-7F7289F145AC}">
  <ds:schemaRefs>
    <ds:schemaRef ds:uri="http://www.w3.org/XML/1998/namespace"/>
    <ds:schemaRef ds:uri="http://schemas.microsoft.com/office/2006/documentManagement/types"/>
    <ds:schemaRef ds:uri="http://purl.org/dc/elements/1.1/"/>
    <ds:schemaRef ds:uri="2d423e06-9c1f-4758-88fb-e70a58c28cf9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cc9e11e8-bdfc-4391-b4a2-bd31043e03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ENTIDADES ATIVO</vt:lpstr>
      <vt:lpstr>exceções Entidades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Natália Dias de Souza Moraes</cp:lastModifiedBy>
  <cp:revision/>
  <dcterms:created xsi:type="dcterms:W3CDTF">2023-10-30T15:48:44Z</dcterms:created>
  <dcterms:modified xsi:type="dcterms:W3CDTF">2023-10-31T17:40:41Z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0x010100ACDB477B8BFCDA4F8705659FCECBCBD8</vt:lpwstr>
  </property>
  <property fmtid="{D5CDD505-2E9C-101B-9397-08002B2CF9AE}" pid="3" name="MediaServiceImageTags">
    <vt:lpwstr/>
  </property>
</Properties>
</file>