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Unido" sheetId="2" r:id="rId2"/>
    <sheet name="Listado 1" sheetId="3" r:id="rId3"/>
    <sheet name="Listado 2" sheetId="4" r:id="rId4"/>
    <sheet name="Comprobación" sheetId="5" r:id="rId5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70" customWidth="1"/>
    <col min="2" max="2" width="60" customWidth="1"/>
  </cols>
  <sheetData>
    <row r="1">
      <c r="A1" t="inlineStr" s="1">
        <is>
          <t xml:space="preserve">Comprobar un listado unido sin duplicados (ejemplo: listados de tienda y web del vídeo)</t>
        </is>
      </c>
    </row>
    <row r="2">
      <c r="A2" t="inlineStr">
        <is>
          <t xml:space="preserve">Cómo se usa: pega tu primer listado en «Listado 1», el segundo en «Listado 2» y el listado unido en «Unido» (columnas A a E desde la fila 2: nombre, apellidos, email, teléfono, ciudad). La persona se identifica por el correo sin espacios y en minúsculas.</t>
        </is>
      </c>
    </row>
    <row r="3"/>
    <row r="4">
      <c r="A4" t="inlineStr">
        <is>
          <t xml:space="preserve">Personas distintas en los dos listados originales</t>
        </is>
      </c>
      <c r="B4">
        <f>SUMPRODUCT(('Comprobación'!A$2:A$2001&lt;&gt;"")/COUNTIF('Comprobación'!A$2:A$2001,'Comprobación'!A$2:A$2001&amp;""))</f>
      </c>
    </row>
    <row r="5">
      <c r="A5" t="inlineStr">
        <is>
          <t xml:space="preserve">Filas en el listado unido</t>
        </is>
      </c>
      <c r="B5">
        <f>COUNTA(Unido!C$2:C$1001)</f>
      </c>
    </row>
    <row r="6">
      <c r="A6" t="inlineStr">
        <is>
          <t xml:space="preserve">Personas repetidas en el unido (mismo correo en más de una fila)</t>
        </is>
      </c>
      <c r="B6">
        <f>SUMPRODUCT((Unido!G$2:G$1001="REPETIDA")/COUNTIF(Unido!F$2:F$1001,Unido!F$2:F$1001&amp;""))</f>
      </c>
    </row>
    <row r="7">
      <c r="A7" t="inlineStr">
        <is>
          <t xml:space="preserve">Personas de los originales que faltan en el unido</t>
        </is>
      </c>
      <c r="B7">
        <f>SUMPRODUCT(('Comprobación'!B$2:B$2001="FALTA")/COUNTIF('Comprobación'!A$2:A$2001,'Comprobación'!A$2:A$2001&amp;""))</f>
      </c>
    </row>
    <row r="8">
      <c r="A8" t="inlineStr">
        <is>
          <t xml:space="preserve">Personas sin fila propia (su correo está en una fila con otro correo)</t>
        </is>
      </c>
      <c r="B8">
        <f>SUMPRODUCT(('Comprobación'!B$2:B$2001="COMPARTE FILA")/COUNTIF('Comprobación'!A$2:A$2001,'Comprobación'!A$2:A$2001&amp;""))</f>
      </c>
    </row>
    <row r="9">
      <c r="A9" t="inlineStr">
        <is>
          <t xml:space="preserve">Teléfono distinto entre un original y el unido (revisar)</t>
        </is>
      </c>
      <c r="B9">
        <f>COUNTIF('Comprobación'!C$2:C$2001,"TELÉFONO DISTINTO")</f>
      </c>
    </row>
    <row r="10">
      <c r="A10" t="inlineStr">
        <is>
          <t xml:space="preserve">Filas del unido con el mismo nombre que otra (¿personas distintas que se llaman igual?)</t>
        </is>
      </c>
      <c r="B10">
        <f>COUNTIF(Unido!H$2:H$1001,"MISMO NOMBRE")</f>
      </c>
    </row>
    <row r="11"/>
    <row r="12">
      <c r="A12" t="inlineStr" s="1">
        <is>
          <t xml:space="preserve">Resultado</t>
        </is>
      </c>
      <c r="B12" t="str" s="1">
        <f>IF(B5=0,"Pega el listado unido en la hoja «Unido»",IF(AND(B5=B4,B6=0,B7=0,B8=0),"CUADRA: mismas personas, ninguna repetida, ninguna perdida","NO CUADRA: mira «REPETIDA» y «VARIOS CORREOS» en Unido, y «FALTA» o «COMPARTE FILA» en Comprobación"))</f>
      </c>
    </row>
    <row r="13">
      <c r="A13" t="inlineStr">
        <is>
          <t xml:space="preserve">Ojo</t>
        </is>
      </c>
      <c r="B13" t="inlineStr">
        <is>
          <t xml:space="preserve">Que cuadre el número no basta: puede haber una repetida y una perdida a la vez. Por eso se cuentan por separado.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0" customWidth="1"/>
    <col min="4" max="4" width="14" customWidth="1"/>
    <col min="5" max="5" width="14" customWidth="1"/>
    <col min="6" max="6" width="40" customWidth="1"/>
    <col min="7" max="7" width="12" customWidth="1"/>
    <col min="8" max="8" width="16" customWidth="1"/>
    <col min="9" max="9" width="18" customWidth="1"/>
  </cols>
  <sheetData>
    <row r="1">
      <c r="A1" t="inlineStr" s="1">
        <is>
          <t xml:space="preserve">nombre</t>
        </is>
      </c>
      <c r="B1" t="inlineStr" s="1">
        <is>
          <t xml:space="preserve">apellidos</t>
        </is>
      </c>
      <c r="C1" t="inlineStr" s="1">
        <is>
          <t xml:space="preserve">email</t>
        </is>
      </c>
      <c r="D1" t="inlineStr" s="1">
        <is>
          <t xml:space="preserve">telefono</t>
        </is>
      </c>
      <c r="E1" t="inlineStr" s="1">
        <is>
          <t xml:space="preserve">ciudad</t>
        </is>
      </c>
      <c r="F1" t="inlineStr" s="1">
        <is>
          <t xml:space="preserve">clave (correo limpio)</t>
        </is>
      </c>
      <c r="G1" t="inlineStr" s="1">
        <is>
          <t xml:space="preserve">¿repetida?</t>
        </is>
      </c>
      <c r="H1" t="inlineStr" s="1">
        <is>
          <t xml:space="preserve">¿mismo nombre?</t>
        </is>
      </c>
      <c r="I1" t="inlineStr" s="1">
        <is>
          <t xml:space="preserve">¿varios correos?</t>
        </is>
      </c>
    </row>
    <row r="2">
      <c r="F2" t="str">
        <f>IF(C2="","",LOWER(TRIM(C2)))</f>
      </c>
      <c r="G2" t="str">
        <f>IF(F2="","",IF(COUNTIF(F$2:F$1001,F2)&gt;1,"REPETIDA",""))</f>
      </c>
      <c r="H2" t="str">
        <f>IF(F2="","",IF(COUNTIFS(A$2:A$1001,A2,B$2:B$1001,B2)&gt;1,"MISMO NOMBRE",""))</f>
      </c>
      <c r="I2" t="str">
        <f>IF(C2="","",IF(LEN(C2)-LEN(SUBSTITUTE(C2,"@",""))&gt;1,"VARIOS CORREOS",""))</f>
      </c>
    </row>
    <row r="3">
      <c r="F3" t="str">
        <f>IF(C3="","",LOWER(TRIM(C3)))</f>
      </c>
      <c r="G3" t="str">
        <f>IF(F3="","",IF(COUNTIF(F$2:F$1001,F3)&gt;1,"REPETIDA",""))</f>
      </c>
      <c r="H3" t="str">
        <f>IF(F3="","",IF(COUNTIFS(A$2:A$1001,A3,B$2:B$1001,B3)&gt;1,"MISMO NOMBRE",""))</f>
      </c>
      <c r="I3" t="str">
        <f>IF(C3="","",IF(LEN(C3)-LEN(SUBSTITUTE(C3,"@",""))&gt;1,"VARIOS CORREOS",""))</f>
      </c>
    </row>
    <row r="4">
      <c r="F4" t="str">
        <f>IF(C4="","",LOWER(TRIM(C4)))</f>
      </c>
      <c r="G4" t="str">
        <f>IF(F4="","",IF(COUNTIF(F$2:F$1001,F4)&gt;1,"REPETIDA",""))</f>
      </c>
      <c r="H4" t="str">
        <f>IF(F4="","",IF(COUNTIFS(A$2:A$1001,A4,B$2:B$1001,B4)&gt;1,"MISMO NOMBRE",""))</f>
      </c>
      <c r="I4" t="str">
        <f>IF(C4="","",IF(LEN(C4)-LEN(SUBSTITUTE(C4,"@",""))&gt;1,"VARIOS CORREOS",""))</f>
      </c>
    </row>
    <row r="5">
      <c r="F5" t="str">
        <f>IF(C5="","",LOWER(TRIM(C5)))</f>
      </c>
      <c r="G5" t="str">
        <f>IF(F5="","",IF(COUNTIF(F$2:F$1001,F5)&gt;1,"REPETIDA",""))</f>
      </c>
      <c r="H5" t="str">
        <f>IF(F5="","",IF(COUNTIFS(A$2:A$1001,A5,B$2:B$1001,B5)&gt;1,"MISMO NOMBRE",""))</f>
      </c>
      <c r="I5" t="str">
        <f>IF(C5="","",IF(LEN(C5)-LEN(SUBSTITUTE(C5,"@",""))&gt;1,"VARIOS CORREOS",""))</f>
      </c>
    </row>
    <row r="6">
      <c r="F6" t="str">
        <f>IF(C6="","",LOWER(TRIM(C6)))</f>
      </c>
      <c r="G6" t="str">
        <f>IF(F6="","",IF(COUNTIF(F$2:F$1001,F6)&gt;1,"REPETIDA",""))</f>
      </c>
      <c r="H6" t="str">
        <f>IF(F6="","",IF(COUNTIFS(A$2:A$1001,A6,B$2:B$1001,B6)&gt;1,"MISMO NOMBRE",""))</f>
      </c>
      <c r="I6" t="str">
        <f>IF(C6="","",IF(LEN(C6)-LEN(SUBSTITUTE(C6,"@",""))&gt;1,"VARIOS CORREOS",""))</f>
      </c>
    </row>
    <row r="7">
      <c r="F7" t="str">
        <f>IF(C7="","",LOWER(TRIM(C7)))</f>
      </c>
      <c r="G7" t="str">
        <f>IF(F7="","",IF(COUNTIF(F$2:F$1001,F7)&gt;1,"REPETIDA",""))</f>
      </c>
      <c r="H7" t="str">
        <f>IF(F7="","",IF(COUNTIFS(A$2:A$1001,A7,B$2:B$1001,B7)&gt;1,"MISMO NOMBRE",""))</f>
      </c>
      <c r="I7" t="str">
        <f>IF(C7="","",IF(LEN(C7)-LEN(SUBSTITUTE(C7,"@",""))&gt;1,"VARIOS CORREOS",""))</f>
      </c>
    </row>
    <row r="8">
      <c r="F8" t="str">
        <f>IF(C8="","",LOWER(TRIM(C8)))</f>
      </c>
      <c r="G8" t="str">
        <f>IF(F8="","",IF(COUNTIF(F$2:F$1001,F8)&gt;1,"REPETIDA",""))</f>
      </c>
      <c r="H8" t="str">
        <f>IF(F8="","",IF(COUNTIFS(A$2:A$1001,A8,B$2:B$1001,B8)&gt;1,"MISMO NOMBRE",""))</f>
      </c>
      <c r="I8" t="str">
        <f>IF(C8="","",IF(LEN(C8)-LEN(SUBSTITUTE(C8,"@",""))&gt;1,"VARIOS CORREOS",""))</f>
      </c>
    </row>
    <row r="9">
      <c r="F9" t="str">
        <f>IF(C9="","",LOWER(TRIM(C9)))</f>
      </c>
      <c r="G9" t="str">
        <f>IF(F9="","",IF(COUNTIF(F$2:F$1001,F9)&gt;1,"REPETIDA",""))</f>
      </c>
      <c r="H9" t="str">
        <f>IF(F9="","",IF(COUNTIFS(A$2:A$1001,A9,B$2:B$1001,B9)&gt;1,"MISMO NOMBRE",""))</f>
      </c>
      <c r="I9" t="str">
        <f>IF(C9="","",IF(LEN(C9)-LEN(SUBSTITUTE(C9,"@",""))&gt;1,"VARIOS CORREOS",""))</f>
      </c>
    </row>
    <row r="10">
      <c r="F10" t="str">
        <f>IF(C10="","",LOWER(TRIM(C10)))</f>
      </c>
      <c r="G10" t="str">
        <f>IF(F10="","",IF(COUNTIF(F$2:F$1001,F10)&gt;1,"REPETIDA",""))</f>
      </c>
      <c r="H10" t="str">
        <f>IF(F10="","",IF(COUNTIFS(A$2:A$1001,A10,B$2:B$1001,B10)&gt;1,"MISMO NOMBRE",""))</f>
      </c>
      <c r="I10" t="str">
        <f>IF(C10="","",IF(LEN(C10)-LEN(SUBSTITUTE(C10,"@",""))&gt;1,"VARIOS CORREOS",""))</f>
      </c>
    </row>
    <row r="11">
      <c r="F11" t="str">
        <f>IF(C11="","",LOWER(TRIM(C11)))</f>
      </c>
      <c r="G11" t="str">
        <f>IF(F11="","",IF(COUNTIF(F$2:F$1001,F11)&gt;1,"REPETIDA",""))</f>
      </c>
      <c r="H11" t="str">
        <f>IF(F11="","",IF(COUNTIFS(A$2:A$1001,A11,B$2:B$1001,B11)&gt;1,"MISMO NOMBRE",""))</f>
      </c>
      <c r="I11" t="str">
        <f>IF(C11="","",IF(LEN(C11)-LEN(SUBSTITUTE(C11,"@",""))&gt;1,"VARIOS CORREOS",""))</f>
      </c>
    </row>
    <row r="12">
      <c r="F12" t="str">
        <f>IF(C12="","",LOWER(TRIM(C12)))</f>
      </c>
      <c r="G12" t="str">
        <f>IF(F12="","",IF(COUNTIF(F$2:F$1001,F12)&gt;1,"REPETIDA",""))</f>
      </c>
      <c r="H12" t="str">
        <f>IF(F12="","",IF(COUNTIFS(A$2:A$1001,A12,B$2:B$1001,B12)&gt;1,"MISMO NOMBRE",""))</f>
      </c>
      <c r="I12" t="str">
        <f>IF(C12="","",IF(LEN(C12)-LEN(SUBSTITUTE(C12,"@",""))&gt;1,"VARIOS CORREOS",""))</f>
      </c>
    </row>
    <row r="13">
      <c r="F13" t="str">
        <f>IF(C13="","",LOWER(TRIM(C13)))</f>
      </c>
      <c r="G13" t="str">
        <f>IF(F13="","",IF(COUNTIF(F$2:F$1001,F13)&gt;1,"REPETIDA",""))</f>
      </c>
      <c r="H13" t="str">
        <f>IF(F13="","",IF(COUNTIFS(A$2:A$1001,A13,B$2:B$1001,B13)&gt;1,"MISMO NOMBRE",""))</f>
      </c>
      <c r="I13" t="str">
        <f>IF(C13="","",IF(LEN(C13)-LEN(SUBSTITUTE(C13,"@",""))&gt;1,"VARIOS CORREOS",""))</f>
      </c>
    </row>
    <row r="14">
      <c r="F14" t="str">
        <f>IF(C14="","",LOWER(TRIM(C14)))</f>
      </c>
      <c r="G14" t="str">
        <f>IF(F14="","",IF(COUNTIF(F$2:F$1001,F14)&gt;1,"REPETIDA",""))</f>
      </c>
      <c r="H14" t="str">
        <f>IF(F14="","",IF(COUNTIFS(A$2:A$1001,A14,B$2:B$1001,B14)&gt;1,"MISMO NOMBRE",""))</f>
      </c>
      <c r="I14" t="str">
        <f>IF(C14="","",IF(LEN(C14)-LEN(SUBSTITUTE(C14,"@",""))&gt;1,"VARIOS CORREOS",""))</f>
      </c>
    </row>
    <row r="15">
      <c r="F15" t="str">
        <f>IF(C15="","",LOWER(TRIM(C15)))</f>
      </c>
      <c r="G15" t="str">
        <f>IF(F15="","",IF(COUNTIF(F$2:F$1001,F15)&gt;1,"REPETIDA",""))</f>
      </c>
      <c r="H15" t="str">
        <f>IF(F15="","",IF(COUNTIFS(A$2:A$1001,A15,B$2:B$1001,B15)&gt;1,"MISMO NOMBRE",""))</f>
      </c>
      <c r="I15" t="str">
        <f>IF(C15="","",IF(LEN(C15)-LEN(SUBSTITUTE(C15,"@",""))&gt;1,"VARIOS CORREOS",""))</f>
      </c>
    </row>
    <row r="16">
      <c r="F16" t="str">
        <f>IF(C16="","",LOWER(TRIM(C16)))</f>
      </c>
      <c r="G16" t="str">
        <f>IF(F16="","",IF(COUNTIF(F$2:F$1001,F16)&gt;1,"REPETIDA",""))</f>
      </c>
      <c r="H16" t="str">
        <f>IF(F16="","",IF(COUNTIFS(A$2:A$1001,A16,B$2:B$1001,B16)&gt;1,"MISMO NOMBRE",""))</f>
      </c>
      <c r="I16" t="str">
        <f>IF(C16="","",IF(LEN(C16)-LEN(SUBSTITUTE(C16,"@",""))&gt;1,"VARIOS CORREOS",""))</f>
      </c>
    </row>
    <row r="17">
      <c r="F17" t="str">
        <f>IF(C17="","",LOWER(TRIM(C17)))</f>
      </c>
      <c r="G17" t="str">
        <f>IF(F17="","",IF(COUNTIF(F$2:F$1001,F17)&gt;1,"REPETIDA",""))</f>
      </c>
      <c r="H17" t="str">
        <f>IF(F17="","",IF(COUNTIFS(A$2:A$1001,A17,B$2:B$1001,B17)&gt;1,"MISMO NOMBRE",""))</f>
      </c>
      <c r="I17" t="str">
        <f>IF(C17="","",IF(LEN(C17)-LEN(SUBSTITUTE(C17,"@",""))&gt;1,"VARIOS CORREOS",""))</f>
      </c>
    </row>
    <row r="18">
      <c r="F18" t="str">
        <f>IF(C18="","",LOWER(TRIM(C18)))</f>
      </c>
      <c r="G18" t="str">
        <f>IF(F18="","",IF(COUNTIF(F$2:F$1001,F18)&gt;1,"REPETIDA",""))</f>
      </c>
      <c r="H18" t="str">
        <f>IF(F18="","",IF(COUNTIFS(A$2:A$1001,A18,B$2:B$1001,B18)&gt;1,"MISMO NOMBRE",""))</f>
      </c>
      <c r="I18" t="str">
        <f>IF(C18="","",IF(LEN(C18)-LEN(SUBSTITUTE(C18,"@",""))&gt;1,"VARIOS CORREOS",""))</f>
      </c>
    </row>
    <row r="19">
      <c r="F19" t="str">
        <f>IF(C19="","",LOWER(TRIM(C19)))</f>
      </c>
      <c r="G19" t="str">
        <f>IF(F19="","",IF(COUNTIF(F$2:F$1001,F19)&gt;1,"REPETIDA",""))</f>
      </c>
      <c r="H19" t="str">
        <f>IF(F19="","",IF(COUNTIFS(A$2:A$1001,A19,B$2:B$1001,B19)&gt;1,"MISMO NOMBRE",""))</f>
      </c>
      <c r="I19" t="str">
        <f>IF(C19="","",IF(LEN(C19)-LEN(SUBSTITUTE(C19,"@",""))&gt;1,"VARIOS CORREOS",""))</f>
      </c>
    </row>
    <row r="20">
      <c r="F20" t="str">
        <f>IF(C20="","",LOWER(TRIM(C20)))</f>
      </c>
      <c r="G20" t="str">
        <f>IF(F20="","",IF(COUNTIF(F$2:F$1001,F20)&gt;1,"REPETIDA",""))</f>
      </c>
      <c r="H20" t="str">
        <f>IF(F20="","",IF(COUNTIFS(A$2:A$1001,A20,B$2:B$1001,B20)&gt;1,"MISMO NOMBRE",""))</f>
      </c>
      <c r="I20" t="str">
        <f>IF(C20="","",IF(LEN(C20)-LEN(SUBSTITUTE(C20,"@",""))&gt;1,"VARIOS CORREOS",""))</f>
      </c>
    </row>
    <row r="21">
      <c r="F21" t="str">
        <f>IF(C21="","",LOWER(TRIM(C21)))</f>
      </c>
      <c r="G21" t="str">
        <f>IF(F21="","",IF(COUNTIF(F$2:F$1001,F21)&gt;1,"REPETIDA",""))</f>
      </c>
      <c r="H21" t="str">
        <f>IF(F21="","",IF(COUNTIFS(A$2:A$1001,A21,B$2:B$1001,B21)&gt;1,"MISMO NOMBRE",""))</f>
      </c>
      <c r="I21" t="str">
        <f>IF(C21="","",IF(LEN(C21)-LEN(SUBSTITUTE(C21,"@",""))&gt;1,"VARIOS CORREOS",""))</f>
      </c>
    </row>
    <row r="22">
      <c r="F22" t="str">
        <f>IF(C22="","",LOWER(TRIM(C22)))</f>
      </c>
      <c r="G22" t="str">
        <f>IF(F22="","",IF(COUNTIF(F$2:F$1001,F22)&gt;1,"REPETIDA",""))</f>
      </c>
      <c r="H22" t="str">
        <f>IF(F22="","",IF(COUNTIFS(A$2:A$1001,A22,B$2:B$1001,B22)&gt;1,"MISMO NOMBRE",""))</f>
      </c>
      <c r="I22" t="str">
        <f>IF(C22="","",IF(LEN(C22)-LEN(SUBSTITUTE(C22,"@",""))&gt;1,"VARIOS CORREOS",""))</f>
      </c>
    </row>
    <row r="23">
      <c r="F23" t="str">
        <f>IF(C23="","",LOWER(TRIM(C23)))</f>
      </c>
      <c r="G23" t="str">
        <f>IF(F23="","",IF(COUNTIF(F$2:F$1001,F23)&gt;1,"REPETIDA",""))</f>
      </c>
      <c r="H23" t="str">
        <f>IF(F23="","",IF(COUNTIFS(A$2:A$1001,A23,B$2:B$1001,B23)&gt;1,"MISMO NOMBRE",""))</f>
      </c>
      <c r="I23" t="str">
        <f>IF(C23="","",IF(LEN(C23)-LEN(SUBSTITUTE(C23,"@",""))&gt;1,"VARIOS CORREOS",""))</f>
      </c>
    </row>
    <row r="24">
      <c r="F24" t="str">
        <f>IF(C24="","",LOWER(TRIM(C24)))</f>
      </c>
      <c r="G24" t="str">
        <f>IF(F24="","",IF(COUNTIF(F$2:F$1001,F24)&gt;1,"REPETIDA",""))</f>
      </c>
      <c r="H24" t="str">
        <f>IF(F24="","",IF(COUNTIFS(A$2:A$1001,A24,B$2:B$1001,B24)&gt;1,"MISMO NOMBRE",""))</f>
      </c>
      <c r="I24" t="str">
        <f>IF(C24="","",IF(LEN(C24)-LEN(SUBSTITUTE(C24,"@",""))&gt;1,"VARIOS CORREOS",""))</f>
      </c>
    </row>
    <row r="25">
      <c r="F25" t="str">
        <f>IF(C25="","",LOWER(TRIM(C25)))</f>
      </c>
      <c r="G25" t="str">
        <f>IF(F25="","",IF(COUNTIF(F$2:F$1001,F25)&gt;1,"REPETIDA",""))</f>
      </c>
      <c r="H25" t="str">
        <f>IF(F25="","",IF(COUNTIFS(A$2:A$1001,A25,B$2:B$1001,B25)&gt;1,"MISMO NOMBRE",""))</f>
      </c>
      <c r="I25" t="str">
        <f>IF(C25="","",IF(LEN(C25)-LEN(SUBSTITUTE(C25,"@",""))&gt;1,"VARIOS CORREOS",""))</f>
      </c>
    </row>
    <row r="26">
      <c r="F26" t="str">
        <f>IF(C26="","",LOWER(TRIM(C26)))</f>
      </c>
      <c r="G26" t="str">
        <f>IF(F26="","",IF(COUNTIF(F$2:F$1001,F26)&gt;1,"REPETIDA",""))</f>
      </c>
      <c r="H26" t="str">
        <f>IF(F26="","",IF(COUNTIFS(A$2:A$1001,A26,B$2:B$1001,B26)&gt;1,"MISMO NOMBRE",""))</f>
      </c>
      <c r="I26" t="str">
        <f>IF(C26="","",IF(LEN(C26)-LEN(SUBSTITUTE(C26,"@",""))&gt;1,"VARIOS CORREOS",""))</f>
      </c>
    </row>
    <row r="27">
      <c r="F27" t="str">
        <f>IF(C27="","",LOWER(TRIM(C27)))</f>
      </c>
      <c r="G27" t="str">
        <f>IF(F27="","",IF(COUNTIF(F$2:F$1001,F27)&gt;1,"REPETIDA",""))</f>
      </c>
      <c r="H27" t="str">
        <f>IF(F27="","",IF(COUNTIFS(A$2:A$1001,A27,B$2:B$1001,B27)&gt;1,"MISMO NOMBRE",""))</f>
      </c>
      <c r="I27" t="str">
        <f>IF(C27="","",IF(LEN(C27)-LEN(SUBSTITUTE(C27,"@",""))&gt;1,"VARIOS CORREOS",""))</f>
      </c>
    </row>
    <row r="28">
      <c r="F28" t="str">
        <f>IF(C28="","",LOWER(TRIM(C28)))</f>
      </c>
      <c r="G28" t="str">
        <f>IF(F28="","",IF(COUNTIF(F$2:F$1001,F28)&gt;1,"REPETIDA",""))</f>
      </c>
      <c r="H28" t="str">
        <f>IF(F28="","",IF(COUNTIFS(A$2:A$1001,A28,B$2:B$1001,B28)&gt;1,"MISMO NOMBRE",""))</f>
      </c>
      <c r="I28" t="str">
        <f>IF(C28="","",IF(LEN(C28)-LEN(SUBSTITUTE(C28,"@",""))&gt;1,"VARIOS CORREOS",""))</f>
      </c>
    </row>
    <row r="29">
      <c r="F29" t="str">
        <f>IF(C29="","",LOWER(TRIM(C29)))</f>
      </c>
      <c r="G29" t="str">
        <f>IF(F29="","",IF(COUNTIF(F$2:F$1001,F29)&gt;1,"REPETIDA",""))</f>
      </c>
      <c r="H29" t="str">
        <f>IF(F29="","",IF(COUNTIFS(A$2:A$1001,A29,B$2:B$1001,B29)&gt;1,"MISMO NOMBRE",""))</f>
      </c>
      <c r="I29" t="str">
        <f>IF(C29="","",IF(LEN(C29)-LEN(SUBSTITUTE(C29,"@",""))&gt;1,"VARIOS CORREOS",""))</f>
      </c>
    </row>
    <row r="30">
      <c r="F30" t="str">
        <f>IF(C30="","",LOWER(TRIM(C30)))</f>
      </c>
      <c r="G30" t="str">
        <f>IF(F30="","",IF(COUNTIF(F$2:F$1001,F30)&gt;1,"REPETIDA",""))</f>
      </c>
      <c r="H30" t="str">
        <f>IF(F30="","",IF(COUNTIFS(A$2:A$1001,A30,B$2:B$1001,B30)&gt;1,"MISMO NOMBRE",""))</f>
      </c>
      <c r="I30" t="str">
        <f>IF(C30="","",IF(LEN(C30)-LEN(SUBSTITUTE(C30,"@",""))&gt;1,"VARIOS CORREOS",""))</f>
      </c>
    </row>
    <row r="31">
      <c r="F31" t="str">
        <f>IF(C31="","",LOWER(TRIM(C31)))</f>
      </c>
      <c r="G31" t="str">
        <f>IF(F31="","",IF(COUNTIF(F$2:F$1001,F31)&gt;1,"REPETIDA",""))</f>
      </c>
      <c r="H31" t="str">
        <f>IF(F31="","",IF(COUNTIFS(A$2:A$1001,A31,B$2:B$1001,B31)&gt;1,"MISMO NOMBRE",""))</f>
      </c>
      <c r="I31" t="str">
        <f>IF(C31="","",IF(LEN(C31)-LEN(SUBSTITUTE(C31,"@",""))&gt;1,"VARIOS CORREOS",""))</f>
      </c>
    </row>
    <row r="32">
      <c r="F32" t="str">
        <f>IF(C32="","",LOWER(TRIM(C32)))</f>
      </c>
      <c r="G32" t="str">
        <f>IF(F32="","",IF(COUNTIF(F$2:F$1001,F32)&gt;1,"REPETIDA",""))</f>
      </c>
      <c r="H32" t="str">
        <f>IF(F32="","",IF(COUNTIFS(A$2:A$1001,A32,B$2:B$1001,B32)&gt;1,"MISMO NOMBRE",""))</f>
      </c>
      <c r="I32" t="str">
        <f>IF(C32="","",IF(LEN(C32)-LEN(SUBSTITUTE(C32,"@",""))&gt;1,"VARIOS CORREOS",""))</f>
      </c>
    </row>
    <row r="33">
      <c r="F33" t="str">
        <f>IF(C33="","",LOWER(TRIM(C33)))</f>
      </c>
      <c r="G33" t="str">
        <f>IF(F33="","",IF(COUNTIF(F$2:F$1001,F33)&gt;1,"REPETIDA",""))</f>
      </c>
      <c r="H33" t="str">
        <f>IF(F33="","",IF(COUNTIFS(A$2:A$1001,A33,B$2:B$1001,B33)&gt;1,"MISMO NOMBRE",""))</f>
      </c>
      <c r="I33" t="str">
        <f>IF(C33="","",IF(LEN(C33)-LEN(SUBSTITUTE(C33,"@",""))&gt;1,"VARIOS CORREOS",""))</f>
      </c>
    </row>
    <row r="34">
      <c r="F34" t="str">
        <f>IF(C34="","",LOWER(TRIM(C34)))</f>
      </c>
      <c r="G34" t="str">
        <f>IF(F34="","",IF(COUNTIF(F$2:F$1001,F34)&gt;1,"REPETIDA",""))</f>
      </c>
      <c r="H34" t="str">
        <f>IF(F34="","",IF(COUNTIFS(A$2:A$1001,A34,B$2:B$1001,B34)&gt;1,"MISMO NOMBRE",""))</f>
      </c>
      <c r="I34" t="str">
        <f>IF(C34="","",IF(LEN(C34)-LEN(SUBSTITUTE(C34,"@",""))&gt;1,"VARIOS CORREOS",""))</f>
      </c>
    </row>
    <row r="35">
      <c r="F35" t="str">
        <f>IF(C35="","",LOWER(TRIM(C35)))</f>
      </c>
      <c r="G35" t="str">
        <f>IF(F35="","",IF(COUNTIF(F$2:F$1001,F35)&gt;1,"REPETIDA",""))</f>
      </c>
      <c r="H35" t="str">
        <f>IF(F35="","",IF(COUNTIFS(A$2:A$1001,A35,B$2:B$1001,B35)&gt;1,"MISMO NOMBRE",""))</f>
      </c>
      <c r="I35" t="str">
        <f>IF(C35="","",IF(LEN(C35)-LEN(SUBSTITUTE(C35,"@",""))&gt;1,"VARIOS CORREOS",""))</f>
      </c>
    </row>
    <row r="36">
      <c r="F36" t="str">
        <f>IF(C36="","",LOWER(TRIM(C36)))</f>
      </c>
      <c r="G36" t="str">
        <f>IF(F36="","",IF(COUNTIF(F$2:F$1001,F36)&gt;1,"REPETIDA",""))</f>
      </c>
      <c r="H36" t="str">
        <f>IF(F36="","",IF(COUNTIFS(A$2:A$1001,A36,B$2:B$1001,B36)&gt;1,"MISMO NOMBRE",""))</f>
      </c>
      <c r="I36" t="str">
        <f>IF(C36="","",IF(LEN(C36)-LEN(SUBSTITUTE(C36,"@",""))&gt;1,"VARIOS CORREOS",""))</f>
      </c>
    </row>
    <row r="37">
      <c r="F37" t="str">
        <f>IF(C37="","",LOWER(TRIM(C37)))</f>
      </c>
      <c r="G37" t="str">
        <f>IF(F37="","",IF(COUNTIF(F$2:F$1001,F37)&gt;1,"REPETIDA",""))</f>
      </c>
      <c r="H37" t="str">
        <f>IF(F37="","",IF(COUNTIFS(A$2:A$1001,A37,B$2:B$1001,B37)&gt;1,"MISMO NOMBRE",""))</f>
      </c>
      <c r="I37" t="str">
        <f>IF(C37="","",IF(LEN(C37)-LEN(SUBSTITUTE(C37,"@",""))&gt;1,"VARIOS CORREOS",""))</f>
      </c>
    </row>
    <row r="38">
      <c r="F38" t="str">
        <f>IF(C38="","",LOWER(TRIM(C38)))</f>
      </c>
      <c r="G38" t="str">
        <f>IF(F38="","",IF(COUNTIF(F$2:F$1001,F38)&gt;1,"REPETIDA",""))</f>
      </c>
      <c r="H38" t="str">
        <f>IF(F38="","",IF(COUNTIFS(A$2:A$1001,A38,B$2:B$1001,B38)&gt;1,"MISMO NOMBRE",""))</f>
      </c>
      <c r="I38" t="str">
        <f>IF(C38="","",IF(LEN(C38)-LEN(SUBSTITUTE(C38,"@",""))&gt;1,"VARIOS CORREOS",""))</f>
      </c>
    </row>
    <row r="39">
      <c r="F39" t="str">
        <f>IF(C39="","",LOWER(TRIM(C39)))</f>
      </c>
      <c r="G39" t="str">
        <f>IF(F39="","",IF(COUNTIF(F$2:F$1001,F39)&gt;1,"REPETIDA",""))</f>
      </c>
      <c r="H39" t="str">
        <f>IF(F39="","",IF(COUNTIFS(A$2:A$1001,A39,B$2:B$1001,B39)&gt;1,"MISMO NOMBRE",""))</f>
      </c>
      <c r="I39" t="str">
        <f>IF(C39="","",IF(LEN(C39)-LEN(SUBSTITUTE(C39,"@",""))&gt;1,"VARIOS CORREOS",""))</f>
      </c>
    </row>
    <row r="40">
      <c r="F40" t="str">
        <f>IF(C40="","",LOWER(TRIM(C40)))</f>
      </c>
      <c r="G40" t="str">
        <f>IF(F40="","",IF(COUNTIF(F$2:F$1001,F40)&gt;1,"REPETIDA",""))</f>
      </c>
      <c r="H40" t="str">
        <f>IF(F40="","",IF(COUNTIFS(A$2:A$1001,A40,B$2:B$1001,B40)&gt;1,"MISMO NOMBRE",""))</f>
      </c>
      <c r="I40" t="str">
        <f>IF(C40="","",IF(LEN(C40)-LEN(SUBSTITUTE(C40,"@",""))&gt;1,"VARIOS CORREOS",""))</f>
      </c>
    </row>
    <row r="41">
      <c r="F41" t="str">
        <f>IF(C41="","",LOWER(TRIM(C41)))</f>
      </c>
      <c r="G41" t="str">
        <f>IF(F41="","",IF(COUNTIF(F$2:F$1001,F41)&gt;1,"REPETIDA",""))</f>
      </c>
      <c r="H41" t="str">
        <f>IF(F41="","",IF(COUNTIFS(A$2:A$1001,A41,B$2:B$1001,B41)&gt;1,"MISMO NOMBRE",""))</f>
      </c>
      <c r="I41" t="str">
        <f>IF(C41="","",IF(LEN(C41)-LEN(SUBSTITUTE(C41,"@",""))&gt;1,"VARIOS CORREOS",""))</f>
      </c>
    </row>
    <row r="42">
      <c r="F42" t="str">
        <f>IF(C42="","",LOWER(TRIM(C42)))</f>
      </c>
      <c r="G42" t="str">
        <f>IF(F42="","",IF(COUNTIF(F$2:F$1001,F42)&gt;1,"REPETIDA",""))</f>
      </c>
      <c r="H42" t="str">
        <f>IF(F42="","",IF(COUNTIFS(A$2:A$1001,A42,B$2:B$1001,B42)&gt;1,"MISMO NOMBRE",""))</f>
      </c>
      <c r="I42" t="str">
        <f>IF(C42="","",IF(LEN(C42)-LEN(SUBSTITUTE(C42,"@",""))&gt;1,"VARIOS CORREOS",""))</f>
      </c>
    </row>
    <row r="43">
      <c r="F43" t="str">
        <f>IF(C43="","",LOWER(TRIM(C43)))</f>
      </c>
      <c r="G43" t="str">
        <f>IF(F43="","",IF(COUNTIF(F$2:F$1001,F43)&gt;1,"REPETIDA",""))</f>
      </c>
      <c r="H43" t="str">
        <f>IF(F43="","",IF(COUNTIFS(A$2:A$1001,A43,B$2:B$1001,B43)&gt;1,"MISMO NOMBRE",""))</f>
      </c>
      <c r="I43" t="str">
        <f>IF(C43="","",IF(LEN(C43)-LEN(SUBSTITUTE(C43,"@",""))&gt;1,"VARIOS CORREOS",""))</f>
      </c>
    </row>
    <row r="44">
      <c r="F44" t="str">
        <f>IF(C44="","",LOWER(TRIM(C44)))</f>
      </c>
      <c r="G44" t="str">
        <f>IF(F44="","",IF(COUNTIF(F$2:F$1001,F44)&gt;1,"REPETIDA",""))</f>
      </c>
      <c r="H44" t="str">
        <f>IF(F44="","",IF(COUNTIFS(A$2:A$1001,A44,B$2:B$1001,B44)&gt;1,"MISMO NOMBRE",""))</f>
      </c>
      <c r="I44" t="str">
        <f>IF(C44="","",IF(LEN(C44)-LEN(SUBSTITUTE(C44,"@",""))&gt;1,"VARIOS CORREOS",""))</f>
      </c>
    </row>
    <row r="45">
      <c r="F45" t="str">
        <f>IF(C45="","",LOWER(TRIM(C45)))</f>
      </c>
      <c r="G45" t="str">
        <f>IF(F45="","",IF(COUNTIF(F$2:F$1001,F45)&gt;1,"REPETIDA",""))</f>
      </c>
      <c r="H45" t="str">
        <f>IF(F45="","",IF(COUNTIFS(A$2:A$1001,A45,B$2:B$1001,B45)&gt;1,"MISMO NOMBRE",""))</f>
      </c>
      <c r="I45" t="str">
        <f>IF(C45="","",IF(LEN(C45)-LEN(SUBSTITUTE(C45,"@",""))&gt;1,"VARIOS CORREOS",""))</f>
      </c>
    </row>
    <row r="46">
      <c r="F46" t="str">
        <f>IF(C46="","",LOWER(TRIM(C46)))</f>
      </c>
      <c r="G46" t="str">
        <f>IF(F46="","",IF(COUNTIF(F$2:F$1001,F46)&gt;1,"REPETIDA",""))</f>
      </c>
      <c r="H46" t="str">
        <f>IF(F46="","",IF(COUNTIFS(A$2:A$1001,A46,B$2:B$1001,B46)&gt;1,"MISMO NOMBRE",""))</f>
      </c>
      <c r="I46" t="str">
        <f>IF(C46="","",IF(LEN(C46)-LEN(SUBSTITUTE(C46,"@",""))&gt;1,"VARIOS CORREOS",""))</f>
      </c>
    </row>
    <row r="47">
      <c r="F47" t="str">
        <f>IF(C47="","",LOWER(TRIM(C47)))</f>
      </c>
      <c r="G47" t="str">
        <f>IF(F47="","",IF(COUNTIF(F$2:F$1001,F47)&gt;1,"REPETIDA",""))</f>
      </c>
      <c r="H47" t="str">
        <f>IF(F47="","",IF(COUNTIFS(A$2:A$1001,A47,B$2:B$1001,B47)&gt;1,"MISMO NOMBRE",""))</f>
      </c>
      <c r="I47" t="str">
        <f>IF(C47="","",IF(LEN(C47)-LEN(SUBSTITUTE(C47,"@",""))&gt;1,"VARIOS CORREOS",""))</f>
      </c>
    </row>
    <row r="48">
      <c r="F48" t="str">
        <f>IF(C48="","",LOWER(TRIM(C48)))</f>
      </c>
      <c r="G48" t="str">
        <f>IF(F48="","",IF(COUNTIF(F$2:F$1001,F48)&gt;1,"REPETIDA",""))</f>
      </c>
      <c r="H48" t="str">
        <f>IF(F48="","",IF(COUNTIFS(A$2:A$1001,A48,B$2:B$1001,B48)&gt;1,"MISMO NOMBRE",""))</f>
      </c>
      <c r="I48" t="str">
        <f>IF(C48="","",IF(LEN(C48)-LEN(SUBSTITUTE(C48,"@",""))&gt;1,"VARIOS CORREOS",""))</f>
      </c>
    </row>
    <row r="49">
      <c r="F49" t="str">
        <f>IF(C49="","",LOWER(TRIM(C49)))</f>
      </c>
      <c r="G49" t="str">
        <f>IF(F49="","",IF(COUNTIF(F$2:F$1001,F49)&gt;1,"REPETIDA",""))</f>
      </c>
      <c r="H49" t="str">
        <f>IF(F49="","",IF(COUNTIFS(A$2:A$1001,A49,B$2:B$1001,B49)&gt;1,"MISMO NOMBRE",""))</f>
      </c>
      <c r="I49" t="str">
        <f>IF(C49="","",IF(LEN(C49)-LEN(SUBSTITUTE(C49,"@",""))&gt;1,"VARIOS CORREOS",""))</f>
      </c>
    </row>
    <row r="50">
      <c r="F50" t="str">
        <f>IF(C50="","",LOWER(TRIM(C50)))</f>
      </c>
      <c r="G50" t="str">
        <f>IF(F50="","",IF(COUNTIF(F$2:F$1001,F50)&gt;1,"REPETIDA",""))</f>
      </c>
      <c r="H50" t="str">
        <f>IF(F50="","",IF(COUNTIFS(A$2:A$1001,A50,B$2:B$1001,B50)&gt;1,"MISMO NOMBRE",""))</f>
      </c>
      <c r="I50" t="str">
        <f>IF(C50="","",IF(LEN(C50)-LEN(SUBSTITUTE(C50,"@",""))&gt;1,"VARIOS CORREOS",""))</f>
      </c>
    </row>
    <row r="51">
      <c r="F51" t="str">
        <f>IF(C51="","",LOWER(TRIM(C51)))</f>
      </c>
      <c r="G51" t="str">
        <f>IF(F51="","",IF(COUNTIF(F$2:F$1001,F51)&gt;1,"REPETIDA",""))</f>
      </c>
      <c r="H51" t="str">
        <f>IF(F51="","",IF(COUNTIFS(A$2:A$1001,A51,B$2:B$1001,B51)&gt;1,"MISMO NOMBRE",""))</f>
      </c>
      <c r="I51" t="str">
        <f>IF(C51="","",IF(LEN(C51)-LEN(SUBSTITUTE(C51,"@",""))&gt;1,"VARIOS CORREOS",""))</f>
      </c>
    </row>
    <row r="52">
      <c r="F52" t="str">
        <f>IF(C52="","",LOWER(TRIM(C52)))</f>
      </c>
      <c r="G52" t="str">
        <f>IF(F52="","",IF(COUNTIF(F$2:F$1001,F52)&gt;1,"REPETIDA",""))</f>
      </c>
      <c r="H52" t="str">
        <f>IF(F52="","",IF(COUNTIFS(A$2:A$1001,A52,B$2:B$1001,B52)&gt;1,"MISMO NOMBRE",""))</f>
      </c>
      <c r="I52" t="str">
        <f>IF(C52="","",IF(LEN(C52)-LEN(SUBSTITUTE(C52,"@",""))&gt;1,"VARIOS CORREOS",""))</f>
      </c>
    </row>
    <row r="53">
      <c r="F53" t="str">
        <f>IF(C53="","",LOWER(TRIM(C53)))</f>
      </c>
      <c r="G53" t="str">
        <f>IF(F53="","",IF(COUNTIF(F$2:F$1001,F53)&gt;1,"REPETIDA",""))</f>
      </c>
      <c r="H53" t="str">
        <f>IF(F53="","",IF(COUNTIFS(A$2:A$1001,A53,B$2:B$1001,B53)&gt;1,"MISMO NOMBRE",""))</f>
      </c>
      <c r="I53" t="str">
        <f>IF(C53="","",IF(LEN(C53)-LEN(SUBSTITUTE(C53,"@",""))&gt;1,"VARIOS CORREOS",""))</f>
      </c>
    </row>
    <row r="54">
      <c r="F54" t="str">
        <f>IF(C54="","",LOWER(TRIM(C54)))</f>
      </c>
      <c r="G54" t="str">
        <f>IF(F54="","",IF(COUNTIF(F$2:F$1001,F54)&gt;1,"REPETIDA",""))</f>
      </c>
      <c r="H54" t="str">
        <f>IF(F54="","",IF(COUNTIFS(A$2:A$1001,A54,B$2:B$1001,B54)&gt;1,"MISMO NOMBRE",""))</f>
      </c>
      <c r="I54" t="str">
        <f>IF(C54="","",IF(LEN(C54)-LEN(SUBSTITUTE(C54,"@",""))&gt;1,"VARIOS CORREOS",""))</f>
      </c>
    </row>
    <row r="55">
      <c r="F55" t="str">
        <f>IF(C55="","",LOWER(TRIM(C55)))</f>
      </c>
      <c r="G55" t="str">
        <f>IF(F55="","",IF(COUNTIF(F$2:F$1001,F55)&gt;1,"REPETIDA",""))</f>
      </c>
      <c r="H55" t="str">
        <f>IF(F55="","",IF(COUNTIFS(A$2:A$1001,A55,B$2:B$1001,B55)&gt;1,"MISMO NOMBRE",""))</f>
      </c>
      <c r="I55" t="str">
        <f>IF(C55="","",IF(LEN(C55)-LEN(SUBSTITUTE(C55,"@",""))&gt;1,"VARIOS CORREOS",""))</f>
      </c>
    </row>
    <row r="56">
      <c r="F56" t="str">
        <f>IF(C56="","",LOWER(TRIM(C56)))</f>
      </c>
      <c r="G56" t="str">
        <f>IF(F56="","",IF(COUNTIF(F$2:F$1001,F56)&gt;1,"REPETIDA",""))</f>
      </c>
      <c r="H56" t="str">
        <f>IF(F56="","",IF(COUNTIFS(A$2:A$1001,A56,B$2:B$1001,B56)&gt;1,"MISMO NOMBRE",""))</f>
      </c>
      <c r="I56" t="str">
        <f>IF(C56="","",IF(LEN(C56)-LEN(SUBSTITUTE(C56,"@",""))&gt;1,"VARIOS CORREOS",""))</f>
      </c>
    </row>
    <row r="57">
      <c r="F57" t="str">
        <f>IF(C57="","",LOWER(TRIM(C57)))</f>
      </c>
      <c r="G57" t="str">
        <f>IF(F57="","",IF(COUNTIF(F$2:F$1001,F57)&gt;1,"REPETIDA",""))</f>
      </c>
      <c r="H57" t="str">
        <f>IF(F57="","",IF(COUNTIFS(A$2:A$1001,A57,B$2:B$1001,B57)&gt;1,"MISMO NOMBRE",""))</f>
      </c>
      <c r="I57" t="str">
        <f>IF(C57="","",IF(LEN(C57)-LEN(SUBSTITUTE(C57,"@",""))&gt;1,"VARIOS CORREOS",""))</f>
      </c>
    </row>
    <row r="58">
      <c r="F58" t="str">
        <f>IF(C58="","",LOWER(TRIM(C58)))</f>
      </c>
      <c r="G58" t="str">
        <f>IF(F58="","",IF(COUNTIF(F$2:F$1001,F58)&gt;1,"REPETIDA",""))</f>
      </c>
      <c r="H58" t="str">
        <f>IF(F58="","",IF(COUNTIFS(A$2:A$1001,A58,B$2:B$1001,B58)&gt;1,"MISMO NOMBRE",""))</f>
      </c>
      <c r="I58" t="str">
        <f>IF(C58="","",IF(LEN(C58)-LEN(SUBSTITUTE(C58,"@",""))&gt;1,"VARIOS CORREOS",""))</f>
      </c>
    </row>
    <row r="59">
      <c r="F59" t="str">
        <f>IF(C59="","",LOWER(TRIM(C59)))</f>
      </c>
      <c r="G59" t="str">
        <f>IF(F59="","",IF(COUNTIF(F$2:F$1001,F59)&gt;1,"REPETIDA",""))</f>
      </c>
      <c r="H59" t="str">
        <f>IF(F59="","",IF(COUNTIFS(A$2:A$1001,A59,B$2:B$1001,B59)&gt;1,"MISMO NOMBRE",""))</f>
      </c>
      <c r="I59" t="str">
        <f>IF(C59="","",IF(LEN(C59)-LEN(SUBSTITUTE(C59,"@",""))&gt;1,"VARIOS CORREOS",""))</f>
      </c>
    </row>
    <row r="60">
      <c r="F60" t="str">
        <f>IF(C60="","",LOWER(TRIM(C60)))</f>
      </c>
      <c r="G60" t="str">
        <f>IF(F60="","",IF(COUNTIF(F$2:F$1001,F60)&gt;1,"REPETIDA",""))</f>
      </c>
      <c r="H60" t="str">
        <f>IF(F60="","",IF(COUNTIFS(A$2:A$1001,A60,B$2:B$1001,B60)&gt;1,"MISMO NOMBRE",""))</f>
      </c>
      <c r="I60" t="str">
        <f>IF(C60="","",IF(LEN(C60)-LEN(SUBSTITUTE(C60,"@",""))&gt;1,"VARIOS CORREOS",""))</f>
      </c>
    </row>
    <row r="61">
      <c r="F61" t="str">
        <f>IF(C61="","",LOWER(TRIM(C61)))</f>
      </c>
      <c r="G61" t="str">
        <f>IF(F61="","",IF(COUNTIF(F$2:F$1001,F61)&gt;1,"REPETIDA",""))</f>
      </c>
      <c r="H61" t="str">
        <f>IF(F61="","",IF(COUNTIFS(A$2:A$1001,A61,B$2:B$1001,B61)&gt;1,"MISMO NOMBRE",""))</f>
      </c>
      <c r="I61" t="str">
        <f>IF(C61="","",IF(LEN(C61)-LEN(SUBSTITUTE(C61,"@",""))&gt;1,"VARIOS CORREOS",""))</f>
      </c>
    </row>
    <row r="62">
      <c r="F62" t="str">
        <f>IF(C62="","",LOWER(TRIM(C62)))</f>
      </c>
      <c r="G62" t="str">
        <f>IF(F62="","",IF(COUNTIF(F$2:F$1001,F62)&gt;1,"REPETIDA",""))</f>
      </c>
      <c r="H62" t="str">
        <f>IF(F62="","",IF(COUNTIFS(A$2:A$1001,A62,B$2:B$1001,B62)&gt;1,"MISMO NOMBRE",""))</f>
      </c>
      <c r="I62" t="str">
        <f>IF(C62="","",IF(LEN(C62)-LEN(SUBSTITUTE(C62,"@",""))&gt;1,"VARIOS CORREOS",""))</f>
      </c>
    </row>
    <row r="63">
      <c r="F63" t="str">
        <f>IF(C63="","",LOWER(TRIM(C63)))</f>
      </c>
      <c r="G63" t="str">
        <f>IF(F63="","",IF(COUNTIF(F$2:F$1001,F63)&gt;1,"REPETIDA",""))</f>
      </c>
      <c r="H63" t="str">
        <f>IF(F63="","",IF(COUNTIFS(A$2:A$1001,A63,B$2:B$1001,B63)&gt;1,"MISMO NOMBRE",""))</f>
      </c>
      <c r="I63" t="str">
        <f>IF(C63="","",IF(LEN(C63)-LEN(SUBSTITUTE(C63,"@",""))&gt;1,"VARIOS CORREOS",""))</f>
      </c>
    </row>
    <row r="64">
      <c r="F64" t="str">
        <f>IF(C64="","",LOWER(TRIM(C64)))</f>
      </c>
      <c r="G64" t="str">
        <f>IF(F64="","",IF(COUNTIF(F$2:F$1001,F64)&gt;1,"REPETIDA",""))</f>
      </c>
      <c r="H64" t="str">
        <f>IF(F64="","",IF(COUNTIFS(A$2:A$1001,A64,B$2:B$1001,B64)&gt;1,"MISMO NOMBRE",""))</f>
      </c>
      <c r="I64" t="str">
        <f>IF(C64="","",IF(LEN(C64)-LEN(SUBSTITUTE(C64,"@",""))&gt;1,"VARIOS CORREOS",""))</f>
      </c>
    </row>
    <row r="65">
      <c r="F65" t="str">
        <f>IF(C65="","",LOWER(TRIM(C65)))</f>
      </c>
      <c r="G65" t="str">
        <f>IF(F65="","",IF(COUNTIF(F$2:F$1001,F65)&gt;1,"REPETIDA",""))</f>
      </c>
      <c r="H65" t="str">
        <f>IF(F65="","",IF(COUNTIFS(A$2:A$1001,A65,B$2:B$1001,B65)&gt;1,"MISMO NOMBRE",""))</f>
      </c>
      <c r="I65" t="str">
        <f>IF(C65="","",IF(LEN(C65)-LEN(SUBSTITUTE(C65,"@",""))&gt;1,"VARIOS CORREOS",""))</f>
      </c>
    </row>
    <row r="66">
      <c r="F66" t="str">
        <f>IF(C66="","",LOWER(TRIM(C66)))</f>
      </c>
      <c r="G66" t="str">
        <f>IF(F66="","",IF(COUNTIF(F$2:F$1001,F66)&gt;1,"REPETIDA",""))</f>
      </c>
      <c r="H66" t="str">
        <f>IF(F66="","",IF(COUNTIFS(A$2:A$1001,A66,B$2:B$1001,B66)&gt;1,"MISMO NOMBRE",""))</f>
      </c>
      <c r="I66" t="str">
        <f>IF(C66="","",IF(LEN(C66)-LEN(SUBSTITUTE(C66,"@",""))&gt;1,"VARIOS CORREOS",""))</f>
      </c>
    </row>
    <row r="67">
      <c r="F67" t="str">
        <f>IF(C67="","",LOWER(TRIM(C67)))</f>
      </c>
      <c r="G67" t="str">
        <f>IF(F67="","",IF(COUNTIF(F$2:F$1001,F67)&gt;1,"REPETIDA",""))</f>
      </c>
      <c r="H67" t="str">
        <f>IF(F67="","",IF(COUNTIFS(A$2:A$1001,A67,B$2:B$1001,B67)&gt;1,"MISMO NOMBRE",""))</f>
      </c>
      <c r="I67" t="str">
        <f>IF(C67="","",IF(LEN(C67)-LEN(SUBSTITUTE(C67,"@",""))&gt;1,"VARIOS CORREOS",""))</f>
      </c>
    </row>
    <row r="68">
      <c r="F68" t="str">
        <f>IF(C68="","",LOWER(TRIM(C68)))</f>
      </c>
      <c r="G68" t="str">
        <f>IF(F68="","",IF(COUNTIF(F$2:F$1001,F68)&gt;1,"REPETIDA",""))</f>
      </c>
      <c r="H68" t="str">
        <f>IF(F68="","",IF(COUNTIFS(A$2:A$1001,A68,B$2:B$1001,B68)&gt;1,"MISMO NOMBRE",""))</f>
      </c>
      <c r="I68" t="str">
        <f>IF(C68="","",IF(LEN(C68)-LEN(SUBSTITUTE(C68,"@",""))&gt;1,"VARIOS CORREOS",""))</f>
      </c>
    </row>
    <row r="69">
      <c r="F69" t="str">
        <f>IF(C69="","",LOWER(TRIM(C69)))</f>
      </c>
      <c r="G69" t="str">
        <f>IF(F69="","",IF(COUNTIF(F$2:F$1001,F69)&gt;1,"REPETIDA",""))</f>
      </c>
      <c r="H69" t="str">
        <f>IF(F69="","",IF(COUNTIFS(A$2:A$1001,A69,B$2:B$1001,B69)&gt;1,"MISMO NOMBRE",""))</f>
      </c>
      <c r="I69" t="str">
        <f>IF(C69="","",IF(LEN(C69)-LEN(SUBSTITUTE(C69,"@",""))&gt;1,"VARIOS CORREOS",""))</f>
      </c>
    </row>
    <row r="70">
      <c r="F70" t="str">
        <f>IF(C70="","",LOWER(TRIM(C70)))</f>
      </c>
      <c r="G70" t="str">
        <f>IF(F70="","",IF(COUNTIF(F$2:F$1001,F70)&gt;1,"REPETIDA",""))</f>
      </c>
      <c r="H70" t="str">
        <f>IF(F70="","",IF(COUNTIFS(A$2:A$1001,A70,B$2:B$1001,B70)&gt;1,"MISMO NOMBRE",""))</f>
      </c>
      <c r="I70" t="str">
        <f>IF(C70="","",IF(LEN(C70)-LEN(SUBSTITUTE(C70,"@",""))&gt;1,"VARIOS CORREOS",""))</f>
      </c>
    </row>
    <row r="71">
      <c r="F71" t="str">
        <f>IF(C71="","",LOWER(TRIM(C71)))</f>
      </c>
      <c r="G71" t="str">
        <f>IF(F71="","",IF(COUNTIF(F$2:F$1001,F71)&gt;1,"REPETIDA",""))</f>
      </c>
      <c r="H71" t="str">
        <f>IF(F71="","",IF(COUNTIFS(A$2:A$1001,A71,B$2:B$1001,B71)&gt;1,"MISMO NOMBRE",""))</f>
      </c>
      <c r="I71" t="str">
        <f>IF(C71="","",IF(LEN(C71)-LEN(SUBSTITUTE(C71,"@",""))&gt;1,"VARIOS CORREOS",""))</f>
      </c>
    </row>
    <row r="72">
      <c r="F72" t="str">
        <f>IF(C72="","",LOWER(TRIM(C72)))</f>
      </c>
      <c r="G72" t="str">
        <f>IF(F72="","",IF(COUNTIF(F$2:F$1001,F72)&gt;1,"REPETIDA",""))</f>
      </c>
      <c r="H72" t="str">
        <f>IF(F72="","",IF(COUNTIFS(A$2:A$1001,A72,B$2:B$1001,B72)&gt;1,"MISMO NOMBRE",""))</f>
      </c>
      <c r="I72" t="str">
        <f>IF(C72="","",IF(LEN(C72)-LEN(SUBSTITUTE(C72,"@",""))&gt;1,"VARIOS CORREOS",""))</f>
      </c>
    </row>
    <row r="73">
      <c r="F73" t="str">
        <f>IF(C73="","",LOWER(TRIM(C73)))</f>
      </c>
      <c r="G73" t="str">
        <f>IF(F73="","",IF(COUNTIF(F$2:F$1001,F73)&gt;1,"REPETIDA",""))</f>
      </c>
      <c r="H73" t="str">
        <f>IF(F73="","",IF(COUNTIFS(A$2:A$1001,A73,B$2:B$1001,B73)&gt;1,"MISMO NOMBRE",""))</f>
      </c>
      <c r="I73" t="str">
        <f>IF(C73="","",IF(LEN(C73)-LEN(SUBSTITUTE(C73,"@",""))&gt;1,"VARIOS CORREOS",""))</f>
      </c>
    </row>
    <row r="74">
      <c r="F74" t="str">
        <f>IF(C74="","",LOWER(TRIM(C74)))</f>
      </c>
      <c r="G74" t="str">
        <f>IF(F74="","",IF(COUNTIF(F$2:F$1001,F74)&gt;1,"REPETIDA",""))</f>
      </c>
      <c r="H74" t="str">
        <f>IF(F74="","",IF(COUNTIFS(A$2:A$1001,A74,B$2:B$1001,B74)&gt;1,"MISMO NOMBRE",""))</f>
      </c>
      <c r="I74" t="str">
        <f>IF(C74="","",IF(LEN(C74)-LEN(SUBSTITUTE(C74,"@",""))&gt;1,"VARIOS CORREOS",""))</f>
      </c>
    </row>
    <row r="75">
      <c r="F75" t="str">
        <f>IF(C75="","",LOWER(TRIM(C75)))</f>
      </c>
      <c r="G75" t="str">
        <f>IF(F75="","",IF(COUNTIF(F$2:F$1001,F75)&gt;1,"REPETIDA",""))</f>
      </c>
      <c r="H75" t="str">
        <f>IF(F75="","",IF(COUNTIFS(A$2:A$1001,A75,B$2:B$1001,B75)&gt;1,"MISMO NOMBRE",""))</f>
      </c>
      <c r="I75" t="str">
        <f>IF(C75="","",IF(LEN(C75)-LEN(SUBSTITUTE(C75,"@",""))&gt;1,"VARIOS CORREOS",""))</f>
      </c>
    </row>
    <row r="76">
      <c r="F76" t="str">
        <f>IF(C76="","",LOWER(TRIM(C76)))</f>
      </c>
      <c r="G76" t="str">
        <f>IF(F76="","",IF(COUNTIF(F$2:F$1001,F76)&gt;1,"REPETIDA",""))</f>
      </c>
      <c r="H76" t="str">
        <f>IF(F76="","",IF(COUNTIFS(A$2:A$1001,A76,B$2:B$1001,B76)&gt;1,"MISMO NOMBRE",""))</f>
      </c>
      <c r="I76" t="str">
        <f>IF(C76="","",IF(LEN(C76)-LEN(SUBSTITUTE(C76,"@",""))&gt;1,"VARIOS CORREOS",""))</f>
      </c>
    </row>
    <row r="77">
      <c r="F77" t="str">
        <f>IF(C77="","",LOWER(TRIM(C77)))</f>
      </c>
      <c r="G77" t="str">
        <f>IF(F77="","",IF(COUNTIF(F$2:F$1001,F77)&gt;1,"REPETIDA",""))</f>
      </c>
      <c r="H77" t="str">
        <f>IF(F77="","",IF(COUNTIFS(A$2:A$1001,A77,B$2:B$1001,B77)&gt;1,"MISMO NOMBRE",""))</f>
      </c>
      <c r="I77" t="str">
        <f>IF(C77="","",IF(LEN(C77)-LEN(SUBSTITUTE(C77,"@",""))&gt;1,"VARIOS CORREOS",""))</f>
      </c>
    </row>
    <row r="78">
      <c r="F78" t="str">
        <f>IF(C78="","",LOWER(TRIM(C78)))</f>
      </c>
      <c r="G78" t="str">
        <f>IF(F78="","",IF(COUNTIF(F$2:F$1001,F78)&gt;1,"REPETIDA",""))</f>
      </c>
      <c r="H78" t="str">
        <f>IF(F78="","",IF(COUNTIFS(A$2:A$1001,A78,B$2:B$1001,B78)&gt;1,"MISMO NOMBRE",""))</f>
      </c>
      <c r="I78" t="str">
        <f>IF(C78="","",IF(LEN(C78)-LEN(SUBSTITUTE(C78,"@",""))&gt;1,"VARIOS CORREOS",""))</f>
      </c>
    </row>
    <row r="79">
      <c r="F79" t="str">
        <f>IF(C79="","",LOWER(TRIM(C79)))</f>
      </c>
      <c r="G79" t="str">
        <f>IF(F79="","",IF(COUNTIF(F$2:F$1001,F79)&gt;1,"REPETIDA",""))</f>
      </c>
      <c r="H79" t="str">
        <f>IF(F79="","",IF(COUNTIFS(A$2:A$1001,A79,B$2:B$1001,B79)&gt;1,"MISMO NOMBRE",""))</f>
      </c>
      <c r="I79" t="str">
        <f>IF(C79="","",IF(LEN(C79)-LEN(SUBSTITUTE(C79,"@",""))&gt;1,"VARIOS CORREOS",""))</f>
      </c>
    </row>
    <row r="80">
      <c r="F80" t="str">
        <f>IF(C80="","",LOWER(TRIM(C80)))</f>
      </c>
      <c r="G80" t="str">
        <f>IF(F80="","",IF(COUNTIF(F$2:F$1001,F80)&gt;1,"REPETIDA",""))</f>
      </c>
      <c r="H80" t="str">
        <f>IF(F80="","",IF(COUNTIFS(A$2:A$1001,A80,B$2:B$1001,B80)&gt;1,"MISMO NOMBRE",""))</f>
      </c>
      <c r="I80" t="str">
        <f>IF(C80="","",IF(LEN(C80)-LEN(SUBSTITUTE(C80,"@",""))&gt;1,"VARIOS CORREOS",""))</f>
      </c>
    </row>
    <row r="81">
      <c r="F81" t="str">
        <f>IF(C81="","",LOWER(TRIM(C81)))</f>
      </c>
      <c r="G81" t="str">
        <f>IF(F81="","",IF(COUNTIF(F$2:F$1001,F81)&gt;1,"REPETIDA",""))</f>
      </c>
      <c r="H81" t="str">
        <f>IF(F81="","",IF(COUNTIFS(A$2:A$1001,A81,B$2:B$1001,B81)&gt;1,"MISMO NOMBRE",""))</f>
      </c>
      <c r="I81" t="str">
        <f>IF(C81="","",IF(LEN(C81)-LEN(SUBSTITUTE(C81,"@",""))&gt;1,"VARIOS CORREOS",""))</f>
      </c>
    </row>
    <row r="82">
      <c r="F82" t="str">
        <f>IF(C82="","",LOWER(TRIM(C82)))</f>
      </c>
      <c r="G82" t="str">
        <f>IF(F82="","",IF(COUNTIF(F$2:F$1001,F82)&gt;1,"REPETIDA",""))</f>
      </c>
      <c r="H82" t="str">
        <f>IF(F82="","",IF(COUNTIFS(A$2:A$1001,A82,B$2:B$1001,B82)&gt;1,"MISMO NOMBRE",""))</f>
      </c>
      <c r="I82" t="str">
        <f>IF(C82="","",IF(LEN(C82)-LEN(SUBSTITUTE(C82,"@",""))&gt;1,"VARIOS CORREOS",""))</f>
      </c>
    </row>
    <row r="83">
      <c r="F83" t="str">
        <f>IF(C83="","",LOWER(TRIM(C83)))</f>
      </c>
      <c r="G83" t="str">
        <f>IF(F83="","",IF(COUNTIF(F$2:F$1001,F83)&gt;1,"REPETIDA",""))</f>
      </c>
      <c r="H83" t="str">
        <f>IF(F83="","",IF(COUNTIFS(A$2:A$1001,A83,B$2:B$1001,B83)&gt;1,"MISMO NOMBRE",""))</f>
      </c>
      <c r="I83" t="str">
        <f>IF(C83="","",IF(LEN(C83)-LEN(SUBSTITUTE(C83,"@",""))&gt;1,"VARIOS CORREOS",""))</f>
      </c>
    </row>
    <row r="84">
      <c r="F84" t="str">
        <f>IF(C84="","",LOWER(TRIM(C84)))</f>
      </c>
      <c r="G84" t="str">
        <f>IF(F84="","",IF(COUNTIF(F$2:F$1001,F84)&gt;1,"REPETIDA",""))</f>
      </c>
      <c r="H84" t="str">
        <f>IF(F84="","",IF(COUNTIFS(A$2:A$1001,A84,B$2:B$1001,B84)&gt;1,"MISMO NOMBRE",""))</f>
      </c>
      <c r="I84" t="str">
        <f>IF(C84="","",IF(LEN(C84)-LEN(SUBSTITUTE(C84,"@",""))&gt;1,"VARIOS CORREOS",""))</f>
      </c>
    </row>
    <row r="85">
      <c r="F85" t="str">
        <f>IF(C85="","",LOWER(TRIM(C85)))</f>
      </c>
      <c r="G85" t="str">
        <f>IF(F85="","",IF(COUNTIF(F$2:F$1001,F85)&gt;1,"REPETIDA",""))</f>
      </c>
      <c r="H85" t="str">
        <f>IF(F85="","",IF(COUNTIFS(A$2:A$1001,A85,B$2:B$1001,B85)&gt;1,"MISMO NOMBRE",""))</f>
      </c>
      <c r="I85" t="str">
        <f>IF(C85="","",IF(LEN(C85)-LEN(SUBSTITUTE(C85,"@",""))&gt;1,"VARIOS CORREOS",""))</f>
      </c>
    </row>
    <row r="86">
      <c r="F86" t="str">
        <f>IF(C86="","",LOWER(TRIM(C86)))</f>
      </c>
      <c r="G86" t="str">
        <f>IF(F86="","",IF(COUNTIF(F$2:F$1001,F86)&gt;1,"REPETIDA",""))</f>
      </c>
      <c r="H86" t="str">
        <f>IF(F86="","",IF(COUNTIFS(A$2:A$1001,A86,B$2:B$1001,B86)&gt;1,"MISMO NOMBRE",""))</f>
      </c>
      <c r="I86" t="str">
        <f>IF(C86="","",IF(LEN(C86)-LEN(SUBSTITUTE(C86,"@",""))&gt;1,"VARIOS CORREOS",""))</f>
      </c>
    </row>
    <row r="87">
      <c r="F87" t="str">
        <f>IF(C87="","",LOWER(TRIM(C87)))</f>
      </c>
      <c r="G87" t="str">
        <f>IF(F87="","",IF(COUNTIF(F$2:F$1001,F87)&gt;1,"REPETIDA",""))</f>
      </c>
      <c r="H87" t="str">
        <f>IF(F87="","",IF(COUNTIFS(A$2:A$1001,A87,B$2:B$1001,B87)&gt;1,"MISMO NOMBRE",""))</f>
      </c>
      <c r="I87" t="str">
        <f>IF(C87="","",IF(LEN(C87)-LEN(SUBSTITUTE(C87,"@",""))&gt;1,"VARIOS CORREOS",""))</f>
      </c>
    </row>
    <row r="88">
      <c r="F88" t="str">
        <f>IF(C88="","",LOWER(TRIM(C88)))</f>
      </c>
      <c r="G88" t="str">
        <f>IF(F88="","",IF(COUNTIF(F$2:F$1001,F88)&gt;1,"REPETIDA",""))</f>
      </c>
      <c r="H88" t="str">
        <f>IF(F88="","",IF(COUNTIFS(A$2:A$1001,A88,B$2:B$1001,B88)&gt;1,"MISMO NOMBRE",""))</f>
      </c>
      <c r="I88" t="str">
        <f>IF(C88="","",IF(LEN(C88)-LEN(SUBSTITUTE(C88,"@",""))&gt;1,"VARIOS CORREOS",""))</f>
      </c>
    </row>
    <row r="89">
      <c r="F89" t="str">
        <f>IF(C89="","",LOWER(TRIM(C89)))</f>
      </c>
      <c r="G89" t="str">
        <f>IF(F89="","",IF(COUNTIF(F$2:F$1001,F89)&gt;1,"REPETIDA",""))</f>
      </c>
      <c r="H89" t="str">
        <f>IF(F89="","",IF(COUNTIFS(A$2:A$1001,A89,B$2:B$1001,B89)&gt;1,"MISMO NOMBRE",""))</f>
      </c>
      <c r="I89" t="str">
        <f>IF(C89="","",IF(LEN(C89)-LEN(SUBSTITUTE(C89,"@",""))&gt;1,"VARIOS CORREOS",""))</f>
      </c>
    </row>
    <row r="90">
      <c r="F90" t="str">
        <f>IF(C90="","",LOWER(TRIM(C90)))</f>
      </c>
      <c r="G90" t="str">
        <f>IF(F90="","",IF(COUNTIF(F$2:F$1001,F90)&gt;1,"REPETIDA",""))</f>
      </c>
      <c r="H90" t="str">
        <f>IF(F90="","",IF(COUNTIFS(A$2:A$1001,A90,B$2:B$1001,B90)&gt;1,"MISMO NOMBRE",""))</f>
      </c>
      <c r="I90" t="str">
        <f>IF(C90="","",IF(LEN(C90)-LEN(SUBSTITUTE(C90,"@",""))&gt;1,"VARIOS CORREOS",""))</f>
      </c>
    </row>
    <row r="91">
      <c r="F91" t="str">
        <f>IF(C91="","",LOWER(TRIM(C91)))</f>
      </c>
      <c r="G91" t="str">
        <f>IF(F91="","",IF(COUNTIF(F$2:F$1001,F91)&gt;1,"REPETIDA",""))</f>
      </c>
      <c r="H91" t="str">
        <f>IF(F91="","",IF(COUNTIFS(A$2:A$1001,A91,B$2:B$1001,B91)&gt;1,"MISMO NOMBRE",""))</f>
      </c>
      <c r="I91" t="str">
        <f>IF(C91="","",IF(LEN(C91)-LEN(SUBSTITUTE(C91,"@",""))&gt;1,"VARIOS CORREOS",""))</f>
      </c>
    </row>
    <row r="92">
      <c r="F92" t="str">
        <f>IF(C92="","",LOWER(TRIM(C92)))</f>
      </c>
      <c r="G92" t="str">
        <f>IF(F92="","",IF(COUNTIF(F$2:F$1001,F92)&gt;1,"REPETIDA",""))</f>
      </c>
      <c r="H92" t="str">
        <f>IF(F92="","",IF(COUNTIFS(A$2:A$1001,A92,B$2:B$1001,B92)&gt;1,"MISMO NOMBRE",""))</f>
      </c>
      <c r="I92" t="str">
        <f>IF(C92="","",IF(LEN(C92)-LEN(SUBSTITUTE(C92,"@",""))&gt;1,"VARIOS CORREOS",""))</f>
      </c>
    </row>
    <row r="93">
      <c r="F93" t="str">
        <f>IF(C93="","",LOWER(TRIM(C93)))</f>
      </c>
      <c r="G93" t="str">
        <f>IF(F93="","",IF(COUNTIF(F$2:F$1001,F93)&gt;1,"REPETIDA",""))</f>
      </c>
      <c r="H93" t="str">
        <f>IF(F93="","",IF(COUNTIFS(A$2:A$1001,A93,B$2:B$1001,B93)&gt;1,"MISMO NOMBRE",""))</f>
      </c>
      <c r="I93" t="str">
        <f>IF(C93="","",IF(LEN(C93)-LEN(SUBSTITUTE(C93,"@",""))&gt;1,"VARIOS CORREOS",""))</f>
      </c>
    </row>
    <row r="94">
      <c r="F94" t="str">
        <f>IF(C94="","",LOWER(TRIM(C94)))</f>
      </c>
      <c r="G94" t="str">
        <f>IF(F94="","",IF(COUNTIF(F$2:F$1001,F94)&gt;1,"REPETIDA",""))</f>
      </c>
      <c r="H94" t="str">
        <f>IF(F94="","",IF(COUNTIFS(A$2:A$1001,A94,B$2:B$1001,B94)&gt;1,"MISMO NOMBRE",""))</f>
      </c>
      <c r="I94" t="str">
        <f>IF(C94="","",IF(LEN(C94)-LEN(SUBSTITUTE(C94,"@",""))&gt;1,"VARIOS CORREOS",""))</f>
      </c>
    </row>
    <row r="95">
      <c r="F95" t="str">
        <f>IF(C95="","",LOWER(TRIM(C95)))</f>
      </c>
      <c r="G95" t="str">
        <f>IF(F95="","",IF(COUNTIF(F$2:F$1001,F95)&gt;1,"REPETIDA",""))</f>
      </c>
      <c r="H95" t="str">
        <f>IF(F95="","",IF(COUNTIFS(A$2:A$1001,A95,B$2:B$1001,B95)&gt;1,"MISMO NOMBRE",""))</f>
      </c>
      <c r="I95" t="str">
        <f>IF(C95="","",IF(LEN(C95)-LEN(SUBSTITUTE(C95,"@",""))&gt;1,"VARIOS CORREOS",""))</f>
      </c>
    </row>
    <row r="96">
      <c r="F96" t="str">
        <f>IF(C96="","",LOWER(TRIM(C96)))</f>
      </c>
      <c r="G96" t="str">
        <f>IF(F96="","",IF(COUNTIF(F$2:F$1001,F96)&gt;1,"REPETIDA",""))</f>
      </c>
      <c r="H96" t="str">
        <f>IF(F96="","",IF(COUNTIFS(A$2:A$1001,A96,B$2:B$1001,B96)&gt;1,"MISMO NOMBRE",""))</f>
      </c>
      <c r="I96" t="str">
        <f>IF(C96="","",IF(LEN(C96)-LEN(SUBSTITUTE(C96,"@",""))&gt;1,"VARIOS CORREOS",""))</f>
      </c>
    </row>
    <row r="97">
      <c r="F97" t="str">
        <f>IF(C97="","",LOWER(TRIM(C97)))</f>
      </c>
      <c r="G97" t="str">
        <f>IF(F97="","",IF(COUNTIF(F$2:F$1001,F97)&gt;1,"REPETIDA",""))</f>
      </c>
      <c r="H97" t="str">
        <f>IF(F97="","",IF(COUNTIFS(A$2:A$1001,A97,B$2:B$1001,B97)&gt;1,"MISMO NOMBRE",""))</f>
      </c>
      <c r="I97" t="str">
        <f>IF(C97="","",IF(LEN(C97)-LEN(SUBSTITUTE(C97,"@",""))&gt;1,"VARIOS CORREOS",""))</f>
      </c>
    </row>
    <row r="98">
      <c r="F98" t="str">
        <f>IF(C98="","",LOWER(TRIM(C98)))</f>
      </c>
      <c r="G98" t="str">
        <f>IF(F98="","",IF(COUNTIF(F$2:F$1001,F98)&gt;1,"REPETIDA",""))</f>
      </c>
      <c r="H98" t="str">
        <f>IF(F98="","",IF(COUNTIFS(A$2:A$1001,A98,B$2:B$1001,B98)&gt;1,"MISMO NOMBRE",""))</f>
      </c>
      <c r="I98" t="str">
        <f>IF(C98="","",IF(LEN(C98)-LEN(SUBSTITUTE(C98,"@",""))&gt;1,"VARIOS CORREOS",""))</f>
      </c>
    </row>
    <row r="99">
      <c r="F99" t="str">
        <f>IF(C99="","",LOWER(TRIM(C99)))</f>
      </c>
      <c r="G99" t="str">
        <f>IF(F99="","",IF(COUNTIF(F$2:F$1001,F99)&gt;1,"REPETIDA",""))</f>
      </c>
      <c r="H99" t="str">
        <f>IF(F99="","",IF(COUNTIFS(A$2:A$1001,A99,B$2:B$1001,B99)&gt;1,"MISMO NOMBRE",""))</f>
      </c>
      <c r="I99" t="str">
        <f>IF(C99="","",IF(LEN(C99)-LEN(SUBSTITUTE(C99,"@",""))&gt;1,"VARIOS CORREOS",""))</f>
      </c>
    </row>
    <row r="100">
      <c r="F100" t="str">
        <f>IF(C100="","",LOWER(TRIM(C100)))</f>
      </c>
      <c r="G100" t="str">
        <f>IF(F100="","",IF(COUNTIF(F$2:F$1001,F100)&gt;1,"REPETIDA",""))</f>
      </c>
      <c r="H100" t="str">
        <f>IF(F100="","",IF(COUNTIFS(A$2:A$1001,A100,B$2:B$1001,B100)&gt;1,"MISMO NOMBRE",""))</f>
      </c>
      <c r="I100" t="str">
        <f>IF(C100="","",IF(LEN(C100)-LEN(SUBSTITUTE(C100,"@",""))&gt;1,"VARIOS CORREOS",""))</f>
      </c>
    </row>
    <row r="101">
      <c r="F101" t="str">
        <f>IF(C101="","",LOWER(TRIM(C101)))</f>
      </c>
      <c r="G101" t="str">
        <f>IF(F101="","",IF(COUNTIF(F$2:F$1001,F101)&gt;1,"REPETIDA",""))</f>
      </c>
      <c r="H101" t="str">
        <f>IF(F101="","",IF(COUNTIFS(A$2:A$1001,A101,B$2:B$1001,B101)&gt;1,"MISMO NOMBRE",""))</f>
      </c>
      <c r="I101" t="str">
        <f>IF(C101="","",IF(LEN(C101)-LEN(SUBSTITUTE(C101,"@",""))&gt;1,"VARIOS CORREOS",""))</f>
      </c>
    </row>
    <row r="102">
      <c r="F102" t="str">
        <f>IF(C102="","",LOWER(TRIM(C102)))</f>
      </c>
      <c r="G102" t="str">
        <f>IF(F102="","",IF(COUNTIF(F$2:F$1001,F102)&gt;1,"REPETIDA",""))</f>
      </c>
      <c r="H102" t="str">
        <f>IF(F102="","",IF(COUNTIFS(A$2:A$1001,A102,B$2:B$1001,B102)&gt;1,"MISMO NOMBRE",""))</f>
      </c>
      <c r="I102" t="str">
        <f>IF(C102="","",IF(LEN(C102)-LEN(SUBSTITUTE(C102,"@",""))&gt;1,"VARIOS CORREOS",""))</f>
      </c>
    </row>
    <row r="103">
      <c r="F103" t="str">
        <f>IF(C103="","",LOWER(TRIM(C103)))</f>
      </c>
      <c r="G103" t="str">
        <f>IF(F103="","",IF(COUNTIF(F$2:F$1001,F103)&gt;1,"REPETIDA",""))</f>
      </c>
      <c r="H103" t="str">
        <f>IF(F103="","",IF(COUNTIFS(A$2:A$1001,A103,B$2:B$1001,B103)&gt;1,"MISMO NOMBRE",""))</f>
      </c>
      <c r="I103" t="str">
        <f>IF(C103="","",IF(LEN(C103)-LEN(SUBSTITUTE(C103,"@",""))&gt;1,"VARIOS CORREOS",""))</f>
      </c>
    </row>
    <row r="104">
      <c r="F104" t="str">
        <f>IF(C104="","",LOWER(TRIM(C104)))</f>
      </c>
      <c r="G104" t="str">
        <f>IF(F104="","",IF(COUNTIF(F$2:F$1001,F104)&gt;1,"REPETIDA",""))</f>
      </c>
      <c r="H104" t="str">
        <f>IF(F104="","",IF(COUNTIFS(A$2:A$1001,A104,B$2:B$1001,B104)&gt;1,"MISMO NOMBRE",""))</f>
      </c>
      <c r="I104" t="str">
        <f>IF(C104="","",IF(LEN(C104)-LEN(SUBSTITUTE(C104,"@",""))&gt;1,"VARIOS CORREOS",""))</f>
      </c>
    </row>
    <row r="105">
      <c r="F105" t="str">
        <f>IF(C105="","",LOWER(TRIM(C105)))</f>
      </c>
      <c r="G105" t="str">
        <f>IF(F105="","",IF(COUNTIF(F$2:F$1001,F105)&gt;1,"REPETIDA",""))</f>
      </c>
      <c r="H105" t="str">
        <f>IF(F105="","",IF(COUNTIFS(A$2:A$1001,A105,B$2:B$1001,B105)&gt;1,"MISMO NOMBRE",""))</f>
      </c>
      <c r="I105" t="str">
        <f>IF(C105="","",IF(LEN(C105)-LEN(SUBSTITUTE(C105,"@",""))&gt;1,"VARIOS CORREOS",""))</f>
      </c>
    </row>
    <row r="106">
      <c r="F106" t="str">
        <f>IF(C106="","",LOWER(TRIM(C106)))</f>
      </c>
      <c r="G106" t="str">
        <f>IF(F106="","",IF(COUNTIF(F$2:F$1001,F106)&gt;1,"REPETIDA",""))</f>
      </c>
      <c r="H106" t="str">
        <f>IF(F106="","",IF(COUNTIFS(A$2:A$1001,A106,B$2:B$1001,B106)&gt;1,"MISMO NOMBRE",""))</f>
      </c>
      <c r="I106" t="str">
        <f>IF(C106="","",IF(LEN(C106)-LEN(SUBSTITUTE(C106,"@",""))&gt;1,"VARIOS CORREOS",""))</f>
      </c>
    </row>
    <row r="107">
      <c r="F107" t="str">
        <f>IF(C107="","",LOWER(TRIM(C107)))</f>
      </c>
      <c r="G107" t="str">
        <f>IF(F107="","",IF(COUNTIF(F$2:F$1001,F107)&gt;1,"REPETIDA",""))</f>
      </c>
      <c r="H107" t="str">
        <f>IF(F107="","",IF(COUNTIFS(A$2:A$1001,A107,B$2:B$1001,B107)&gt;1,"MISMO NOMBRE",""))</f>
      </c>
      <c r="I107" t="str">
        <f>IF(C107="","",IF(LEN(C107)-LEN(SUBSTITUTE(C107,"@",""))&gt;1,"VARIOS CORREOS",""))</f>
      </c>
    </row>
    <row r="108">
      <c r="F108" t="str">
        <f>IF(C108="","",LOWER(TRIM(C108)))</f>
      </c>
      <c r="G108" t="str">
        <f>IF(F108="","",IF(COUNTIF(F$2:F$1001,F108)&gt;1,"REPETIDA",""))</f>
      </c>
      <c r="H108" t="str">
        <f>IF(F108="","",IF(COUNTIFS(A$2:A$1001,A108,B$2:B$1001,B108)&gt;1,"MISMO NOMBRE",""))</f>
      </c>
      <c r="I108" t="str">
        <f>IF(C108="","",IF(LEN(C108)-LEN(SUBSTITUTE(C108,"@",""))&gt;1,"VARIOS CORREOS",""))</f>
      </c>
    </row>
    <row r="109">
      <c r="F109" t="str">
        <f>IF(C109="","",LOWER(TRIM(C109)))</f>
      </c>
      <c r="G109" t="str">
        <f>IF(F109="","",IF(COUNTIF(F$2:F$1001,F109)&gt;1,"REPETIDA",""))</f>
      </c>
      <c r="H109" t="str">
        <f>IF(F109="","",IF(COUNTIFS(A$2:A$1001,A109,B$2:B$1001,B109)&gt;1,"MISMO NOMBRE",""))</f>
      </c>
      <c r="I109" t="str">
        <f>IF(C109="","",IF(LEN(C109)-LEN(SUBSTITUTE(C109,"@",""))&gt;1,"VARIOS CORREOS",""))</f>
      </c>
    </row>
    <row r="110">
      <c r="F110" t="str">
        <f>IF(C110="","",LOWER(TRIM(C110)))</f>
      </c>
      <c r="G110" t="str">
        <f>IF(F110="","",IF(COUNTIF(F$2:F$1001,F110)&gt;1,"REPETIDA",""))</f>
      </c>
      <c r="H110" t="str">
        <f>IF(F110="","",IF(COUNTIFS(A$2:A$1001,A110,B$2:B$1001,B110)&gt;1,"MISMO NOMBRE",""))</f>
      </c>
      <c r="I110" t="str">
        <f>IF(C110="","",IF(LEN(C110)-LEN(SUBSTITUTE(C110,"@",""))&gt;1,"VARIOS CORREOS",""))</f>
      </c>
    </row>
    <row r="111">
      <c r="F111" t="str">
        <f>IF(C111="","",LOWER(TRIM(C111)))</f>
      </c>
      <c r="G111" t="str">
        <f>IF(F111="","",IF(COUNTIF(F$2:F$1001,F111)&gt;1,"REPETIDA",""))</f>
      </c>
      <c r="H111" t="str">
        <f>IF(F111="","",IF(COUNTIFS(A$2:A$1001,A111,B$2:B$1001,B111)&gt;1,"MISMO NOMBRE",""))</f>
      </c>
      <c r="I111" t="str">
        <f>IF(C111="","",IF(LEN(C111)-LEN(SUBSTITUTE(C111,"@",""))&gt;1,"VARIOS CORREOS",""))</f>
      </c>
    </row>
    <row r="112">
      <c r="F112" t="str">
        <f>IF(C112="","",LOWER(TRIM(C112)))</f>
      </c>
      <c r="G112" t="str">
        <f>IF(F112="","",IF(COUNTIF(F$2:F$1001,F112)&gt;1,"REPETIDA",""))</f>
      </c>
      <c r="H112" t="str">
        <f>IF(F112="","",IF(COUNTIFS(A$2:A$1001,A112,B$2:B$1001,B112)&gt;1,"MISMO NOMBRE",""))</f>
      </c>
      <c r="I112" t="str">
        <f>IF(C112="","",IF(LEN(C112)-LEN(SUBSTITUTE(C112,"@",""))&gt;1,"VARIOS CORREOS",""))</f>
      </c>
    </row>
    <row r="113">
      <c r="F113" t="str">
        <f>IF(C113="","",LOWER(TRIM(C113)))</f>
      </c>
      <c r="G113" t="str">
        <f>IF(F113="","",IF(COUNTIF(F$2:F$1001,F113)&gt;1,"REPETIDA",""))</f>
      </c>
      <c r="H113" t="str">
        <f>IF(F113="","",IF(COUNTIFS(A$2:A$1001,A113,B$2:B$1001,B113)&gt;1,"MISMO NOMBRE",""))</f>
      </c>
      <c r="I113" t="str">
        <f>IF(C113="","",IF(LEN(C113)-LEN(SUBSTITUTE(C113,"@",""))&gt;1,"VARIOS CORREOS",""))</f>
      </c>
    </row>
    <row r="114">
      <c r="F114" t="str">
        <f>IF(C114="","",LOWER(TRIM(C114)))</f>
      </c>
      <c r="G114" t="str">
        <f>IF(F114="","",IF(COUNTIF(F$2:F$1001,F114)&gt;1,"REPETIDA",""))</f>
      </c>
      <c r="H114" t="str">
        <f>IF(F114="","",IF(COUNTIFS(A$2:A$1001,A114,B$2:B$1001,B114)&gt;1,"MISMO NOMBRE",""))</f>
      </c>
      <c r="I114" t="str">
        <f>IF(C114="","",IF(LEN(C114)-LEN(SUBSTITUTE(C114,"@",""))&gt;1,"VARIOS CORREOS",""))</f>
      </c>
    </row>
    <row r="115">
      <c r="F115" t="str">
        <f>IF(C115="","",LOWER(TRIM(C115)))</f>
      </c>
      <c r="G115" t="str">
        <f>IF(F115="","",IF(COUNTIF(F$2:F$1001,F115)&gt;1,"REPETIDA",""))</f>
      </c>
      <c r="H115" t="str">
        <f>IF(F115="","",IF(COUNTIFS(A$2:A$1001,A115,B$2:B$1001,B115)&gt;1,"MISMO NOMBRE",""))</f>
      </c>
      <c r="I115" t="str">
        <f>IF(C115="","",IF(LEN(C115)-LEN(SUBSTITUTE(C115,"@",""))&gt;1,"VARIOS CORREOS",""))</f>
      </c>
    </row>
    <row r="116">
      <c r="F116" t="str">
        <f>IF(C116="","",LOWER(TRIM(C116)))</f>
      </c>
      <c r="G116" t="str">
        <f>IF(F116="","",IF(COUNTIF(F$2:F$1001,F116)&gt;1,"REPETIDA",""))</f>
      </c>
      <c r="H116" t="str">
        <f>IF(F116="","",IF(COUNTIFS(A$2:A$1001,A116,B$2:B$1001,B116)&gt;1,"MISMO NOMBRE",""))</f>
      </c>
      <c r="I116" t="str">
        <f>IF(C116="","",IF(LEN(C116)-LEN(SUBSTITUTE(C116,"@",""))&gt;1,"VARIOS CORREOS",""))</f>
      </c>
    </row>
    <row r="117">
      <c r="F117" t="str">
        <f>IF(C117="","",LOWER(TRIM(C117)))</f>
      </c>
      <c r="G117" t="str">
        <f>IF(F117="","",IF(COUNTIF(F$2:F$1001,F117)&gt;1,"REPETIDA",""))</f>
      </c>
      <c r="H117" t="str">
        <f>IF(F117="","",IF(COUNTIFS(A$2:A$1001,A117,B$2:B$1001,B117)&gt;1,"MISMO NOMBRE",""))</f>
      </c>
      <c r="I117" t="str">
        <f>IF(C117="","",IF(LEN(C117)-LEN(SUBSTITUTE(C117,"@",""))&gt;1,"VARIOS CORREOS",""))</f>
      </c>
    </row>
    <row r="118">
      <c r="F118" t="str">
        <f>IF(C118="","",LOWER(TRIM(C118)))</f>
      </c>
      <c r="G118" t="str">
        <f>IF(F118="","",IF(COUNTIF(F$2:F$1001,F118)&gt;1,"REPETIDA",""))</f>
      </c>
      <c r="H118" t="str">
        <f>IF(F118="","",IF(COUNTIFS(A$2:A$1001,A118,B$2:B$1001,B118)&gt;1,"MISMO NOMBRE",""))</f>
      </c>
      <c r="I118" t="str">
        <f>IF(C118="","",IF(LEN(C118)-LEN(SUBSTITUTE(C118,"@",""))&gt;1,"VARIOS CORREOS",""))</f>
      </c>
    </row>
    <row r="119">
      <c r="F119" t="str">
        <f>IF(C119="","",LOWER(TRIM(C119)))</f>
      </c>
      <c r="G119" t="str">
        <f>IF(F119="","",IF(COUNTIF(F$2:F$1001,F119)&gt;1,"REPETIDA",""))</f>
      </c>
      <c r="H119" t="str">
        <f>IF(F119="","",IF(COUNTIFS(A$2:A$1001,A119,B$2:B$1001,B119)&gt;1,"MISMO NOMBRE",""))</f>
      </c>
      <c r="I119" t="str">
        <f>IF(C119="","",IF(LEN(C119)-LEN(SUBSTITUTE(C119,"@",""))&gt;1,"VARIOS CORREOS",""))</f>
      </c>
    </row>
    <row r="120">
      <c r="F120" t="str">
        <f>IF(C120="","",LOWER(TRIM(C120)))</f>
      </c>
      <c r="G120" t="str">
        <f>IF(F120="","",IF(COUNTIF(F$2:F$1001,F120)&gt;1,"REPETIDA",""))</f>
      </c>
      <c r="H120" t="str">
        <f>IF(F120="","",IF(COUNTIFS(A$2:A$1001,A120,B$2:B$1001,B120)&gt;1,"MISMO NOMBRE",""))</f>
      </c>
      <c r="I120" t="str">
        <f>IF(C120="","",IF(LEN(C120)-LEN(SUBSTITUTE(C120,"@",""))&gt;1,"VARIOS CORREOS",""))</f>
      </c>
    </row>
    <row r="121">
      <c r="F121" t="str">
        <f>IF(C121="","",LOWER(TRIM(C121)))</f>
      </c>
      <c r="G121" t="str">
        <f>IF(F121="","",IF(COUNTIF(F$2:F$1001,F121)&gt;1,"REPETIDA",""))</f>
      </c>
      <c r="H121" t="str">
        <f>IF(F121="","",IF(COUNTIFS(A$2:A$1001,A121,B$2:B$1001,B121)&gt;1,"MISMO NOMBRE",""))</f>
      </c>
      <c r="I121" t="str">
        <f>IF(C121="","",IF(LEN(C121)-LEN(SUBSTITUTE(C121,"@",""))&gt;1,"VARIOS CORREOS",""))</f>
      </c>
    </row>
    <row r="122">
      <c r="F122" t="str">
        <f>IF(C122="","",LOWER(TRIM(C122)))</f>
      </c>
      <c r="G122" t="str">
        <f>IF(F122="","",IF(COUNTIF(F$2:F$1001,F122)&gt;1,"REPETIDA",""))</f>
      </c>
      <c r="H122" t="str">
        <f>IF(F122="","",IF(COUNTIFS(A$2:A$1001,A122,B$2:B$1001,B122)&gt;1,"MISMO NOMBRE",""))</f>
      </c>
      <c r="I122" t="str">
        <f>IF(C122="","",IF(LEN(C122)-LEN(SUBSTITUTE(C122,"@",""))&gt;1,"VARIOS CORREOS",""))</f>
      </c>
    </row>
    <row r="123">
      <c r="F123" t="str">
        <f>IF(C123="","",LOWER(TRIM(C123)))</f>
      </c>
      <c r="G123" t="str">
        <f>IF(F123="","",IF(COUNTIF(F$2:F$1001,F123)&gt;1,"REPETIDA",""))</f>
      </c>
      <c r="H123" t="str">
        <f>IF(F123="","",IF(COUNTIFS(A$2:A$1001,A123,B$2:B$1001,B123)&gt;1,"MISMO NOMBRE",""))</f>
      </c>
      <c r="I123" t="str">
        <f>IF(C123="","",IF(LEN(C123)-LEN(SUBSTITUTE(C123,"@",""))&gt;1,"VARIOS CORREOS",""))</f>
      </c>
    </row>
    <row r="124">
      <c r="F124" t="str">
        <f>IF(C124="","",LOWER(TRIM(C124)))</f>
      </c>
      <c r="G124" t="str">
        <f>IF(F124="","",IF(COUNTIF(F$2:F$1001,F124)&gt;1,"REPETIDA",""))</f>
      </c>
      <c r="H124" t="str">
        <f>IF(F124="","",IF(COUNTIFS(A$2:A$1001,A124,B$2:B$1001,B124)&gt;1,"MISMO NOMBRE",""))</f>
      </c>
      <c r="I124" t="str">
        <f>IF(C124="","",IF(LEN(C124)-LEN(SUBSTITUTE(C124,"@",""))&gt;1,"VARIOS CORREOS",""))</f>
      </c>
    </row>
    <row r="125">
      <c r="F125" t="str">
        <f>IF(C125="","",LOWER(TRIM(C125)))</f>
      </c>
      <c r="G125" t="str">
        <f>IF(F125="","",IF(COUNTIF(F$2:F$1001,F125)&gt;1,"REPETIDA",""))</f>
      </c>
      <c r="H125" t="str">
        <f>IF(F125="","",IF(COUNTIFS(A$2:A$1001,A125,B$2:B$1001,B125)&gt;1,"MISMO NOMBRE",""))</f>
      </c>
      <c r="I125" t="str">
        <f>IF(C125="","",IF(LEN(C125)-LEN(SUBSTITUTE(C125,"@",""))&gt;1,"VARIOS CORREOS",""))</f>
      </c>
    </row>
    <row r="126">
      <c r="F126" t="str">
        <f>IF(C126="","",LOWER(TRIM(C126)))</f>
      </c>
      <c r="G126" t="str">
        <f>IF(F126="","",IF(COUNTIF(F$2:F$1001,F126)&gt;1,"REPETIDA",""))</f>
      </c>
      <c r="H126" t="str">
        <f>IF(F126="","",IF(COUNTIFS(A$2:A$1001,A126,B$2:B$1001,B126)&gt;1,"MISMO NOMBRE",""))</f>
      </c>
      <c r="I126" t="str">
        <f>IF(C126="","",IF(LEN(C126)-LEN(SUBSTITUTE(C126,"@",""))&gt;1,"VARIOS CORREOS",""))</f>
      </c>
    </row>
    <row r="127">
      <c r="F127" t="str">
        <f>IF(C127="","",LOWER(TRIM(C127)))</f>
      </c>
      <c r="G127" t="str">
        <f>IF(F127="","",IF(COUNTIF(F$2:F$1001,F127)&gt;1,"REPETIDA",""))</f>
      </c>
      <c r="H127" t="str">
        <f>IF(F127="","",IF(COUNTIFS(A$2:A$1001,A127,B$2:B$1001,B127)&gt;1,"MISMO NOMBRE",""))</f>
      </c>
      <c r="I127" t="str">
        <f>IF(C127="","",IF(LEN(C127)-LEN(SUBSTITUTE(C127,"@",""))&gt;1,"VARIOS CORREOS",""))</f>
      </c>
    </row>
    <row r="128">
      <c r="F128" t="str">
        <f>IF(C128="","",LOWER(TRIM(C128)))</f>
      </c>
      <c r="G128" t="str">
        <f>IF(F128="","",IF(COUNTIF(F$2:F$1001,F128)&gt;1,"REPETIDA",""))</f>
      </c>
      <c r="H128" t="str">
        <f>IF(F128="","",IF(COUNTIFS(A$2:A$1001,A128,B$2:B$1001,B128)&gt;1,"MISMO NOMBRE",""))</f>
      </c>
      <c r="I128" t="str">
        <f>IF(C128="","",IF(LEN(C128)-LEN(SUBSTITUTE(C128,"@",""))&gt;1,"VARIOS CORREOS",""))</f>
      </c>
    </row>
    <row r="129">
      <c r="F129" t="str">
        <f>IF(C129="","",LOWER(TRIM(C129)))</f>
      </c>
      <c r="G129" t="str">
        <f>IF(F129="","",IF(COUNTIF(F$2:F$1001,F129)&gt;1,"REPETIDA",""))</f>
      </c>
      <c r="H129" t="str">
        <f>IF(F129="","",IF(COUNTIFS(A$2:A$1001,A129,B$2:B$1001,B129)&gt;1,"MISMO NOMBRE",""))</f>
      </c>
      <c r="I129" t="str">
        <f>IF(C129="","",IF(LEN(C129)-LEN(SUBSTITUTE(C129,"@",""))&gt;1,"VARIOS CORREOS",""))</f>
      </c>
    </row>
    <row r="130">
      <c r="F130" t="str">
        <f>IF(C130="","",LOWER(TRIM(C130)))</f>
      </c>
      <c r="G130" t="str">
        <f>IF(F130="","",IF(COUNTIF(F$2:F$1001,F130)&gt;1,"REPETIDA",""))</f>
      </c>
      <c r="H130" t="str">
        <f>IF(F130="","",IF(COUNTIFS(A$2:A$1001,A130,B$2:B$1001,B130)&gt;1,"MISMO NOMBRE",""))</f>
      </c>
      <c r="I130" t="str">
        <f>IF(C130="","",IF(LEN(C130)-LEN(SUBSTITUTE(C130,"@",""))&gt;1,"VARIOS CORREOS",""))</f>
      </c>
    </row>
    <row r="131">
      <c r="F131" t="str">
        <f>IF(C131="","",LOWER(TRIM(C131)))</f>
      </c>
      <c r="G131" t="str">
        <f>IF(F131="","",IF(COUNTIF(F$2:F$1001,F131)&gt;1,"REPETIDA",""))</f>
      </c>
      <c r="H131" t="str">
        <f>IF(F131="","",IF(COUNTIFS(A$2:A$1001,A131,B$2:B$1001,B131)&gt;1,"MISMO NOMBRE",""))</f>
      </c>
      <c r="I131" t="str">
        <f>IF(C131="","",IF(LEN(C131)-LEN(SUBSTITUTE(C131,"@",""))&gt;1,"VARIOS CORREOS",""))</f>
      </c>
    </row>
    <row r="132">
      <c r="F132" t="str">
        <f>IF(C132="","",LOWER(TRIM(C132)))</f>
      </c>
      <c r="G132" t="str">
        <f>IF(F132="","",IF(COUNTIF(F$2:F$1001,F132)&gt;1,"REPETIDA",""))</f>
      </c>
      <c r="H132" t="str">
        <f>IF(F132="","",IF(COUNTIFS(A$2:A$1001,A132,B$2:B$1001,B132)&gt;1,"MISMO NOMBRE",""))</f>
      </c>
      <c r="I132" t="str">
        <f>IF(C132="","",IF(LEN(C132)-LEN(SUBSTITUTE(C132,"@",""))&gt;1,"VARIOS CORREOS",""))</f>
      </c>
    </row>
    <row r="133">
      <c r="F133" t="str">
        <f>IF(C133="","",LOWER(TRIM(C133)))</f>
      </c>
      <c r="G133" t="str">
        <f>IF(F133="","",IF(COUNTIF(F$2:F$1001,F133)&gt;1,"REPETIDA",""))</f>
      </c>
      <c r="H133" t="str">
        <f>IF(F133="","",IF(COUNTIFS(A$2:A$1001,A133,B$2:B$1001,B133)&gt;1,"MISMO NOMBRE",""))</f>
      </c>
      <c r="I133" t="str">
        <f>IF(C133="","",IF(LEN(C133)-LEN(SUBSTITUTE(C133,"@",""))&gt;1,"VARIOS CORREOS",""))</f>
      </c>
    </row>
    <row r="134">
      <c r="F134" t="str">
        <f>IF(C134="","",LOWER(TRIM(C134)))</f>
      </c>
      <c r="G134" t="str">
        <f>IF(F134="","",IF(COUNTIF(F$2:F$1001,F134)&gt;1,"REPETIDA",""))</f>
      </c>
      <c r="H134" t="str">
        <f>IF(F134="","",IF(COUNTIFS(A$2:A$1001,A134,B$2:B$1001,B134)&gt;1,"MISMO NOMBRE",""))</f>
      </c>
      <c r="I134" t="str">
        <f>IF(C134="","",IF(LEN(C134)-LEN(SUBSTITUTE(C134,"@",""))&gt;1,"VARIOS CORREOS",""))</f>
      </c>
    </row>
    <row r="135">
      <c r="F135" t="str">
        <f>IF(C135="","",LOWER(TRIM(C135)))</f>
      </c>
      <c r="G135" t="str">
        <f>IF(F135="","",IF(COUNTIF(F$2:F$1001,F135)&gt;1,"REPETIDA",""))</f>
      </c>
      <c r="H135" t="str">
        <f>IF(F135="","",IF(COUNTIFS(A$2:A$1001,A135,B$2:B$1001,B135)&gt;1,"MISMO NOMBRE",""))</f>
      </c>
      <c r="I135" t="str">
        <f>IF(C135="","",IF(LEN(C135)-LEN(SUBSTITUTE(C135,"@",""))&gt;1,"VARIOS CORREOS",""))</f>
      </c>
    </row>
    <row r="136">
      <c r="F136" t="str">
        <f>IF(C136="","",LOWER(TRIM(C136)))</f>
      </c>
      <c r="G136" t="str">
        <f>IF(F136="","",IF(COUNTIF(F$2:F$1001,F136)&gt;1,"REPETIDA",""))</f>
      </c>
      <c r="H136" t="str">
        <f>IF(F136="","",IF(COUNTIFS(A$2:A$1001,A136,B$2:B$1001,B136)&gt;1,"MISMO NOMBRE",""))</f>
      </c>
      <c r="I136" t="str">
        <f>IF(C136="","",IF(LEN(C136)-LEN(SUBSTITUTE(C136,"@",""))&gt;1,"VARIOS CORREOS",""))</f>
      </c>
    </row>
    <row r="137">
      <c r="F137" t="str">
        <f>IF(C137="","",LOWER(TRIM(C137)))</f>
      </c>
      <c r="G137" t="str">
        <f>IF(F137="","",IF(COUNTIF(F$2:F$1001,F137)&gt;1,"REPETIDA",""))</f>
      </c>
      <c r="H137" t="str">
        <f>IF(F137="","",IF(COUNTIFS(A$2:A$1001,A137,B$2:B$1001,B137)&gt;1,"MISMO NOMBRE",""))</f>
      </c>
      <c r="I137" t="str">
        <f>IF(C137="","",IF(LEN(C137)-LEN(SUBSTITUTE(C137,"@",""))&gt;1,"VARIOS CORREOS",""))</f>
      </c>
    </row>
    <row r="138">
      <c r="F138" t="str">
        <f>IF(C138="","",LOWER(TRIM(C138)))</f>
      </c>
      <c r="G138" t="str">
        <f>IF(F138="","",IF(COUNTIF(F$2:F$1001,F138)&gt;1,"REPETIDA",""))</f>
      </c>
      <c r="H138" t="str">
        <f>IF(F138="","",IF(COUNTIFS(A$2:A$1001,A138,B$2:B$1001,B138)&gt;1,"MISMO NOMBRE",""))</f>
      </c>
      <c r="I138" t="str">
        <f>IF(C138="","",IF(LEN(C138)-LEN(SUBSTITUTE(C138,"@",""))&gt;1,"VARIOS CORREOS",""))</f>
      </c>
    </row>
    <row r="139">
      <c r="F139" t="str">
        <f>IF(C139="","",LOWER(TRIM(C139)))</f>
      </c>
      <c r="G139" t="str">
        <f>IF(F139="","",IF(COUNTIF(F$2:F$1001,F139)&gt;1,"REPETIDA",""))</f>
      </c>
      <c r="H139" t="str">
        <f>IF(F139="","",IF(COUNTIFS(A$2:A$1001,A139,B$2:B$1001,B139)&gt;1,"MISMO NOMBRE",""))</f>
      </c>
      <c r="I139" t="str">
        <f>IF(C139="","",IF(LEN(C139)-LEN(SUBSTITUTE(C139,"@",""))&gt;1,"VARIOS CORREOS",""))</f>
      </c>
    </row>
    <row r="140">
      <c r="F140" t="str">
        <f>IF(C140="","",LOWER(TRIM(C140)))</f>
      </c>
      <c r="G140" t="str">
        <f>IF(F140="","",IF(COUNTIF(F$2:F$1001,F140)&gt;1,"REPETIDA",""))</f>
      </c>
      <c r="H140" t="str">
        <f>IF(F140="","",IF(COUNTIFS(A$2:A$1001,A140,B$2:B$1001,B140)&gt;1,"MISMO NOMBRE",""))</f>
      </c>
      <c r="I140" t="str">
        <f>IF(C140="","",IF(LEN(C140)-LEN(SUBSTITUTE(C140,"@",""))&gt;1,"VARIOS CORREOS",""))</f>
      </c>
    </row>
    <row r="141">
      <c r="F141" t="str">
        <f>IF(C141="","",LOWER(TRIM(C141)))</f>
      </c>
      <c r="G141" t="str">
        <f>IF(F141="","",IF(COUNTIF(F$2:F$1001,F141)&gt;1,"REPETIDA",""))</f>
      </c>
      <c r="H141" t="str">
        <f>IF(F141="","",IF(COUNTIFS(A$2:A$1001,A141,B$2:B$1001,B141)&gt;1,"MISMO NOMBRE",""))</f>
      </c>
      <c r="I141" t="str">
        <f>IF(C141="","",IF(LEN(C141)-LEN(SUBSTITUTE(C141,"@",""))&gt;1,"VARIOS CORREOS",""))</f>
      </c>
    </row>
    <row r="142">
      <c r="F142" t="str">
        <f>IF(C142="","",LOWER(TRIM(C142)))</f>
      </c>
      <c r="G142" t="str">
        <f>IF(F142="","",IF(COUNTIF(F$2:F$1001,F142)&gt;1,"REPETIDA",""))</f>
      </c>
      <c r="H142" t="str">
        <f>IF(F142="","",IF(COUNTIFS(A$2:A$1001,A142,B$2:B$1001,B142)&gt;1,"MISMO NOMBRE",""))</f>
      </c>
      <c r="I142" t="str">
        <f>IF(C142="","",IF(LEN(C142)-LEN(SUBSTITUTE(C142,"@",""))&gt;1,"VARIOS CORREOS",""))</f>
      </c>
    </row>
    <row r="143">
      <c r="F143" t="str">
        <f>IF(C143="","",LOWER(TRIM(C143)))</f>
      </c>
      <c r="G143" t="str">
        <f>IF(F143="","",IF(COUNTIF(F$2:F$1001,F143)&gt;1,"REPETIDA",""))</f>
      </c>
      <c r="H143" t="str">
        <f>IF(F143="","",IF(COUNTIFS(A$2:A$1001,A143,B$2:B$1001,B143)&gt;1,"MISMO NOMBRE",""))</f>
      </c>
      <c r="I143" t="str">
        <f>IF(C143="","",IF(LEN(C143)-LEN(SUBSTITUTE(C143,"@",""))&gt;1,"VARIOS CORREOS",""))</f>
      </c>
    </row>
    <row r="144">
      <c r="F144" t="str">
        <f>IF(C144="","",LOWER(TRIM(C144)))</f>
      </c>
      <c r="G144" t="str">
        <f>IF(F144="","",IF(COUNTIF(F$2:F$1001,F144)&gt;1,"REPETIDA",""))</f>
      </c>
      <c r="H144" t="str">
        <f>IF(F144="","",IF(COUNTIFS(A$2:A$1001,A144,B$2:B$1001,B144)&gt;1,"MISMO NOMBRE",""))</f>
      </c>
      <c r="I144" t="str">
        <f>IF(C144="","",IF(LEN(C144)-LEN(SUBSTITUTE(C144,"@",""))&gt;1,"VARIOS CORREOS",""))</f>
      </c>
    </row>
    <row r="145">
      <c r="F145" t="str">
        <f>IF(C145="","",LOWER(TRIM(C145)))</f>
      </c>
      <c r="G145" t="str">
        <f>IF(F145="","",IF(COUNTIF(F$2:F$1001,F145)&gt;1,"REPETIDA",""))</f>
      </c>
      <c r="H145" t="str">
        <f>IF(F145="","",IF(COUNTIFS(A$2:A$1001,A145,B$2:B$1001,B145)&gt;1,"MISMO NOMBRE",""))</f>
      </c>
      <c r="I145" t="str">
        <f>IF(C145="","",IF(LEN(C145)-LEN(SUBSTITUTE(C145,"@",""))&gt;1,"VARIOS CORREOS",""))</f>
      </c>
    </row>
    <row r="146">
      <c r="F146" t="str">
        <f>IF(C146="","",LOWER(TRIM(C146)))</f>
      </c>
      <c r="G146" t="str">
        <f>IF(F146="","",IF(COUNTIF(F$2:F$1001,F146)&gt;1,"REPETIDA",""))</f>
      </c>
      <c r="H146" t="str">
        <f>IF(F146="","",IF(COUNTIFS(A$2:A$1001,A146,B$2:B$1001,B146)&gt;1,"MISMO NOMBRE",""))</f>
      </c>
      <c r="I146" t="str">
        <f>IF(C146="","",IF(LEN(C146)-LEN(SUBSTITUTE(C146,"@",""))&gt;1,"VARIOS CORREOS",""))</f>
      </c>
    </row>
    <row r="147">
      <c r="F147" t="str">
        <f>IF(C147="","",LOWER(TRIM(C147)))</f>
      </c>
      <c r="G147" t="str">
        <f>IF(F147="","",IF(COUNTIF(F$2:F$1001,F147)&gt;1,"REPETIDA",""))</f>
      </c>
      <c r="H147" t="str">
        <f>IF(F147="","",IF(COUNTIFS(A$2:A$1001,A147,B$2:B$1001,B147)&gt;1,"MISMO NOMBRE",""))</f>
      </c>
      <c r="I147" t="str">
        <f>IF(C147="","",IF(LEN(C147)-LEN(SUBSTITUTE(C147,"@",""))&gt;1,"VARIOS CORREOS",""))</f>
      </c>
    </row>
    <row r="148">
      <c r="F148" t="str">
        <f>IF(C148="","",LOWER(TRIM(C148)))</f>
      </c>
      <c r="G148" t="str">
        <f>IF(F148="","",IF(COUNTIF(F$2:F$1001,F148)&gt;1,"REPETIDA",""))</f>
      </c>
      <c r="H148" t="str">
        <f>IF(F148="","",IF(COUNTIFS(A$2:A$1001,A148,B$2:B$1001,B148)&gt;1,"MISMO NOMBRE",""))</f>
      </c>
      <c r="I148" t="str">
        <f>IF(C148="","",IF(LEN(C148)-LEN(SUBSTITUTE(C148,"@",""))&gt;1,"VARIOS CORREOS",""))</f>
      </c>
    </row>
    <row r="149">
      <c r="F149" t="str">
        <f>IF(C149="","",LOWER(TRIM(C149)))</f>
      </c>
      <c r="G149" t="str">
        <f>IF(F149="","",IF(COUNTIF(F$2:F$1001,F149)&gt;1,"REPETIDA",""))</f>
      </c>
      <c r="H149" t="str">
        <f>IF(F149="","",IF(COUNTIFS(A$2:A$1001,A149,B$2:B$1001,B149)&gt;1,"MISMO NOMBRE",""))</f>
      </c>
      <c r="I149" t="str">
        <f>IF(C149="","",IF(LEN(C149)-LEN(SUBSTITUTE(C149,"@",""))&gt;1,"VARIOS CORREOS",""))</f>
      </c>
    </row>
    <row r="150">
      <c r="F150" t="str">
        <f>IF(C150="","",LOWER(TRIM(C150)))</f>
      </c>
      <c r="G150" t="str">
        <f>IF(F150="","",IF(COUNTIF(F$2:F$1001,F150)&gt;1,"REPETIDA",""))</f>
      </c>
      <c r="H150" t="str">
        <f>IF(F150="","",IF(COUNTIFS(A$2:A$1001,A150,B$2:B$1001,B150)&gt;1,"MISMO NOMBRE",""))</f>
      </c>
      <c r="I150" t="str">
        <f>IF(C150="","",IF(LEN(C150)-LEN(SUBSTITUTE(C150,"@",""))&gt;1,"VARIOS CORREOS",""))</f>
      </c>
    </row>
    <row r="151">
      <c r="F151" t="str">
        <f>IF(C151="","",LOWER(TRIM(C151)))</f>
      </c>
      <c r="G151" t="str">
        <f>IF(F151="","",IF(COUNTIF(F$2:F$1001,F151)&gt;1,"REPETIDA",""))</f>
      </c>
      <c r="H151" t="str">
        <f>IF(F151="","",IF(COUNTIFS(A$2:A$1001,A151,B$2:B$1001,B151)&gt;1,"MISMO NOMBRE",""))</f>
      </c>
      <c r="I151" t="str">
        <f>IF(C151="","",IF(LEN(C151)-LEN(SUBSTITUTE(C151,"@",""))&gt;1,"VARIOS CORREOS",""))</f>
      </c>
    </row>
    <row r="152">
      <c r="F152" t="str">
        <f>IF(C152="","",LOWER(TRIM(C152)))</f>
      </c>
      <c r="G152" t="str">
        <f>IF(F152="","",IF(COUNTIF(F$2:F$1001,F152)&gt;1,"REPETIDA",""))</f>
      </c>
      <c r="H152" t="str">
        <f>IF(F152="","",IF(COUNTIFS(A$2:A$1001,A152,B$2:B$1001,B152)&gt;1,"MISMO NOMBRE",""))</f>
      </c>
      <c r="I152" t="str">
        <f>IF(C152="","",IF(LEN(C152)-LEN(SUBSTITUTE(C152,"@",""))&gt;1,"VARIOS CORREOS",""))</f>
      </c>
    </row>
    <row r="153">
      <c r="F153" t="str">
        <f>IF(C153="","",LOWER(TRIM(C153)))</f>
      </c>
      <c r="G153" t="str">
        <f>IF(F153="","",IF(COUNTIF(F$2:F$1001,F153)&gt;1,"REPETIDA",""))</f>
      </c>
      <c r="H153" t="str">
        <f>IF(F153="","",IF(COUNTIFS(A$2:A$1001,A153,B$2:B$1001,B153)&gt;1,"MISMO NOMBRE",""))</f>
      </c>
      <c r="I153" t="str">
        <f>IF(C153="","",IF(LEN(C153)-LEN(SUBSTITUTE(C153,"@",""))&gt;1,"VARIOS CORREOS",""))</f>
      </c>
    </row>
    <row r="154">
      <c r="F154" t="str">
        <f>IF(C154="","",LOWER(TRIM(C154)))</f>
      </c>
      <c r="G154" t="str">
        <f>IF(F154="","",IF(COUNTIF(F$2:F$1001,F154)&gt;1,"REPETIDA",""))</f>
      </c>
      <c r="H154" t="str">
        <f>IF(F154="","",IF(COUNTIFS(A$2:A$1001,A154,B$2:B$1001,B154)&gt;1,"MISMO NOMBRE",""))</f>
      </c>
      <c r="I154" t="str">
        <f>IF(C154="","",IF(LEN(C154)-LEN(SUBSTITUTE(C154,"@",""))&gt;1,"VARIOS CORREOS",""))</f>
      </c>
    </row>
    <row r="155">
      <c r="F155" t="str">
        <f>IF(C155="","",LOWER(TRIM(C155)))</f>
      </c>
      <c r="G155" t="str">
        <f>IF(F155="","",IF(COUNTIF(F$2:F$1001,F155)&gt;1,"REPETIDA",""))</f>
      </c>
      <c r="H155" t="str">
        <f>IF(F155="","",IF(COUNTIFS(A$2:A$1001,A155,B$2:B$1001,B155)&gt;1,"MISMO NOMBRE",""))</f>
      </c>
      <c r="I155" t="str">
        <f>IF(C155="","",IF(LEN(C155)-LEN(SUBSTITUTE(C155,"@",""))&gt;1,"VARIOS CORREOS",""))</f>
      </c>
    </row>
    <row r="156">
      <c r="F156" t="str">
        <f>IF(C156="","",LOWER(TRIM(C156)))</f>
      </c>
      <c r="G156" t="str">
        <f>IF(F156="","",IF(COUNTIF(F$2:F$1001,F156)&gt;1,"REPETIDA",""))</f>
      </c>
      <c r="H156" t="str">
        <f>IF(F156="","",IF(COUNTIFS(A$2:A$1001,A156,B$2:B$1001,B156)&gt;1,"MISMO NOMBRE",""))</f>
      </c>
      <c r="I156" t="str">
        <f>IF(C156="","",IF(LEN(C156)-LEN(SUBSTITUTE(C156,"@",""))&gt;1,"VARIOS CORREOS",""))</f>
      </c>
    </row>
    <row r="157">
      <c r="F157" t="str">
        <f>IF(C157="","",LOWER(TRIM(C157)))</f>
      </c>
      <c r="G157" t="str">
        <f>IF(F157="","",IF(COUNTIF(F$2:F$1001,F157)&gt;1,"REPETIDA",""))</f>
      </c>
      <c r="H157" t="str">
        <f>IF(F157="","",IF(COUNTIFS(A$2:A$1001,A157,B$2:B$1001,B157)&gt;1,"MISMO NOMBRE",""))</f>
      </c>
      <c r="I157" t="str">
        <f>IF(C157="","",IF(LEN(C157)-LEN(SUBSTITUTE(C157,"@",""))&gt;1,"VARIOS CORREOS",""))</f>
      </c>
    </row>
    <row r="158">
      <c r="F158" t="str">
        <f>IF(C158="","",LOWER(TRIM(C158)))</f>
      </c>
      <c r="G158" t="str">
        <f>IF(F158="","",IF(COUNTIF(F$2:F$1001,F158)&gt;1,"REPETIDA",""))</f>
      </c>
      <c r="H158" t="str">
        <f>IF(F158="","",IF(COUNTIFS(A$2:A$1001,A158,B$2:B$1001,B158)&gt;1,"MISMO NOMBRE",""))</f>
      </c>
      <c r="I158" t="str">
        <f>IF(C158="","",IF(LEN(C158)-LEN(SUBSTITUTE(C158,"@",""))&gt;1,"VARIOS CORREOS",""))</f>
      </c>
    </row>
    <row r="159">
      <c r="F159" t="str">
        <f>IF(C159="","",LOWER(TRIM(C159)))</f>
      </c>
      <c r="G159" t="str">
        <f>IF(F159="","",IF(COUNTIF(F$2:F$1001,F159)&gt;1,"REPETIDA",""))</f>
      </c>
      <c r="H159" t="str">
        <f>IF(F159="","",IF(COUNTIFS(A$2:A$1001,A159,B$2:B$1001,B159)&gt;1,"MISMO NOMBRE",""))</f>
      </c>
      <c r="I159" t="str">
        <f>IF(C159="","",IF(LEN(C159)-LEN(SUBSTITUTE(C159,"@",""))&gt;1,"VARIOS CORREOS",""))</f>
      </c>
    </row>
    <row r="160">
      <c r="F160" t="str">
        <f>IF(C160="","",LOWER(TRIM(C160)))</f>
      </c>
      <c r="G160" t="str">
        <f>IF(F160="","",IF(COUNTIF(F$2:F$1001,F160)&gt;1,"REPETIDA",""))</f>
      </c>
      <c r="H160" t="str">
        <f>IF(F160="","",IF(COUNTIFS(A$2:A$1001,A160,B$2:B$1001,B160)&gt;1,"MISMO NOMBRE",""))</f>
      </c>
      <c r="I160" t="str">
        <f>IF(C160="","",IF(LEN(C160)-LEN(SUBSTITUTE(C160,"@",""))&gt;1,"VARIOS CORREOS",""))</f>
      </c>
    </row>
    <row r="161">
      <c r="F161" t="str">
        <f>IF(C161="","",LOWER(TRIM(C161)))</f>
      </c>
      <c r="G161" t="str">
        <f>IF(F161="","",IF(COUNTIF(F$2:F$1001,F161)&gt;1,"REPETIDA",""))</f>
      </c>
      <c r="H161" t="str">
        <f>IF(F161="","",IF(COUNTIFS(A$2:A$1001,A161,B$2:B$1001,B161)&gt;1,"MISMO NOMBRE",""))</f>
      </c>
      <c r="I161" t="str">
        <f>IF(C161="","",IF(LEN(C161)-LEN(SUBSTITUTE(C161,"@",""))&gt;1,"VARIOS CORREOS",""))</f>
      </c>
    </row>
    <row r="162">
      <c r="F162" t="str">
        <f>IF(C162="","",LOWER(TRIM(C162)))</f>
      </c>
      <c r="G162" t="str">
        <f>IF(F162="","",IF(COUNTIF(F$2:F$1001,F162)&gt;1,"REPETIDA",""))</f>
      </c>
      <c r="H162" t="str">
        <f>IF(F162="","",IF(COUNTIFS(A$2:A$1001,A162,B$2:B$1001,B162)&gt;1,"MISMO NOMBRE",""))</f>
      </c>
      <c r="I162" t="str">
        <f>IF(C162="","",IF(LEN(C162)-LEN(SUBSTITUTE(C162,"@",""))&gt;1,"VARIOS CORREOS",""))</f>
      </c>
    </row>
    <row r="163">
      <c r="F163" t="str">
        <f>IF(C163="","",LOWER(TRIM(C163)))</f>
      </c>
      <c r="G163" t="str">
        <f>IF(F163="","",IF(COUNTIF(F$2:F$1001,F163)&gt;1,"REPETIDA",""))</f>
      </c>
      <c r="H163" t="str">
        <f>IF(F163="","",IF(COUNTIFS(A$2:A$1001,A163,B$2:B$1001,B163)&gt;1,"MISMO NOMBRE",""))</f>
      </c>
      <c r="I163" t="str">
        <f>IF(C163="","",IF(LEN(C163)-LEN(SUBSTITUTE(C163,"@",""))&gt;1,"VARIOS CORREOS",""))</f>
      </c>
    </row>
    <row r="164">
      <c r="F164" t="str">
        <f>IF(C164="","",LOWER(TRIM(C164)))</f>
      </c>
      <c r="G164" t="str">
        <f>IF(F164="","",IF(COUNTIF(F$2:F$1001,F164)&gt;1,"REPETIDA",""))</f>
      </c>
      <c r="H164" t="str">
        <f>IF(F164="","",IF(COUNTIFS(A$2:A$1001,A164,B$2:B$1001,B164)&gt;1,"MISMO NOMBRE",""))</f>
      </c>
      <c r="I164" t="str">
        <f>IF(C164="","",IF(LEN(C164)-LEN(SUBSTITUTE(C164,"@",""))&gt;1,"VARIOS CORREOS",""))</f>
      </c>
    </row>
    <row r="165">
      <c r="F165" t="str">
        <f>IF(C165="","",LOWER(TRIM(C165)))</f>
      </c>
      <c r="G165" t="str">
        <f>IF(F165="","",IF(COUNTIF(F$2:F$1001,F165)&gt;1,"REPETIDA",""))</f>
      </c>
      <c r="H165" t="str">
        <f>IF(F165="","",IF(COUNTIFS(A$2:A$1001,A165,B$2:B$1001,B165)&gt;1,"MISMO NOMBRE",""))</f>
      </c>
      <c r="I165" t="str">
        <f>IF(C165="","",IF(LEN(C165)-LEN(SUBSTITUTE(C165,"@",""))&gt;1,"VARIOS CORREOS",""))</f>
      </c>
    </row>
    <row r="166">
      <c r="F166" t="str">
        <f>IF(C166="","",LOWER(TRIM(C166)))</f>
      </c>
      <c r="G166" t="str">
        <f>IF(F166="","",IF(COUNTIF(F$2:F$1001,F166)&gt;1,"REPETIDA",""))</f>
      </c>
      <c r="H166" t="str">
        <f>IF(F166="","",IF(COUNTIFS(A$2:A$1001,A166,B$2:B$1001,B166)&gt;1,"MISMO NOMBRE",""))</f>
      </c>
      <c r="I166" t="str">
        <f>IF(C166="","",IF(LEN(C166)-LEN(SUBSTITUTE(C166,"@",""))&gt;1,"VARIOS CORREOS",""))</f>
      </c>
    </row>
    <row r="167">
      <c r="F167" t="str">
        <f>IF(C167="","",LOWER(TRIM(C167)))</f>
      </c>
      <c r="G167" t="str">
        <f>IF(F167="","",IF(COUNTIF(F$2:F$1001,F167)&gt;1,"REPETIDA",""))</f>
      </c>
      <c r="H167" t="str">
        <f>IF(F167="","",IF(COUNTIFS(A$2:A$1001,A167,B$2:B$1001,B167)&gt;1,"MISMO NOMBRE",""))</f>
      </c>
      <c r="I167" t="str">
        <f>IF(C167="","",IF(LEN(C167)-LEN(SUBSTITUTE(C167,"@",""))&gt;1,"VARIOS CORREOS",""))</f>
      </c>
    </row>
    <row r="168">
      <c r="F168" t="str">
        <f>IF(C168="","",LOWER(TRIM(C168)))</f>
      </c>
      <c r="G168" t="str">
        <f>IF(F168="","",IF(COUNTIF(F$2:F$1001,F168)&gt;1,"REPETIDA",""))</f>
      </c>
      <c r="H168" t="str">
        <f>IF(F168="","",IF(COUNTIFS(A$2:A$1001,A168,B$2:B$1001,B168)&gt;1,"MISMO NOMBRE",""))</f>
      </c>
      <c r="I168" t="str">
        <f>IF(C168="","",IF(LEN(C168)-LEN(SUBSTITUTE(C168,"@",""))&gt;1,"VARIOS CORREOS",""))</f>
      </c>
    </row>
    <row r="169">
      <c r="F169" t="str">
        <f>IF(C169="","",LOWER(TRIM(C169)))</f>
      </c>
      <c r="G169" t="str">
        <f>IF(F169="","",IF(COUNTIF(F$2:F$1001,F169)&gt;1,"REPETIDA",""))</f>
      </c>
      <c r="H169" t="str">
        <f>IF(F169="","",IF(COUNTIFS(A$2:A$1001,A169,B$2:B$1001,B169)&gt;1,"MISMO NOMBRE",""))</f>
      </c>
      <c r="I169" t="str">
        <f>IF(C169="","",IF(LEN(C169)-LEN(SUBSTITUTE(C169,"@",""))&gt;1,"VARIOS CORREOS",""))</f>
      </c>
    </row>
    <row r="170">
      <c r="F170" t="str">
        <f>IF(C170="","",LOWER(TRIM(C170)))</f>
      </c>
      <c r="G170" t="str">
        <f>IF(F170="","",IF(COUNTIF(F$2:F$1001,F170)&gt;1,"REPETIDA",""))</f>
      </c>
      <c r="H170" t="str">
        <f>IF(F170="","",IF(COUNTIFS(A$2:A$1001,A170,B$2:B$1001,B170)&gt;1,"MISMO NOMBRE",""))</f>
      </c>
      <c r="I170" t="str">
        <f>IF(C170="","",IF(LEN(C170)-LEN(SUBSTITUTE(C170,"@",""))&gt;1,"VARIOS CORREOS",""))</f>
      </c>
    </row>
    <row r="171">
      <c r="F171" t="str">
        <f>IF(C171="","",LOWER(TRIM(C171)))</f>
      </c>
      <c r="G171" t="str">
        <f>IF(F171="","",IF(COUNTIF(F$2:F$1001,F171)&gt;1,"REPETIDA",""))</f>
      </c>
      <c r="H171" t="str">
        <f>IF(F171="","",IF(COUNTIFS(A$2:A$1001,A171,B$2:B$1001,B171)&gt;1,"MISMO NOMBRE",""))</f>
      </c>
      <c r="I171" t="str">
        <f>IF(C171="","",IF(LEN(C171)-LEN(SUBSTITUTE(C171,"@",""))&gt;1,"VARIOS CORREOS",""))</f>
      </c>
    </row>
    <row r="172">
      <c r="F172" t="str">
        <f>IF(C172="","",LOWER(TRIM(C172)))</f>
      </c>
      <c r="G172" t="str">
        <f>IF(F172="","",IF(COUNTIF(F$2:F$1001,F172)&gt;1,"REPETIDA",""))</f>
      </c>
      <c r="H172" t="str">
        <f>IF(F172="","",IF(COUNTIFS(A$2:A$1001,A172,B$2:B$1001,B172)&gt;1,"MISMO NOMBRE",""))</f>
      </c>
      <c r="I172" t="str">
        <f>IF(C172="","",IF(LEN(C172)-LEN(SUBSTITUTE(C172,"@",""))&gt;1,"VARIOS CORREOS",""))</f>
      </c>
    </row>
    <row r="173">
      <c r="F173" t="str">
        <f>IF(C173="","",LOWER(TRIM(C173)))</f>
      </c>
      <c r="G173" t="str">
        <f>IF(F173="","",IF(COUNTIF(F$2:F$1001,F173)&gt;1,"REPETIDA",""))</f>
      </c>
      <c r="H173" t="str">
        <f>IF(F173="","",IF(COUNTIFS(A$2:A$1001,A173,B$2:B$1001,B173)&gt;1,"MISMO NOMBRE",""))</f>
      </c>
      <c r="I173" t="str">
        <f>IF(C173="","",IF(LEN(C173)-LEN(SUBSTITUTE(C173,"@",""))&gt;1,"VARIOS CORREOS",""))</f>
      </c>
    </row>
    <row r="174">
      <c r="F174" t="str">
        <f>IF(C174="","",LOWER(TRIM(C174)))</f>
      </c>
      <c r="G174" t="str">
        <f>IF(F174="","",IF(COUNTIF(F$2:F$1001,F174)&gt;1,"REPETIDA",""))</f>
      </c>
      <c r="H174" t="str">
        <f>IF(F174="","",IF(COUNTIFS(A$2:A$1001,A174,B$2:B$1001,B174)&gt;1,"MISMO NOMBRE",""))</f>
      </c>
      <c r="I174" t="str">
        <f>IF(C174="","",IF(LEN(C174)-LEN(SUBSTITUTE(C174,"@",""))&gt;1,"VARIOS CORREOS",""))</f>
      </c>
    </row>
    <row r="175">
      <c r="F175" t="str">
        <f>IF(C175="","",LOWER(TRIM(C175)))</f>
      </c>
      <c r="G175" t="str">
        <f>IF(F175="","",IF(COUNTIF(F$2:F$1001,F175)&gt;1,"REPETIDA",""))</f>
      </c>
      <c r="H175" t="str">
        <f>IF(F175="","",IF(COUNTIFS(A$2:A$1001,A175,B$2:B$1001,B175)&gt;1,"MISMO NOMBRE",""))</f>
      </c>
      <c r="I175" t="str">
        <f>IF(C175="","",IF(LEN(C175)-LEN(SUBSTITUTE(C175,"@",""))&gt;1,"VARIOS CORREOS",""))</f>
      </c>
    </row>
    <row r="176">
      <c r="F176" t="str">
        <f>IF(C176="","",LOWER(TRIM(C176)))</f>
      </c>
      <c r="G176" t="str">
        <f>IF(F176="","",IF(COUNTIF(F$2:F$1001,F176)&gt;1,"REPETIDA",""))</f>
      </c>
      <c r="H176" t="str">
        <f>IF(F176="","",IF(COUNTIFS(A$2:A$1001,A176,B$2:B$1001,B176)&gt;1,"MISMO NOMBRE",""))</f>
      </c>
      <c r="I176" t="str">
        <f>IF(C176="","",IF(LEN(C176)-LEN(SUBSTITUTE(C176,"@",""))&gt;1,"VARIOS CORREOS",""))</f>
      </c>
    </row>
    <row r="177">
      <c r="F177" t="str">
        <f>IF(C177="","",LOWER(TRIM(C177)))</f>
      </c>
      <c r="G177" t="str">
        <f>IF(F177="","",IF(COUNTIF(F$2:F$1001,F177)&gt;1,"REPETIDA",""))</f>
      </c>
      <c r="H177" t="str">
        <f>IF(F177="","",IF(COUNTIFS(A$2:A$1001,A177,B$2:B$1001,B177)&gt;1,"MISMO NOMBRE",""))</f>
      </c>
      <c r="I177" t="str">
        <f>IF(C177="","",IF(LEN(C177)-LEN(SUBSTITUTE(C177,"@",""))&gt;1,"VARIOS CORREOS",""))</f>
      </c>
    </row>
    <row r="178">
      <c r="F178" t="str">
        <f>IF(C178="","",LOWER(TRIM(C178)))</f>
      </c>
      <c r="G178" t="str">
        <f>IF(F178="","",IF(COUNTIF(F$2:F$1001,F178)&gt;1,"REPETIDA",""))</f>
      </c>
      <c r="H178" t="str">
        <f>IF(F178="","",IF(COUNTIFS(A$2:A$1001,A178,B$2:B$1001,B178)&gt;1,"MISMO NOMBRE",""))</f>
      </c>
      <c r="I178" t="str">
        <f>IF(C178="","",IF(LEN(C178)-LEN(SUBSTITUTE(C178,"@",""))&gt;1,"VARIOS CORREOS",""))</f>
      </c>
    </row>
    <row r="179">
      <c r="F179" t="str">
        <f>IF(C179="","",LOWER(TRIM(C179)))</f>
      </c>
      <c r="G179" t="str">
        <f>IF(F179="","",IF(COUNTIF(F$2:F$1001,F179)&gt;1,"REPETIDA",""))</f>
      </c>
      <c r="H179" t="str">
        <f>IF(F179="","",IF(COUNTIFS(A$2:A$1001,A179,B$2:B$1001,B179)&gt;1,"MISMO NOMBRE",""))</f>
      </c>
      <c r="I179" t="str">
        <f>IF(C179="","",IF(LEN(C179)-LEN(SUBSTITUTE(C179,"@",""))&gt;1,"VARIOS CORREOS",""))</f>
      </c>
    </row>
    <row r="180">
      <c r="F180" t="str">
        <f>IF(C180="","",LOWER(TRIM(C180)))</f>
      </c>
      <c r="G180" t="str">
        <f>IF(F180="","",IF(COUNTIF(F$2:F$1001,F180)&gt;1,"REPETIDA",""))</f>
      </c>
      <c r="H180" t="str">
        <f>IF(F180="","",IF(COUNTIFS(A$2:A$1001,A180,B$2:B$1001,B180)&gt;1,"MISMO NOMBRE",""))</f>
      </c>
      <c r="I180" t="str">
        <f>IF(C180="","",IF(LEN(C180)-LEN(SUBSTITUTE(C180,"@",""))&gt;1,"VARIOS CORREOS",""))</f>
      </c>
    </row>
    <row r="181">
      <c r="F181" t="str">
        <f>IF(C181="","",LOWER(TRIM(C181)))</f>
      </c>
      <c r="G181" t="str">
        <f>IF(F181="","",IF(COUNTIF(F$2:F$1001,F181)&gt;1,"REPETIDA",""))</f>
      </c>
      <c r="H181" t="str">
        <f>IF(F181="","",IF(COUNTIFS(A$2:A$1001,A181,B$2:B$1001,B181)&gt;1,"MISMO NOMBRE",""))</f>
      </c>
      <c r="I181" t="str">
        <f>IF(C181="","",IF(LEN(C181)-LEN(SUBSTITUTE(C181,"@",""))&gt;1,"VARIOS CORREOS",""))</f>
      </c>
    </row>
    <row r="182">
      <c r="F182" t="str">
        <f>IF(C182="","",LOWER(TRIM(C182)))</f>
      </c>
      <c r="G182" t="str">
        <f>IF(F182="","",IF(COUNTIF(F$2:F$1001,F182)&gt;1,"REPETIDA",""))</f>
      </c>
      <c r="H182" t="str">
        <f>IF(F182="","",IF(COUNTIFS(A$2:A$1001,A182,B$2:B$1001,B182)&gt;1,"MISMO NOMBRE",""))</f>
      </c>
      <c r="I182" t="str">
        <f>IF(C182="","",IF(LEN(C182)-LEN(SUBSTITUTE(C182,"@",""))&gt;1,"VARIOS CORREOS",""))</f>
      </c>
    </row>
    <row r="183">
      <c r="F183" t="str">
        <f>IF(C183="","",LOWER(TRIM(C183)))</f>
      </c>
      <c r="G183" t="str">
        <f>IF(F183="","",IF(COUNTIF(F$2:F$1001,F183)&gt;1,"REPETIDA",""))</f>
      </c>
      <c r="H183" t="str">
        <f>IF(F183="","",IF(COUNTIFS(A$2:A$1001,A183,B$2:B$1001,B183)&gt;1,"MISMO NOMBRE",""))</f>
      </c>
      <c r="I183" t="str">
        <f>IF(C183="","",IF(LEN(C183)-LEN(SUBSTITUTE(C183,"@",""))&gt;1,"VARIOS CORREOS",""))</f>
      </c>
    </row>
    <row r="184">
      <c r="F184" t="str">
        <f>IF(C184="","",LOWER(TRIM(C184)))</f>
      </c>
      <c r="G184" t="str">
        <f>IF(F184="","",IF(COUNTIF(F$2:F$1001,F184)&gt;1,"REPETIDA",""))</f>
      </c>
      <c r="H184" t="str">
        <f>IF(F184="","",IF(COUNTIFS(A$2:A$1001,A184,B$2:B$1001,B184)&gt;1,"MISMO NOMBRE",""))</f>
      </c>
      <c r="I184" t="str">
        <f>IF(C184="","",IF(LEN(C184)-LEN(SUBSTITUTE(C184,"@",""))&gt;1,"VARIOS CORREOS",""))</f>
      </c>
    </row>
    <row r="185">
      <c r="F185" t="str">
        <f>IF(C185="","",LOWER(TRIM(C185)))</f>
      </c>
      <c r="G185" t="str">
        <f>IF(F185="","",IF(COUNTIF(F$2:F$1001,F185)&gt;1,"REPETIDA",""))</f>
      </c>
      <c r="H185" t="str">
        <f>IF(F185="","",IF(COUNTIFS(A$2:A$1001,A185,B$2:B$1001,B185)&gt;1,"MISMO NOMBRE",""))</f>
      </c>
      <c r="I185" t="str">
        <f>IF(C185="","",IF(LEN(C185)-LEN(SUBSTITUTE(C185,"@",""))&gt;1,"VARIOS CORREOS",""))</f>
      </c>
    </row>
    <row r="186">
      <c r="F186" t="str">
        <f>IF(C186="","",LOWER(TRIM(C186)))</f>
      </c>
      <c r="G186" t="str">
        <f>IF(F186="","",IF(COUNTIF(F$2:F$1001,F186)&gt;1,"REPETIDA",""))</f>
      </c>
      <c r="H186" t="str">
        <f>IF(F186="","",IF(COUNTIFS(A$2:A$1001,A186,B$2:B$1001,B186)&gt;1,"MISMO NOMBRE",""))</f>
      </c>
      <c r="I186" t="str">
        <f>IF(C186="","",IF(LEN(C186)-LEN(SUBSTITUTE(C186,"@",""))&gt;1,"VARIOS CORREOS",""))</f>
      </c>
    </row>
    <row r="187">
      <c r="F187" t="str">
        <f>IF(C187="","",LOWER(TRIM(C187)))</f>
      </c>
      <c r="G187" t="str">
        <f>IF(F187="","",IF(COUNTIF(F$2:F$1001,F187)&gt;1,"REPETIDA",""))</f>
      </c>
      <c r="H187" t="str">
        <f>IF(F187="","",IF(COUNTIFS(A$2:A$1001,A187,B$2:B$1001,B187)&gt;1,"MISMO NOMBRE",""))</f>
      </c>
      <c r="I187" t="str">
        <f>IF(C187="","",IF(LEN(C187)-LEN(SUBSTITUTE(C187,"@",""))&gt;1,"VARIOS CORREOS",""))</f>
      </c>
    </row>
    <row r="188">
      <c r="F188" t="str">
        <f>IF(C188="","",LOWER(TRIM(C188)))</f>
      </c>
      <c r="G188" t="str">
        <f>IF(F188="","",IF(COUNTIF(F$2:F$1001,F188)&gt;1,"REPETIDA",""))</f>
      </c>
      <c r="H188" t="str">
        <f>IF(F188="","",IF(COUNTIFS(A$2:A$1001,A188,B$2:B$1001,B188)&gt;1,"MISMO NOMBRE",""))</f>
      </c>
      <c r="I188" t="str">
        <f>IF(C188="","",IF(LEN(C188)-LEN(SUBSTITUTE(C188,"@",""))&gt;1,"VARIOS CORREOS",""))</f>
      </c>
    </row>
    <row r="189">
      <c r="F189" t="str">
        <f>IF(C189="","",LOWER(TRIM(C189)))</f>
      </c>
      <c r="G189" t="str">
        <f>IF(F189="","",IF(COUNTIF(F$2:F$1001,F189)&gt;1,"REPETIDA",""))</f>
      </c>
      <c r="H189" t="str">
        <f>IF(F189="","",IF(COUNTIFS(A$2:A$1001,A189,B$2:B$1001,B189)&gt;1,"MISMO NOMBRE",""))</f>
      </c>
      <c r="I189" t="str">
        <f>IF(C189="","",IF(LEN(C189)-LEN(SUBSTITUTE(C189,"@",""))&gt;1,"VARIOS CORREOS",""))</f>
      </c>
    </row>
    <row r="190">
      <c r="F190" t="str">
        <f>IF(C190="","",LOWER(TRIM(C190)))</f>
      </c>
      <c r="G190" t="str">
        <f>IF(F190="","",IF(COUNTIF(F$2:F$1001,F190)&gt;1,"REPETIDA",""))</f>
      </c>
      <c r="H190" t="str">
        <f>IF(F190="","",IF(COUNTIFS(A$2:A$1001,A190,B$2:B$1001,B190)&gt;1,"MISMO NOMBRE",""))</f>
      </c>
      <c r="I190" t="str">
        <f>IF(C190="","",IF(LEN(C190)-LEN(SUBSTITUTE(C190,"@",""))&gt;1,"VARIOS CORREOS",""))</f>
      </c>
    </row>
    <row r="191">
      <c r="F191" t="str">
        <f>IF(C191="","",LOWER(TRIM(C191)))</f>
      </c>
      <c r="G191" t="str">
        <f>IF(F191="","",IF(COUNTIF(F$2:F$1001,F191)&gt;1,"REPETIDA",""))</f>
      </c>
      <c r="H191" t="str">
        <f>IF(F191="","",IF(COUNTIFS(A$2:A$1001,A191,B$2:B$1001,B191)&gt;1,"MISMO NOMBRE",""))</f>
      </c>
      <c r="I191" t="str">
        <f>IF(C191="","",IF(LEN(C191)-LEN(SUBSTITUTE(C191,"@",""))&gt;1,"VARIOS CORREOS",""))</f>
      </c>
    </row>
    <row r="192">
      <c r="F192" t="str">
        <f>IF(C192="","",LOWER(TRIM(C192)))</f>
      </c>
      <c r="G192" t="str">
        <f>IF(F192="","",IF(COUNTIF(F$2:F$1001,F192)&gt;1,"REPETIDA",""))</f>
      </c>
      <c r="H192" t="str">
        <f>IF(F192="","",IF(COUNTIFS(A$2:A$1001,A192,B$2:B$1001,B192)&gt;1,"MISMO NOMBRE",""))</f>
      </c>
      <c r="I192" t="str">
        <f>IF(C192="","",IF(LEN(C192)-LEN(SUBSTITUTE(C192,"@",""))&gt;1,"VARIOS CORREOS",""))</f>
      </c>
    </row>
    <row r="193">
      <c r="F193" t="str">
        <f>IF(C193="","",LOWER(TRIM(C193)))</f>
      </c>
      <c r="G193" t="str">
        <f>IF(F193="","",IF(COUNTIF(F$2:F$1001,F193)&gt;1,"REPETIDA",""))</f>
      </c>
      <c r="H193" t="str">
        <f>IF(F193="","",IF(COUNTIFS(A$2:A$1001,A193,B$2:B$1001,B193)&gt;1,"MISMO NOMBRE",""))</f>
      </c>
      <c r="I193" t="str">
        <f>IF(C193="","",IF(LEN(C193)-LEN(SUBSTITUTE(C193,"@",""))&gt;1,"VARIOS CORREOS",""))</f>
      </c>
    </row>
    <row r="194">
      <c r="F194" t="str">
        <f>IF(C194="","",LOWER(TRIM(C194)))</f>
      </c>
      <c r="G194" t="str">
        <f>IF(F194="","",IF(COUNTIF(F$2:F$1001,F194)&gt;1,"REPETIDA",""))</f>
      </c>
      <c r="H194" t="str">
        <f>IF(F194="","",IF(COUNTIFS(A$2:A$1001,A194,B$2:B$1001,B194)&gt;1,"MISMO NOMBRE",""))</f>
      </c>
      <c r="I194" t="str">
        <f>IF(C194="","",IF(LEN(C194)-LEN(SUBSTITUTE(C194,"@",""))&gt;1,"VARIOS CORREOS",""))</f>
      </c>
    </row>
    <row r="195">
      <c r="F195" t="str">
        <f>IF(C195="","",LOWER(TRIM(C195)))</f>
      </c>
      <c r="G195" t="str">
        <f>IF(F195="","",IF(COUNTIF(F$2:F$1001,F195)&gt;1,"REPETIDA",""))</f>
      </c>
      <c r="H195" t="str">
        <f>IF(F195="","",IF(COUNTIFS(A$2:A$1001,A195,B$2:B$1001,B195)&gt;1,"MISMO NOMBRE",""))</f>
      </c>
      <c r="I195" t="str">
        <f>IF(C195="","",IF(LEN(C195)-LEN(SUBSTITUTE(C195,"@",""))&gt;1,"VARIOS CORREOS",""))</f>
      </c>
    </row>
    <row r="196">
      <c r="F196" t="str">
        <f>IF(C196="","",LOWER(TRIM(C196)))</f>
      </c>
      <c r="G196" t="str">
        <f>IF(F196="","",IF(COUNTIF(F$2:F$1001,F196)&gt;1,"REPETIDA",""))</f>
      </c>
      <c r="H196" t="str">
        <f>IF(F196="","",IF(COUNTIFS(A$2:A$1001,A196,B$2:B$1001,B196)&gt;1,"MISMO NOMBRE",""))</f>
      </c>
      <c r="I196" t="str">
        <f>IF(C196="","",IF(LEN(C196)-LEN(SUBSTITUTE(C196,"@",""))&gt;1,"VARIOS CORREOS",""))</f>
      </c>
    </row>
    <row r="197">
      <c r="F197" t="str">
        <f>IF(C197="","",LOWER(TRIM(C197)))</f>
      </c>
      <c r="G197" t="str">
        <f>IF(F197="","",IF(COUNTIF(F$2:F$1001,F197)&gt;1,"REPETIDA",""))</f>
      </c>
      <c r="H197" t="str">
        <f>IF(F197="","",IF(COUNTIFS(A$2:A$1001,A197,B$2:B$1001,B197)&gt;1,"MISMO NOMBRE",""))</f>
      </c>
      <c r="I197" t="str">
        <f>IF(C197="","",IF(LEN(C197)-LEN(SUBSTITUTE(C197,"@",""))&gt;1,"VARIOS CORREOS",""))</f>
      </c>
    </row>
    <row r="198">
      <c r="F198" t="str">
        <f>IF(C198="","",LOWER(TRIM(C198)))</f>
      </c>
      <c r="G198" t="str">
        <f>IF(F198="","",IF(COUNTIF(F$2:F$1001,F198)&gt;1,"REPETIDA",""))</f>
      </c>
      <c r="H198" t="str">
        <f>IF(F198="","",IF(COUNTIFS(A$2:A$1001,A198,B$2:B$1001,B198)&gt;1,"MISMO NOMBRE",""))</f>
      </c>
      <c r="I198" t="str">
        <f>IF(C198="","",IF(LEN(C198)-LEN(SUBSTITUTE(C198,"@",""))&gt;1,"VARIOS CORREOS",""))</f>
      </c>
    </row>
    <row r="199">
      <c r="F199" t="str">
        <f>IF(C199="","",LOWER(TRIM(C199)))</f>
      </c>
      <c r="G199" t="str">
        <f>IF(F199="","",IF(COUNTIF(F$2:F$1001,F199)&gt;1,"REPETIDA",""))</f>
      </c>
      <c r="H199" t="str">
        <f>IF(F199="","",IF(COUNTIFS(A$2:A$1001,A199,B$2:B$1001,B199)&gt;1,"MISMO NOMBRE",""))</f>
      </c>
      <c r="I199" t="str">
        <f>IF(C199="","",IF(LEN(C199)-LEN(SUBSTITUTE(C199,"@",""))&gt;1,"VARIOS CORREOS",""))</f>
      </c>
    </row>
    <row r="200">
      <c r="F200" t="str">
        <f>IF(C200="","",LOWER(TRIM(C200)))</f>
      </c>
      <c r="G200" t="str">
        <f>IF(F200="","",IF(COUNTIF(F$2:F$1001,F200)&gt;1,"REPETIDA",""))</f>
      </c>
      <c r="H200" t="str">
        <f>IF(F200="","",IF(COUNTIFS(A$2:A$1001,A200,B$2:B$1001,B200)&gt;1,"MISMO NOMBRE",""))</f>
      </c>
      <c r="I200" t="str">
        <f>IF(C200="","",IF(LEN(C200)-LEN(SUBSTITUTE(C200,"@",""))&gt;1,"VARIOS CORREOS",""))</f>
      </c>
    </row>
    <row r="201">
      <c r="F201" t="str">
        <f>IF(C201="","",LOWER(TRIM(C201)))</f>
      </c>
      <c r="G201" t="str">
        <f>IF(F201="","",IF(COUNTIF(F$2:F$1001,F201)&gt;1,"REPETIDA",""))</f>
      </c>
      <c r="H201" t="str">
        <f>IF(F201="","",IF(COUNTIFS(A$2:A$1001,A201,B$2:B$1001,B201)&gt;1,"MISMO NOMBRE",""))</f>
      </c>
      <c r="I201" t="str">
        <f>IF(C201="","",IF(LEN(C201)-LEN(SUBSTITUTE(C201,"@",""))&gt;1,"VARIOS CORREOS",""))</f>
      </c>
    </row>
    <row r="202">
      <c r="F202" t="str">
        <f>IF(C202="","",LOWER(TRIM(C202)))</f>
      </c>
      <c r="G202" t="str">
        <f>IF(F202="","",IF(COUNTIF(F$2:F$1001,F202)&gt;1,"REPETIDA",""))</f>
      </c>
      <c r="H202" t="str">
        <f>IF(F202="","",IF(COUNTIFS(A$2:A$1001,A202,B$2:B$1001,B202)&gt;1,"MISMO NOMBRE",""))</f>
      </c>
      <c r="I202" t="str">
        <f>IF(C202="","",IF(LEN(C202)-LEN(SUBSTITUTE(C202,"@",""))&gt;1,"VARIOS CORREOS",""))</f>
      </c>
    </row>
    <row r="203">
      <c r="F203" t="str">
        <f>IF(C203="","",LOWER(TRIM(C203)))</f>
      </c>
      <c r="G203" t="str">
        <f>IF(F203="","",IF(COUNTIF(F$2:F$1001,F203)&gt;1,"REPETIDA",""))</f>
      </c>
      <c r="H203" t="str">
        <f>IF(F203="","",IF(COUNTIFS(A$2:A$1001,A203,B$2:B$1001,B203)&gt;1,"MISMO NOMBRE",""))</f>
      </c>
      <c r="I203" t="str">
        <f>IF(C203="","",IF(LEN(C203)-LEN(SUBSTITUTE(C203,"@",""))&gt;1,"VARIOS CORREOS",""))</f>
      </c>
    </row>
    <row r="204">
      <c r="F204" t="str">
        <f>IF(C204="","",LOWER(TRIM(C204)))</f>
      </c>
      <c r="G204" t="str">
        <f>IF(F204="","",IF(COUNTIF(F$2:F$1001,F204)&gt;1,"REPETIDA",""))</f>
      </c>
      <c r="H204" t="str">
        <f>IF(F204="","",IF(COUNTIFS(A$2:A$1001,A204,B$2:B$1001,B204)&gt;1,"MISMO NOMBRE",""))</f>
      </c>
      <c r="I204" t="str">
        <f>IF(C204="","",IF(LEN(C204)-LEN(SUBSTITUTE(C204,"@",""))&gt;1,"VARIOS CORREOS",""))</f>
      </c>
    </row>
    <row r="205">
      <c r="F205" t="str">
        <f>IF(C205="","",LOWER(TRIM(C205)))</f>
      </c>
      <c r="G205" t="str">
        <f>IF(F205="","",IF(COUNTIF(F$2:F$1001,F205)&gt;1,"REPETIDA",""))</f>
      </c>
      <c r="H205" t="str">
        <f>IF(F205="","",IF(COUNTIFS(A$2:A$1001,A205,B$2:B$1001,B205)&gt;1,"MISMO NOMBRE",""))</f>
      </c>
      <c r="I205" t="str">
        <f>IF(C205="","",IF(LEN(C205)-LEN(SUBSTITUTE(C205,"@",""))&gt;1,"VARIOS CORREOS",""))</f>
      </c>
    </row>
    <row r="206">
      <c r="F206" t="str">
        <f>IF(C206="","",LOWER(TRIM(C206)))</f>
      </c>
      <c r="G206" t="str">
        <f>IF(F206="","",IF(COUNTIF(F$2:F$1001,F206)&gt;1,"REPETIDA",""))</f>
      </c>
      <c r="H206" t="str">
        <f>IF(F206="","",IF(COUNTIFS(A$2:A$1001,A206,B$2:B$1001,B206)&gt;1,"MISMO NOMBRE",""))</f>
      </c>
      <c r="I206" t="str">
        <f>IF(C206="","",IF(LEN(C206)-LEN(SUBSTITUTE(C206,"@",""))&gt;1,"VARIOS CORREOS",""))</f>
      </c>
    </row>
    <row r="207">
      <c r="F207" t="str">
        <f>IF(C207="","",LOWER(TRIM(C207)))</f>
      </c>
      <c r="G207" t="str">
        <f>IF(F207="","",IF(COUNTIF(F$2:F$1001,F207)&gt;1,"REPETIDA",""))</f>
      </c>
      <c r="H207" t="str">
        <f>IF(F207="","",IF(COUNTIFS(A$2:A$1001,A207,B$2:B$1001,B207)&gt;1,"MISMO NOMBRE",""))</f>
      </c>
      <c r="I207" t="str">
        <f>IF(C207="","",IF(LEN(C207)-LEN(SUBSTITUTE(C207,"@",""))&gt;1,"VARIOS CORREOS",""))</f>
      </c>
    </row>
    <row r="208">
      <c r="F208" t="str">
        <f>IF(C208="","",LOWER(TRIM(C208)))</f>
      </c>
      <c r="G208" t="str">
        <f>IF(F208="","",IF(COUNTIF(F$2:F$1001,F208)&gt;1,"REPETIDA",""))</f>
      </c>
      <c r="H208" t="str">
        <f>IF(F208="","",IF(COUNTIFS(A$2:A$1001,A208,B$2:B$1001,B208)&gt;1,"MISMO NOMBRE",""))</f>
      </c>
      <c r="I208" t="str">
        <f>IF(C208="","",IF(LEN(C208)-LEN(SUBSTITUTE(C208,"@",""))&gt;1,"VARIOS CORREOS",""))</f>
      </c>
    </row>
    <row r="209">
      <c r="F209" t="str">
        <f>IF(C209="","",LOWER(TRIM(C209)))</f>
      </c>
      <c r="G209" t="str">
        <f>IF(F209="","",IF(COUNTIF(F$2:F$1001,F209)&gt;1,"REPETIDA",""))</f>
      </c>
      <c r="H209" t="str">
        <f>IF(F209="","",IF(COUNTIFS(A$2:A$1001,A209,B$2:B$1001,B209)&gt;1,"MISMO NOMBRE",""))</f>
      </c>
      <c r="I209" t="str">
        <f>IF(C209="","",IF(LEN(C209)-LEN(SUBSTITUTE(C209,"@",""))&gt;1,"VARIOS CORREOS",""))</f>
      </c>
    </row>
    <row r="210">
      <c r="F210" t="str">
        <f>IF(C210="","",LOWER(TRIM(C210)))</f>
      </c>
      <c r="G210" t="str">
        <f>IF(F210="","",IF(COUNTIF(F$2:F$1001,F210)&gt;1,"REPETIDA",""))</f>
      </c>
      <c r="H210" t="str">
        <f>IF(F210="","",IF(COUNTIFS(A$2:A$1001,A210,B$2:B$1001,B210)&gt;1,"MISMO NOMBRE",""))</f>
      </c>
      <c r="I210" t="str">
        <f>IF(C210="","",IF(LEN(C210)-LEN(SUBSTITUTE(C210,"@",""))&gt;1,"VARIOS CORREOS",""))</f>
      </c>
    </row>
    <row r="211">
      <c r="F211" t="str">
        <f>IF(C211="","",LOWER(TRIM(C211)))</f>
      </c>
      <c r="G211" t="str">
        <f>IF(F211="","",IF(COUNTIF(F$2:F$1001,F211)&gt;1,"REPETIDA",""))</f>
      </c>
      <c r="H211" t="str">
        <f>IF(F211="","",IF(COUNTIFS(A$2:A$1001,A211,B$2:B$1001,B211)&gt;1,"MISMO NOMBRE",""))</f>
      </c>
      <c r="I211" t="str">
        <f>IF(C211="","",IF(LEN(C211)-LEN(SUBSTITUTE(C211,"@",""))&gt;1,"VARIOS CORREOS",""))</f>
      </c>
    </row>
    <row r="212">
      <c r="F212" t="str">
        <f>IF(C212="","",LOWER(TRIM(C212)))</f>
      </c>
      <c r="G212" t="str">
        <f>IF(F212="","",IF(COUNTIF(F$2:F$1001,F212)&gt;1,"REPETIDA",""))</f>
      </c>
      <c r="H212" t="str">
        <f>IF(F212="","",IF(COUNTIFS(A$2:A$1001,A212,B$2:B$1001,B212)&gt;1,"MISMO NOMBRE",""))</f>
      </c>
      <c r="I212" t="str">
        <f>IF(C212="","",IF(LEN(C212)-LEN(SUBSTITUTE(C212,"@",""))&gt;1,"VARIOS CORREOS",""))</f>
      </c>
    </row>
    <row r="213">
      <c r="F213" t="str">
        <f>IF(C213="","",LOWER(TRIM(C213)))</f>
      </c>
      <c r="G213" t="str">
        <f>IF(F213="","",IF(COUNTIF(F$2:F$1001,F213)&gt;1,"REPETIDA",""))</f>
      </c>
      <c r="H213" t="str">
        <f>IF(F213="","",IF(COUNTIFS(A$2:A$1001,A213,B$2:B$1001,B213)&gt;1,"MISMO NOMBRE",""))</f>
      </c>
      <c r="I213" t="str">
        <f>IF(C213="","",IF(LEN(C213)-LEN(SUBSTITUTE(C213,"@",""))&gt;1,"VARIOS CORREOS",""))</f>
      </c>
    </row>
    <row r="214">
      <c r="F214" t="str">
        <f>IF(C214="","",LOWER(TRIM(C214)))</f>
      </c>
      <c r="G214" t="str">
        <f>IF(F214="","",IF(COUNTIF(F$2:F$1001,F214)&gt;1,"REPETIDA",""))</f>
      </c>
      <c r="H214" t="str">
        <f>IF(F214="","",IF(COUNTIFS(A$2:A$1001,A214,B$2:B$1001,B214)&gt;1,"MISMO NOMBRE",""))</f>
      </c>
      <c r="I214" t="str">
        <f>IF(C214="","",IF(LEN(C214)-LEN(SUBSTITUTE(C214,"@",""))&gt;1,"VARIOS CORREOS",""))</f>
      </c>
    </row>
    <row r="215">
      <c r="F215" t="str">
        <f>IF(C215="","",LOWER(TRIM(C215)))</f>
      </c>
      <c r="G215" t="str">
        <f>IF(F215="","",IF(COUNTIF(F$2:F$1001,F215)&gt;1,"REPETIDA",""))</f>
      </c>
      <c r="H215" t="str">
        <f>IF(F215="","",IF(COUNTIFS(A$2:A$1001,A215,B$2:B$1001,B215)&gt;1,"MISMO NOMBRE",""))</f>
      </c>
      <c r="I215" t="str">
        <f>IF(C215="","",IF(LEN(C215)-LEN(SUBSTITUTE(C215,"@",""))&gt;1,"VARIOS CORREOS",""))</f>
      </c>
    </row>
    <row r="216">
      <c r="F216" t="str">
        <f>IF(C216="","",LOWER(TRIM(C216)))</f>
      </c>
      <c r="G216" t="str">
        <f>IF(F216="","",IF(COUNTIF(F$2:F$1001,F216)&gt;1,"REPETIDA",""))</f>
      </c>
      <c r="H216" t="str">
        <f>IF(F216="","",IF(COUNTIFS(A$2:A$1001,A216,B$2:B$1001,B216)&gt;1,"MISMO NOMBRE",""))</f>
      </c>
      <c r="I216" t="str">
        <f>IF(C216="","",IF(LEN(C216)-LEN(SUBSTITUTE(C216,"@",""))&gt;1,"VARIOS CORREOS",""))</f>
      </c>
    </row>
    <row r="217">
      <c r="F217" t="str">
        <f>IF(C217="","",LOWER(TRIM(C217)))</f>
      </c>
      <c r="G217" t="str">
        <f>IF(F217="","",IF(COUNTIF(F$2:F$1001,F217)&gt;1,"REPETIDA",""))</f>
      </c>
      <c r="H217" t="str">
        <f>IF(F217="","",IF(COUNTIFS(A$2:A$1001,A217,B$2:B$1001,B217)&gt;1,"MISMO NOMBRE",""))</f>
      </c>
      <c r="I217" t="str">
        <f>IF(C217="","",IF(LEN(C217)-LEN(SUBSTITUTE(C217,"@",""))&gt;1,"VARIOS CORREOS",""))</f>
      </c>
    </row>
    <row r="218">
      <c r="F218" t="str">
        <f>IF(C218="","",LOWER(TRIM(C218)))</f>
      </c>
      <c r="G218" t="str">
        <f>IF(F218="","",IF(COUNTIF(F$2:F$1001,F218)&gt;1,"REPETIDA",""))</f>
      </c>
      <c r="H218" t="str">
        <f>IF(F218="","",IF(COUNTIFS(A$2:A$1001,A218,B$2:B$1001,B218)&gt;1,"MISMO NOMBRE",""))</f>
      </c>
      <c r="I218" t="str">
        <f>IF(C218="","",IF(LEN(C218)-LEN(SUBSTITUTE(C218,"@",""))&gt;1,"VARIOS CORREOS",""))</f>
      </c>
    </row>
    <row r="219">
      <c r="F219" t="str">
        <f>IF(C219="","",LOWER(TRIM(C219)))</f>
      </c>
      <c r="G219" t="str">
        <f>IF(F219="","",IF(COUNTIF(F$2:F$1001,F219)&gt;1,"REPETIDA",""))</f>
      </c>
      <c r="H219" t="str">
        <f>IF(F219="","",IF(COUNTIFS(A$2:A$1001,A219,B$2:B$1001,B219)&gt;1,"MISMO NOMBRE",""))</f>
      </c>
      <c r="I219" t="str">
        <f>IF(C219="","",IF(LEN(C219)-LEN(SUBSTITUTE(C219,"@",""))&gt;1,"VARIOS CORREOS",""))</f>
      </c>
    </row>
    <row r="220">
      <c r="F220" t="str">
        <f>IF(C220="","",LOWER(TRIM(C220)))</f>
      </c>
      <c r="G220" t="str">
        <f>IF(F220="","",IF(COUNTIF(F$2:F$1001,F220)&gt;1,"REPETIDA",""))</f>
      </c>
      <c r="H220" t="str">
        <f>IF(F220="","",IF(COUNTIFS(A$2:A$1001,A220,B$2:B$1001,B220)&gt;1,"MISMO NOMBRE",""))</f>
      </c>
      <c r="I220" t="str">
        <f>IF(C220="","",IF(LEN(C220)-LEN(SUBSTITUTE(C220,"@",""))&gt;1,"VARIOS CORREOS",""))</f>
      </c>
    </row>
    <row r="221">
      <c r="F221" t="str">
        <f>IF(C221="","",LOWER(TRIM(C221)))</f>
      </c>
      <c r="G221" t="str">
        <f>IF(F221="","",IF(COUNTIF(F$2:F$1001,F221)&gt;1,"REPETIDA",""))</f>
      </c>
      <c r="H221" t="str">
        <f>IF(F221="","",IF(COUNTIFS(A$2:A$1001,A221,B$2:B$1001,B221)&gt;1,"MISMO NOMBRE",""))</f>
      </c>
      <c r="I221" t="str">
        <f>IF(C221="","",IF(LEN(C221)-LEN(SUBSTITUTE(C221,"@",""))&gt;1,"VARIOS CORREOS",""))</f>
      </c>
    </row>
    <row r="222">
      <c r="F222" t="str">
        <f>IF(C222="","",LOWER(TRIM(C222)))</f>
      </c>
      <c r="G222" t="str">
        <f>IF(F222="","",IF(COUNTIF(F$2:F$1001,F222)&gt;1,"REPETIDA",""))</f>
      </c>
      <c r="H222" t="str">
        <f>IF(F222="","",IF(COUNTIFS(A$2:A$1001,A222,B$2:B$1001,B222)&gt;1,"MISMO NOMBRE",""))</f>
      </c>
      <c r="I222" t="str">
        <f>IF(C222="","",IF(LEN(C222)-LEN(SUBSTITUTE(C222,"@",""))&gt;1,"VARIOS CORREOS",""))</f>
      </c>
    </row>
    <row r="223">
      <c r="F223" t="str">
        <f>IF(C223="","",LOWER(TRIM(C223)))</f>
      </c>
      <c r="G223" t="str">
        <f>IF(F223="","",IF(COUNTIF(F$2:F$1001,F223)&gt;1,"REPETIDA",""))</f>
      </c>
      <c r="H223" t="str">
        <f>IF(F223="","",IF(COUNTIFS(A$2:A$1001,A223,B$2:B$1001,B223)&gt;1,"MISMO NOMBRE",""))</f>
      </c>
      <c r="I223" t="str">
        <f>IF(C223="","",IF(LEN(C223)-LEN(SUBSTITUTE(C223,"@",""))&gt;1,"VARIOS CORREOS",""))</f>
      </c>
    </row>
    <row r="224">
      <c r="F224" t="str">
        <f>IF(C224="","",LOWER(TRIM(C224)))</f>
      </c>
      <c r="G224" t="str">
        <f>IF(F224="","",IF(COUNTIF(F$2:F$1001,F224)&gt;1,"REPETIDA",""))</f>
      </c>
      <c r="H224" t="str">
        <f>IF(F224="","",IF(COUNTIFS(A$2:A$1001,A224,B$2:B$1001,B224)&gt;1,"MISMO NOMBRE",""))</f>
      </c>
      <c r="I224" t="str">
        <f>IF(C224="","",IF(LEN(C224)-LEN(SUBSTITUTE(C224,"@",""))&gt;1,"VARIOS CORREOS",""))</f>
      </c>
    </row>
    <row r="225">
      <c r="F225" t="str">
        <f>IF(C225="","",LOWER(TRIM(C225)))</f>
      </c>
      <c r="G225" t="str">
        <f>IF(F225="","",IF(COUNTIF(F$2:F$1001,F225)&gt;1,"REPETIDA",""))</f>
      </c>
      <c r="H225" t="str">
        <f>IF(F225="","",IF(COUNTIFS(A$2:A$1001,A225,B$2:B$1001,B225)&gt;1,"MISMO NOMBRE",""))</f>
      </c>
      <c r="I225" t="str">
        <f>IF(C225="","",IF(LEN(C225)-LEN(SUBSTITUTE(C225,"@",""))&gt;1,"VARIOS CORREOS",""))</f>
      </c>
    </row>
    <row r="226">
      <c r="F226" t="str">
        <f>IF(C226="","",LOWER(TRIM(C226)))</f>
      </c>
      <c r="G226" t="str">
        <f>IF(F226="","",IF(COUNTIF(F$2:F$1001,F226)&gt;1,"REPETIDA",""))</f>
      </c>
      <c r="H226" t="str">
        <f>IF(F226="","",IF(COUNTIFS(A$2:A$1001,A226,B$2:B$1001,B226)&gt;1,"MISMO NOMBRE",""))</f>
      </c>
      <c r="I226" t="str">
        <f>IF(C226="","",IF(LEN(C226)-LEN(SUBSTITUTE(C226,"@",""))&gt;1,"VARIOS CORREOS",""))</f>
      </c>
    </row>
    <row r="227">
      <c r="F227" t="str">
        <f>IF(C227="","",LOWER(TRIM(C227)))</f>
      </c>
      <c r="G227" t="str">
        <f>IF(F227="","",IF(COUNTIF(F$2:F$1001,F227)&gt;1,"REPETIDA",""))</f>
      </c>
      <c r="H227" t="str">
        <f>IF(F227="","",IF(COUNTIFS(A$2:A$1001,A227,B$2:B$1001,B227)&gt;1,"MISMO NOMBRE",""))</f>
      </c>
      <c r="I227" t="str">
        <f>IF(C227="","",IF(LEN(C227)-LEN(SUBSTITUTE(C227,"@",""))&gt;1,"VARIOS CORREOS",""))</f>
      </c>
    </row>
    <row r="228">
      <c r="F228" t="str">
        <f>IF(C228="","",LOWER(TRIM(C228)))</f>
      </c>
      <c r="G228" t="str">
        <f>IF(F228="","",IF(COUNTIF(F$2:F$1001,F228)&gt;1,"REPETIDA",""))</f>
      </c>
      <c r="H228" t="str">
        <f>IF(F228="","",IF(COUNTIFS(A$2:A$1001,A228,B$2:B$1001,B228)&gt;1,"MISMO NOMBRE",""))</f>
      </c>
      <c r="I228" t="str">
        <f>IF(C228="","",IF(LEN(C228)-LEN(SUBSTITUTE(C228,"@",""))&gt;1,"VARIOS CORREOS",""))</f>
      </c>
    </row>
    <row r="229">
      <c r="F229" t="str">
        <f>IF(C229="","",LOWER(TRIM(C229)))</f>
      </c>
      <c r="G229" t="str">
        <f>IF(F229="","",IF(COUNTIF(F$2:F$1001,F229)&gt;1,"REPETIDA",""))</f>
      </c>
      <c r="H229" t="str">
        <f>IF(F229="","",IF(COUNTIFS(A$2:A$1001,A229,B$2:B$1001,B229)&gt;1,"MISMO NOMBRE",""))</f>
      </c>
      <c r="I229" t="str">
        <f>IF(C229="","",IF(LEN(C229)-LEN(SUBSTITUTE(C229,"@",""))&gt;1,"VARIOS CORREOS",""))</f>
      </c>
    </row>
    <row r="230">
      <c r="F230" t="str">
        <f>IF(C230="","",LOWER(TRIM(C230)))</f>
      </c>
      <c r="G230" t="str">
        <f>IF(F230="","",IF(COUNTIF(F$2:F$1001,F230)&gt;1,"REPETIDA",""))</f>
      </c>
      <c r="H230" t="str">
        <f>IF(F230="","",IF(COUNTIFS(A$2:A$1001,A230,B$2:B$1001,B230)&gt;1,"MISMO NOMBRE",""))</f>
      </c>
      <c r="I230" t="str">
        <f>IF(C230="","",IF(LEN(C230)-LEN(SUBSTITUTE(C230,"@",""))&gt;1,"VARIOS CORREOS",""))</f>
      </c>
    </row>
    <row r="231">
      <c r="F231" t="str">
        <f>IF(C231="","",LOWER(TRIM(C231)))</f>
      </c>
      <c r="G231" t="str">
        <f>IF(F231="","",IF(COUNTIF(F$2:F$1001,F231)&gt;1,"REPETIDA",""))</f>
      </c>
      <c r="H231" t="str">
        <f>IF(F231="","",IF(COUNTIFS(A$2:A$1001,A231,B$2:B$1001,B231)&gt;1,"MISMO NOMBRE",""))</f>
      </c>
      <c r="I231" t="str">
        <f>IF(C231="","",IF(LEN(C231)-LEN(SUBSTITUTE(C231,"@",""))&gt;1,"VARIOS CORREOS",""))</f>
      </c>
    </row>
    <row r="232">
      <c r="F232" t="str">
        <f>IF(C232="","",LOWER(TRIM(C232)))</f>
      </c>
      <c r="G232" t="str">
        <f>IF(F232="","",IF(COUNTIF(F$2:F$1001,F232)&gt;1,"REPETIDA",""))</f>
      </c>
      <c r="H232" t="str">
        <f>IF(F232="","",IF(COUNTIFS(A$2:A$1001,A232,B$2:B$1001,B232)&gt;1,"MISMO NOMBRE",""))</f>
      </c>
      <c r="I232" t="str">
        <f>IF(C232="","",IF(LEN(C232)-LEN(SUBSTITUTE(C232,"@",""))&gt;1,"VARIOS CORREOS",""))</f>
      </c>
    </row>
    <row r="233">
      <c r="F233" t="str">
        <f>IF(C233="","",LOWER(TRIM(C233)))</f>
      </c>
      <c r="G233" t="str">
        <f>IF(F233="","",IF(COUNTIF(F$2:F$1001,F233)&gt;1,"REPETIDA",""))</f>
      </c>
      <c r="H233" t="str">
        <f>IF(F233="","",IF(COUNTIFS(A$2:A$1001,A233,B$2:B$1001,B233)&gt;1,"MISMO NOMBRE",""))</f>
      </c>
      <c r="I233" t="str">
        <f>IF(C233="","",IF(LEN(C233)-LEN(SUBSTITUTE(C233,"@",""))&gt;1,"VARIOS CORREOS",""))</f>
      </c>
    </row>
    <row r="234">
      <c r="F234" t="str">
        <f>IF(C234="","",LOWER(TRIM(C234)))</f>
      </c>
      <c r="G234" t="str">
        <f>IF(F234="","",IF(COUNTIF(F$2:F$1001,F234)&gt;1,"REPETIDA",""))</f>
      </c>
      <c r="H234" t="str">
        <f>IF(F234="","",IF(COUNTIFS(A$2:A$1001,A234,B$2:B$1001,B234)&gt;1,"MISMO NOMBRE",""))</f>
      </c>
      <c r="I234" t="str">
        <f>IF(C234="","",IF(LEN(C234)-LEN(SUBSTITUTE(C234,"@",""))&gt;1,"VARIOS CORREOS",""))</f>
      </c>
    </row>
    <row r="235">
      <c r="F235" t="str">
        <f>IF(C235="","",LOWER(TRIM(C235)))</f>
      </c>
      <c r="G235" t="str">
        <f>IF(F235="","",IF(COUNTIF(F$2:F$1001,F235)&gt;1,"REPETIDA",""))</f>
      </c>
      <c r="H235" t="str">
        <f>IF(F235="","",IF(COUNTIFS(A$2:A$1001,A235,B$2:B$1001,B235)&gt;1,"MISMO NOMBRE",""))</f>
      </c>
      <c r="I235" t="str">
        <f>IF(C235="","",IF(LEN(C235)-LEN(SUBSTITUTE(C235,"@",""))&gt;1,"VARIOS CORREOS",""))</f>
      </c>
    </row>
    <row r="236">
      <c r="F236" t="str">
        <f>IF(C236="","",LOWER(TRIM(C236)))</f>
      </c>
      <c r="G236" t="str">
        <f>IF(F236="","",IF(COUNTIF(F$2:F$1001,F236)&gt;1,"REPETIDA",""))</f>
      </c>
      <c r="H236" t="str">
        <f>IF(F236="","",IF(COUNTIFS(A$2:A$1001,A236,B$2:B$1001,B236)&gt;1,"MISMO NOMBRE",""))</f>
      </c>
      <c r="I236" t="str">
        <f>IF(C236="","",IF(LEN(C236)-LEN(SUBSTITUTE(C236,"@",""))&gt;1,"VARIOS CORREOS",""))</f>
      </c>
    </row>
    <row r="237">
      <c r="F237" t="str">
        <f>IF(C237="","",LOWER(TRIM(C237)))</f>
      </c>
      <c r="G237" t="str">
        <f>IF(F237="","",IF(COUNTIF(F$2:F$1001,F237)&gt;1,"REPETIDA",""))</f>
      </c>
      <c r="H237" t="str">
        <f>IF(F237="","",IF(COUNTIFS(A$2:A$1001,A237,B$2:B$1001,B237)&gt;1,"MISMO NOMBRE",""))</f>
      </c>
      <c r="I237" t="str">
        <f>IF(C237="","",IF(LEN(C237)-LEN(SUBSTITUTE(C237,"@",""))&gt;1,"VARIOS CORREOS",""))</f>
      </c>
    </row>
    <row r="238">
      <c r="F238" t="str">
        <f>IF(C238="","",LOWER(TRIM(C238)))</f>
      </c>
      <c r="G238" t="str">
        <f>IF(F238="","",IF(COUNTIF(F$2:F$1001,F238)&gt;1,"REPETIDA",""))</f>
      </c>
      <c r="H238" t="str">
        <f>IF(F238="","",IF(COUNTIFS(A$2:A$1001,A238,B$2:B$1001,B238)&gt;1,"MISMO NOMBRE",""))</f>
      </c>
      <c r="I238" t="str">
        <f>IF(C238="","",IF(LEN(C238)-LEN(SUBSTITUTE(C238,"@",""))&gt;1,"VARIOS CORREOS",""))</f>
      </c>
    </row>
    <row r="239">
      <c r="F239" t="str">
        <f>IF(C239="","",LOWER(TRIM(C239)))</f>
      </c>
      <c r="G239" t="str">
        <f>IF(F239="","",IF(COUNTIF(F$2:F$1001,F239)&gt;1,"REPETIDA",""))</f>
      </c>
      <c r="H239" t="str">
        <f>IF(F239="","",IF(COUNTIFS(A$2:A$1001,A239,B$2:B$1001,B239)&gt;1,"MISMO NOMBRE",""))</f>
      </c>
      <c r="I239" t="str">
        <f>IF(C239="","",IF(LEN(C239)-LEN(SUBSTITUTE(C239,"@",""))&gt;1,"VARIOS CORREOS",""))</f>
      </c>
    </row>
    <row r="240">
      <c r="F240" t="str">
        <f>IF(C240="","",LOWER(TRIM(C240)))</f>
      </c>
      <c r="G240" t="str">
        <f>IF(F240="","",IF(COUNTIF(F$2:F$1001,F240)&gt;1,"REPETIDA",""))</f>
      </c>
      <c r="H240" t="str">
        <f>IF(F240="","",IF(COUNTIFS(A$2:A$1001,A240,B$2:B$1001,B240)&gt;1,"MISMO NOMBRE",""))</f>
      </c>
      <c r="I240" t="str">
        <f>IF(C240="","",IF(LEN(C240)-LEN(SUBSTITUTE(C240,"@",""))&gt;1,"VARIOS CORREOS",""))</f>
      </c>
    </row>
    <row r="241">
      <c r="F241" t="str">
        <f>IF(C241="","",LOWER(TRIM(C241)))</f>
      </c>
      <c r="G241" t="str">
        <f>IF(F241="","",IF(COUNTIF(F$2:F$1001,F241)&gt;1,"REPETIDA",""))</f>
      </c>
      <c r="H241" t="str">
        <f>IF(F241="","",IF(COUNTIFS(A$2:A$1001,A241,B$2:B$1001,B241)&gt;1,"MISMO NOMBRE",""))</f>
      </c>
      <c r="I241" t="str">
        <f>IF(C241="","",IF(LEN(C241)-LEN(SUBSTITUTE(C241,"@",""))&gt;1,"VARIOS CORREOS",""))</f>
      </c>
    </row>
    <row r="242">
      <c r="F242" t="str">
        <f>IF(C242="","",LOWER(TRIM(C242)))</f>
      </c>
      <c r="G242" t="str">
        <f>IF(F242="","",IF(COUNTIF(F$2:F$1001,F242)&gt;1,"REPETIDA",""))</f>
      </c>
      <c r="H242" t="str">
        <f>IF(F242="","",IF(COUNTIFS(A$2:A$1001,A242,B$2:B$1001,B242)&gt;1,"MISMO NOMBRE",""))</f>
      </c>
      <c r="I242" t="str">
        <f>IF(C242="","",IF(LEN(C242)-LEN(SUBSTITUTE(C242,"@",""))&gt;1,"VARIOS CORREOS",""))</f>
      </c>
    </row>
    <row r="243">
      <c r="F243" t="str">
        <f>IF(C243="","",LOWER(TRIM(C243)))</f>
      </c>
      <c r="G243" t="str">
        <f>IF(F243="","",IF(COUNTIF(F$2:F$1001,F243)&gt;1,"REPETIDA",""))</f>
      </c>
      <c r="H243" t="str">
        <f>IF(F243="","",IF(COUNTIFS(A$2:A$1001,A243,B$2:B$1001,B243)&gt;1,"MISMO NOMBRE",""))</f>
      </c>
      <c r="I243" t="str">
        <f>IF(C243="","",IF(LEN(C243)-LEN(SUBSTITUTE(C243,"@",""))&gt;1,"VARIOS CORREOS",""))</f>
      </c>
    </row>
    <row r="244">
      <c r="F244" t="str">
        <f>IF(C244="","",LOWER(TRIM(C244)))</f>
      </c>
      <c r="G244" t="str">
        <f>IF(F244="","",IF(COUNTIF(F$2:F$1001,F244)&gt;1,"REPETIDA",""))</f>
      </c>
      <c r="H244" t="str">
        <f>IF(F244="","",IF(COUNTIFS(A$2:A$1001,A244,B$2:B$1001,B244)&gt;1,"MISMO NOMBRE",""))</f>
      </c>
      <c r="I244" t="str">
        <f>IF(C244="","",IF(LEN(C244)-LEN(SUBSTITUTE(C244,"@",""))&gt;1,"VARIOS CORREOS",""))</f>
      </c>
    </row>
    <row r="245">
      <c r="F245" t="str">
        <f>IF(C245="","",LOWER(TRIM(C245)))</f>
      </c>
      <c r="G245" t="str">
        <f>IF(F245="","",IF(COUNTIF(F$2:F$1001,F245)&gt;1,"REPETIDA",""))</f>
      </c>
      <c r="H245" t="str">
        <f>IF(F245="","",IF(COUNTIFS(A$2:A$1001,A245,B$2:B$1001,B245)&gt;1,"MISMO NOMBRE",""))</f>
      </c>
      <c r="I245" t="str">
        <f>IF(C245="","",IF(LEN(C245)-LEN(SUBSTITUTE(C245,"@",""))&gt;1,"VARIOS CORREOS",""))</f>
      </c>
    </row>
    <row r="246">
      <c r="F246" t="str">
        <f>IF(C246="","",LOWER(TRIM(C246)))</f>
      </c>
      <c r="G246" t="str">
        <f>IF(F246="","",IF(COUNTIF(F$2:F$1001,F246)&gt;1,"REPETIDA",""))</f>
      </c>
      <c r="H246" t="str">
        <f>IF(F246="","",IF(COUNTIFS(A$2:A$1001,A246,B$2:B$1001,B246)&gt;1,"MISMO NOMBRE",""))</f>
      </c>
      <c r="I246" t="str">
        <f>IF(C246="","",IF(LEN(C246)-LEN(SUBSTITUTE(C246,"@",""))&gt;1,"VARIOS CORREOS",""))</f>
      </c>
    </row>
    <row r="247">
      <c r="F247" t="str">
        <f>IF(C247="","",LOWER(TRIM(C247)))</f>
      </c>
      <c r="G247" t="str">
        <f>IF(F247="","",IF(COUNTIF(F$2:F$1001,F247)&gt;1,"REPETIDA",""))</f>
      </c>
      <c r="H247" t="str">
        <f>IF(F247="","",IF(COUNTIFS(A$2:A$1001,A247,B$2:B$1001,B247)&gt;1,"MISMO NOMBRE",""))</f>
      </c>
      <c r="I247" t="str">
        <f>IF(C247="","",IF(LEN(C247)-LEN(SUBSTITUTE(C247,"@",""))&gt;1,"VARIOS CORREOS",""))</f>
      </c>
    </row>
    <row r="248">
      <c r="F248" t="str">
        <f>IF(C248="","",LOWER(TRIM(C248)))</f>
      </c>
      <c r="G248" t="str">
        <f>IF(F248="","",IF(COUNTIF(F$2:F$1001,F248)&gt;1,"REPETIDA",""))</f>
      </c>
      <c r="H248" t="str">
        <f>IF(F248="","",IF(COUNTIFS(A$2:A$1001,A248,B$2:B$1001,B248)&gt;1,"MISMO NOMBRE",""))</f>
      </c>
      <c r="I248" t="str">
        <f>IF(C248="","",IF(LEN(C248)-LEN(SUBSTITUTE(C248,"@",""))&gt;1,"VARIOS CORREOS",""))</f>
      </c>
    </row>
    <row r="249">
      <c r="F249" t="str">
        <f>IF(C249="","",LOWER(TRIM(C249)))</f>
      </c>
      <c r="G249" t="str">
        <f>IF(F249="","",IF(COUNTIF(F$2:F$1001,F249)&gt;1,"REPETIDA",""))</f>
      </c>
      <c r="H249" t="str">
        <f>IF(F249="","",IF(COUNTIFS(A$2:A$1001,A249,B$2:B$1001,B249)&gt;1,"MISMO NOMBRE",""))</f>
      </c>
      <c r="I249" t="str">
        <f>IF(C249="","",IF(LEN(C249)-LEN(SUBSTITUTE(C249,"@",""))&gt;1,"VARIOS CORREOS",""))</f>
      </c>
    </row>
    <row r="250">
      <c r="F250" t="str">
        <f>IF(C250="","",LOWER(TRIM(C250)))</f>
      </c>
      <c r="G250" t="str">
        <f>IF(F250="","",IF(COUNTIF(F$2:F$1001,F250)&gt;1,"REPETIDA",""))</f>
      </c>
      <c r="H250" t="str">
        <f>IF(F250="","",IF(COUNTIFS(A$2:A$1001,A250,B$2:B$1001,B250)&gt;1,"MISMO NOMBRE",""))</f>
      </c>
      <c r="I250" t="str">
        <f>IF(C250="","",IF(LEN(C250)-LEN(SUBSTITUTE(C250,"@",""))&gt;1,"VARIOS CORREOS",""))</f>
      </c>
    </row>
    <row r="251">
      <c r="F251" t="str">
        <f>IF(C251="","",LOWER(TRIM(C251)))</f>
      </c>
      <c r="G251" t="str">
        <f>IF(F251="","",IF(COUNTIF(F$2:F$1001,F251)&gt;1,"REPETIDA",""))</f>
      </c>
      <c r="H251" t="str">
        <f>IF(F251="","",IF(COUNTIFS(A$2:A$1001,A251,B$2:B$1001,B251)&gt;1,"MISMO NOMBRE",""))</f>
      </c>
      <c r="I251" t="str">
        <f>IF(C251="","",IF(LEN(C251)-LEN(SUBSTITUTE(C251,"@",""))&gt;1,"VARIOS CORREOS",""))</f>
      </c>
    </row>
    <row r="252">
      <c r="F252" t="str">
        <f>IF(C252="","",LOWER(TRIM(C252)))</f>
      </c>
      <c r="G252" t="str">
        <f>IF(F252="","",IF(COUNTIF(F$2:F$1001,F252)&gt;1,"REPETIDA",""))</f>
      </c>
      <c r="H252" t="str">
        <f>IF(F252="","",IF(COUNTIFS(A$2:A$1001,A252,B$2:B$1001,B252)&gt;1,"MISMO NOMBRE",""))</f>
      </c>
      <c r="I252" t="str">
        <f>IF(C252="","",IF(LEN(C252)-LEN(SUBSTITUTE(C252,"@",""))&gt;1,"VARIOS CORREOS",""))</f>
      </c>
    </row>
    <row r="253">
      <c r="F253" t="str">
        <f>IF(C253="","",LOWER(TRIM(C253)))</f>
      </c>
      <c r="G253" t="str">
        <f>IF(F253="","",IF(COUNTIF(F$2:F$1001,F253)&gt;1,"REPETIDA",""))</f>
      </c>
      <c r="H253" t="str">
        <f>IF(F253="","",IF(COUNTIFS(A$2:A$1001,A253,B$2:B$1001,B253)&gt;1,"MISMO NOMBRE",""))</f>
      </c>
      <c r="I253" t="str">
        <f>IF(C253="","",IF(LEN(C253)-LEN(SUBSTITUTE(C253,"@",""))&gt;1,"VARIOS CORREOS",""))</f>
      </c>
    </row>
    <row r="254">
      <c r="F254" t="str">
        <f>IF(C254="","",LOWER(TRIM(C254)))</f>
      </c>
      <c r="G254" t="str">
        <f>IF(F254="","",IF(COUNTIF(F$2:F$1001,F254)&gt;1,"REPETIDA",""))</f>
      </c>
      <c r="H254" t="str">
        <f>IF(F254="","",IF(COUNTIFS(A$2:A$1001,A254,B$2:B$1001,B254)&gt;1,"MISMO NOMBRE",""))</f>
      </c>
      <c r="I254" t="str">
        <f>IF(C254="","",IF(LEN(C254)-LEN(SUBSTITUTE(C254,"@",""))&gt;1,"VARIOS CORREOS",""))</f>
      </c>
    </row>
    <row r="255">
      <c r="F255" t="str">
        <f>IF(C255="","",LOWER(TRIM(C255)))</f>
      </c>
      <c r="G255" t="str">
        <f>IF(F255="","",IF(COUNTIF(F$2:F$1001,F255)&gt;1,"REPETIDA",""))</f>
      </c>
      <c r="H255" t="str">
        <f>IF(F255="","",IF(COUNTIFS(A$2:A$1001,A255,B$2:B$1001,B255)&gt;1,"MISMO NOMBRE",""))</f>
      </c>
      <c r="I255" t="str">
        <f>IF(C255="","",IF(LEN(C255)-LEN(SUBSTITUTE(C255,"@",""))&gt;1,"VARIOS CORREOS",""))</f>
      </c>
    </row>
    <row r="256">
      <c r="F256" t="str">
        <f>IF(C256="","",LOWER(TRIM(C256)))</f>
      </c>
      <c r="G256" t="str">
        <f>IF(F256="","",IF(COUNTIF(F$2:F$1001,F256)&gt;1,"REPETIDA",""))</f>
      </c>
      <c r="H256" t="str">
        <f>IF(F256="","",IF(COUNTIFS(A$2:A$1001,A256,B$2:B$1001,B256)&gt;1,"MISMO NOMBRE",""))</f>
      </c>
      <c r="I256" t="str">
        <f>IF(C256="","",IF(LEN(C256)-LEN(SUBSTITUTE(C256,"@",""))&gt;1,"VARIOS CORREOS",""))</f>
      </c>
    </row>
    <row r="257">
      <c r="F257" t="str">
        <f>IF(C257="","",LOWER(TRIM(C257)))</f>
      </c>
      <c r="G257" t="str">
        <f>IF(F257="","",IF(COUNTIF(F$2:F$1001,F257)&gt;1,"REPETIDA",""))</f>
      </c>
      <c r="H257" t="str">
        <f>IF(F257="","",IF(COUNTIFS(A$2:A$1001,A257,B$2:B$1001,B257)&gt;1,"MISMO NOMBRE",""))</f>
      </c>
      <c r="I257" t="str">
        <f>IF(C257="","",IF(LEN(C257)-LEN(SUBSTITUTE(C257,"@",""))&gt;1,"VARIOS CORREOS",""))</f>
      </c>
    </row>
    <row r="258">
      <c r="F258" t="str">
        <f>IF(C258="","",LOWER(TRIM(C258)))</f>
      </c>
      <c r="G258" t="str">
        <f>IF(F258="","",IF(COUNTIF(F$2:F$1001,F258)&gt;1,"REPETIDA",""))</f>
      </c>
      <c r="H258" t="str">
        <f>IF(F258="","",IF(COUNTIFS(A$2:A$1001,A258,B$2:B$1001,B258)&gt;1,"MISMO NOMBRE",""))</f>
      </c>
      <c r="I258" t="str">
        <f>IF(C258="","",IF(LEN(C258)-LEN(SUBSTITUTE(C258,"@",""))&gt;1,"VARIOS CORREOS",""))</f>
      </c>
    </row>
    <row r="259">
      <c r="F259" t="str">
        <f>IF(C259="","",LOWER(TRIM(C259)))</f>
      </c>
      <c r="G259" t="str">
        <f>IF(F259="","",IF(COUNTIF(F$2:F$1001,F259)&gt;1,"REPETIDA",""))</f>
      </c>
      <c r="H259" t="str">
        <f>IF(F259="","",IF(COUNTIFS(A$2:A$1001,A259,B$2:B$1001,B259)&gt;1,"MISMO NOMBRE",""))</f>
      </c>
      <c r="I259" t="str">
        <f>IF(C259="","",IF(LEN(C259)-LEN(SUBSTITUTE(C259,"@",""))&gt;1,"VARIOS CORREOS",""))</f>
      </c>
    </row>
    <row r="260">
      <c r="F260" t="str">
        <f>IF(C260="","",LOWER(TRIM(C260)))</f>
      </c>
      <c r="G260" t="str">
        <f>IF(F260="","",IF(COUNTIF(F$2:F$1001,F260)&gt;1,"REPETIDA",""))</f>
      </c>
      <c r="H260" t="str">
        <f>IF(F260="","",IF(COUNTIFS(A$2:A$1001,A260,B$2:B$1001,B260)&gt;1,"MISMO NOMBRE",""))</f>
      </c>
      <c r="I260" t="str">
        <f>IF(C260="","",IF(LEN(C260)-LEN(SUBSTITUTE(C260,"@",""))&gt;1,"VARIOS CORREOS",""))</f>
      </c>
    </row>
    <row r="261">
      <c r="F261" t="str">
        <f>IF(C261="","",LOWER(TRIM(C261)))</f>
      </c>
      <c r="G261" t="str">
        <f>IF(F261="","",IF(COUNTIF(F$2:F$1001,F261)&gt;1,"REPETIDA",""))</f>
      </c>
      <c r="H261" t="str">
        <f>IF(F261="","",IF(COUNTIFS(A$2:A$1001,A261,B$2:B$1001,B261)&gt;1,"MISMO NOMBRE",""))</f>
      </c>
      <c r="I261" t="str">
        <f>IF(C261="","",IF(LEN(C261)-LEN(SUBSTITUTE(C261,"@",""))&gt;1,"VARIOS CORREOS",""))</f>
      </c>
    </row>
    <row r="262">
      <c r="F262" t="str">
        <f>IF(C262="","",LOWER(TRIM(C262)))</f>
      </c>
      <c r="G262" t="str">
        <f>IF(F262="","",IF(COUNTIF(F$2:F$1001,F262)&gt;1,"REPETIDA",""))</f>
      </c>
      <c r="H262" t="str">
        <f>IF(F262="","",IF(COUNTIFS(A$2:A$1001,A262,B$2:B$1001,B262)&gt;1,"MISMO NOMBRE",""))</f>
      </c>
      <c r="I262" t="str">
        <f>IF(C262="","",IF(LEN(C262)-LEN(SUBSTITUTE(C262,"@",""))&gt;1,"VARIOS CORREOS",""))</f>
      </c>
    </row>
    <row r="263">
      <c r="F263" t="str">
        <f>IF(C263="","",LOWER(TRIM(C263)))</f>
      </c>
      <c r="G263" t="str">
        <f>IF(F263="","",IF(COUNTIF(F$2:F$1001,F263)&gt;1,"REPETIDA",""))</f>
      </c>
      <c r="H263" t="str">
        <f>IF(F263="","",IF(COUNTIFS(A$2:A$1001,A263,B$2:B$1001,B263)&gt;1,"MISMO NOMBRE",""))</f>
      </c>
      <c r="I263" t="str">
        <f>IF(C263="","",IF(LEN(C263)-LEN(SUBSTITUTE(C263,"@",""))&gt;1,"VARIOS CORREOS",""))</f>
      </c>
    </row>
    <row r="264">
      <c r="F264" t="str">
        <f>IF(C264="","",LOWER(TRIM(C264)))</f>
      </c>
      <c r="G264" t="str">
        <f>IF(F264="","",IF(COUNTIF(F$2:F$1001,F264)&gt;1,"REPETIDA",""))</f>
      </c>
      <c r="H264" t="str">
        <f>IF(F264="","",IF(COUNTIFS(A$2:A$1001,A264,B$2:B$1001,B264)&gt;1,"MISMO NOMBRE",""))</f>
      </c>
      <c r="I264" t="str">
        <f>IF(C264="","",IF(LEN(C264)-LEN(SUBSTITUTE(C264,"@",""))&gt;1,"VARIOS CORREOS",""))</f>
      </c>
    </row>
    <row r="265">
      <c r="F265" t="str">
        <f>IF(C265="","",LOWER(TRIM(C265)))</f>
      </c>
      <c r="G265" t="str">
        <f>IF(F265="","",IF(COUNTIF(F$2:F$1001,F265)&gt;1,"REPETIDA",""))</f>
      </c>
      <c r="H265" t="str">
        <f>IF(F265="","",IF(COUNTIFS(A$2:A$1001,A265,B$2:B$1001,B265)&gt;1,"MISMO NOMBRE",""))</f>
      </c>
      <c r="I265" t="str">
        <f>IF(C265="","",IF(LEN(C265)-LEN(SUBSTITUTE(C265,"@",""))&gt;1,"VARIOS CORREOS",""))</f>
      </c>
    </row>
    <row r="266">
      <c r="F266" t="str">
        <f>IF(C266="","",LOWER(TRIM(C266)))</f>
      </c>
      <c r="G266" t="str">
        <f>IF(F266="","",IF(COUNTIF(F$2:F$1001,F266)&gt;1,"REPETIDA",""))</f>
      </c>
      <c r="H266" t="str">
        <f>IF(F266="","",IF(COUNTIFS(A$2:A$1001,A266,B$2:B$1001,B266)&gt;1,"MISMO NOMBRE",""))</f>
      </c>
      <c r="I266" t="str">
        <f>IF(C266="","",IF(LEN(C266)-LEN(SUBSTITUTE(C266,"@",""))&gt;1,"VARIOS CORREOS",""))</f>
      </c>
    </row>
    <row r="267">
      <c r="F267" t="str">
        <f>IF(C267="","",LOWER(TRIM(C267)))</f>
      </c>
      <c r="G267" t="str">
        <f>IF(F267="","",IF(COUNTIF(F$2:F$1001,F267)&gt;1,"REPETIDA",""))</f>
      </c>
      <c r="H267" t="str">
        <f>IF(F267="","",IF(COUNTIFS(A$2:A$1001,A267,B$2:B$1001,B267)&gt;1,"MISMO NOMBRE",""))</f>
      </c>
      <c r="I267" t="str">
        <f>IF(C267="","",IF(LEN(C267)-LEN(SUBSTITUTE(C267,"@",""))&gt;1,"VARIOS CORREOS",""))</f>
      </c>
    </row>
    <row r="268">
      <c r="F268" t="str">
        <f>IF(C268="","",LOWER(TRIM(C268)))</f>
      </c>
      <c r="G268" t="str">
        <f>IF(F268="","",IF(COUNTIF(F$2:F$1001,F268)&gt;1,"REPETIDA",""))</f>
      </c>
      <c r="H268" t="str">
        <f>IF(F268="","",IF(COUNTIFS(A$2:A$1001,A268,B$2:B$1001,B268)&gt;1,"MISMO NOMBRE",""))</f>
      </c>
      <c r="I268" t="str">
        <f>IF(C268="","",IF(LEN(C268)-LEN(SUBSTITUTE(C268,"@",""))&gt;1,"VARIOS CORREOS",""))</f>
      </c>
    </row>
    <row r="269">
      <c r="F269" t="str">
        <f>IF(C269="","",LOWER(TRIM(C269)))</f>
      </c>
      <c r="G269" t="str">
        <f>IF(F269="","",IF(COUNTIF(F$2:F$1001,F269)&gt;1,"REPETIDA",""))</f>
      </c>
      <c r="H269" t="str">
        <f>IF(F269="","",IF(COUNTIFS(A$2:A$1001,A269,B$2:B$1001,B269)&gt;1,"MISMO NOMBRE",""))</f>
      </c>
      <c r="I269" t="str">
        <f>IF(C269="","",IF(LEN(C269)-LEN(SUBSTITUTE(C269,"@",""))&gt;1,"VARIOS CORREOS",""))</f>
      </c>
    </row>
    <row r="270">
      <c r="F270" t="str">
        <f>IF(C270="","",LOWER(TRIM(C270)))</f>
      </c>
      <c r="G270" t="str">
        <f>IF(F270="","",IF(COUNTIF(F$2:F$1001,F270)&gt;1,"REPETIDA",""))</f>
      </c>
      <c r="H270" t="str">
        <f>IF(F270="","",IF(COUNTIFS(A$2:A$1001,A270,B$2:B$1001,B270)&gt;1,"MISMO NOMBRE",""))</f>
      </c>
      <c r="I270" t="str">
        <f>IF(C270="","",IF(LEN(C270)-LEN(SUBSTITUTE(C270,"@",""))&gt;1,"VARIOS CORREOS",""))</f>
      </c>
    </row>
    <row r="271">
      <c r="F271" t="str">
        <f>IF(C271="","",LOWER(TRIM(C271)))</f>
      </c>
      <c r="G271" t="str">
        <f>IF(F271="","",IF(COUNTIF(F$2:F$1001,F271)&gt;1,"REPETIDA",""))</f>
      </c>
      <c r="H271" t="str">
        <f>IF(F271="","",IF(COUNTIFS(A$2:A$1001,A271,B$2:B$1001,B271)&gt;1,"MISMO NOMBRE",""))</f>
      </c>
      <c r="I271" t="str">
        <f>IF(C271="","",IF(LEN(C271)-LEN(SUBSTITUTE(C271,"@",""))&gt;1,"VARIOS CORREOS",""))</f>
      </c>
    </row>
    <row r="272">
      <c r="F272" t="str">
        <f>IF(C272="","",LOWER(TRIM(C272)))</f>
      </c>
      <c r="G272" t="str">
        <f>IF(F272="","",IF(COUNTIF(F$2:F$1001,F272)&gt;1,"REPETIDA",""))</f>
      </c>
      <c r="H272" t="str">
        <f>IF(F272="","",IF(COUNTIFS(A$2:A$1001,A272,B$2:B$1001,B272)&gt;1,"MISMO NOMBRE",""))</f>
      </c>
      <c r="I272" t="str">
        <f>IF(C272="","",IF(LEN(C272)-LEN(SUBSTITUTE(C272,"@",""))&gt;1,"VARIOS CORREOS",""))</f>
      </c>
    </row>
    <row r="273">
      <c r="F273" t="str">
        <f>IF(C273="","",LOWER(TRIM(C273)))</f>
      </c>
      <c r="G273" t="str">
        <f>IF(F273="","",IF(COUNTIF(F$2:F$1001,F273)&gt;1,"REPETIDA",""))</f>
      </c>
      <c r="H273" t="str">
        <f>IF(F273="","",IF(COUNTIFS(A$2:A$1001,A273,B$2:B$1001,B273)&gt;1,"MISMO NOMBRE",""))</f>
      </c>
      <c r="I273" t="str">
        <f>IF(C273="","",IF(LEN(C273)-LEN(SUBSTITUTE(C273,"@",""))&gt;1,"VARIOS CORREOS",""))</f>
      </c>
    </row>
    <row r="274">
      <c r="F274" t="str">
        <f>IF(C274="","",LOWER(TRIM(C274)))</f>
      </c>
      <c r="G274" t="str">
        <f>IF(F274="","",IF(COUNTIF(F$2:F$1001,F274)&gt;1,"REPETIDA",""))</f>
      </c>
      <c r="H274" t="str">
        <f>IF(F274="","",IF(COUNTIFS(A$2:A$1001,A274,B$2:B$1001,B274)&gt;1,"MISMO NOMBRE",""))</f>
      </c>
      <c r="I274" t="str">
        <f>IF(C274="","",IF(LEN(C274)-LEN(SUBSTITUTE(C274,"@",""))&gt;1,"VARIOS CORREOS",""))</f>
      </c>
    </row>
    <row r="275">
      <c r="F275" t="str">
        <f>IF(C275="","",LOWER(TRIM(C275)))</f>
      </c>
      <c r="G275" t="str">
        <f>IF(F275="","",IF(COUNTIF(F$2:F$1001,F275)&gt;1,"REPETIDA",""))</f>
      </c>
      <c r="H275" t="str">
        <f>IF(F275="","",IF(COUNTIFS(A$2:A$1001,A275,B$2:B$1001,B275)&gt;1,"MISMO NOMBRE",""))</f>
      </c>
      <c r="I275" t="str">
        <f>IF(C275="","",IF(LEN(C275)-LEN(SUBSTITUTE(C275,"@",""))&gt;1,"VARIOS CORREOS",""))</f>
      </c>
    </row>
    <row r="276">
      <c r="F276" t="str">
        <f>IF(C276="","",LOWER(TRIM(C276)))</f>
      </c>
      <c r="G276" t="str">
        <f>IF(F276="","",IF(COUNTIF(F$2:F$1001,F276)&gt;1,"REPETIDA",""))</f>
      </c>
      <c r="H276" t="str">
        <f>IF(F276="","",IF(COUNTIFS(A$2:A$1001,A276,B$2:B$1001,B276)&gt;1,"MISMO NOMBRE",""))</f>
      </c>
      <c r="I276" t="str">
        <f>IF(C276="","",IF(LEN(C276)-LEN(SUBSTITUTE(C276,"@",""))&gt;1,"VARIOS CORREOS",""))</f>
      </c>
    </row>
    <row r="277">
      <c r="F277" t="str">
        <f>IF(C277="","",LOWER(TRIM(C277)))</f>
      </c>
      <c r="G277" t="str">
        <f>IF(F277="","",IF(COUNTIF(F$2:F$1001,F277)&gt;1,"REPETIDA",""))</f>
      </c>
      <c r="H277" t="str">
        <f>IF(F277="","",IF(COUNTIFS(A$2:A$1001,A277,B$2:B$1001,B277)&gt;1,"MISMO NOMBRE",""))</f>
      </c>
      <c r="I277" t="str">
        <f>IF(C277="","",IF(LEN(C277)-LEN(SUBSTITUTE(C277,"@",""))&gt;1,"VARIOS CORREOS",""))</f>
      </c>
    </row>
    <row r="278">
      <c r="F278" t="str">
        <f>IF(C278="","",LOWER(TRIM(C278)))</f>
      </c>
      <c r="G278" t="str">
        <f>IF(F278="","",IF(COUNTIF(F$2:F$1001,F278)&gt;1,"REPETIDA",""))</f>
      </c>
      <c r="H278" t="str">
        <f>IF(F278="","",IF(COUNTIFS(A$2:A$1001,A278,B$2:B$1001,B278)&gt;1,"MISMO NOMBRE",""))</f>
      </c>
      <c r="I278" t="str">
        <f>IF(C278="","",IF(LEN(C278)-LEN(SUBSTITUTE(C278,"@",""))&gt;1,"VARIOS CORREOS",""))</f>
      </c>
    </row>
    <row r="279">
      <c r="F279" t="str">
        <f>IF(C279="","",LOWER(TRIM(C279)))</f>
      </c>
      <c r="G279" t="str">
        <f>IF(F279="","",IF(COUNTIF(F$2:F$1001,F279)&gt;1,"REPETIDA",""))</f>
      </c>
      <c r="H279" t="str">
        <f>IF(F279="","",IF(COUNTIFS(A$2:A$1001,A279,B$2:B$1001,B279)&gt;1,"MISMO NOMBRE",""))</f>
      </c>
      <c r="I279" t="str">
        <f>IF(C279="","",IF(LEN(C279)-LEN(SUBSTITUTE(C279,"@",""))&gt;1,"VARIOS CORREOS",""))</f>
      </c>
    </row>
    <row r="280">
      <c r="F280" t="str">
        <f>IF(C280="","",LOWER(TRIM(C280)))</f>
      </c>
      <c r="G280" t="str">
        <f>IF(F280="","",IF(COUNTIF(F$2:F$1001,F280)&gt;1,"REPETIDA",""))</f>
      </c>
      <c r="H280" t="str">
        <f>IF(F280="","",IF(COUNTIFS(A$2:A$1001,A280,B$2:B$1001,B280)&gt;1,"MISMO NOMBRE",""))</f>
      </c>
      <c r="I280" t="str">
        <f>IF(C280="","",IF(LEN(C280)-LEN(SUBSTITUTE(C280,"@",""))&gt;1,"VARIOS CORREOS",""))</f>
      </c>
    </row>
    <row r="281">
      <c r="F281" t="str">
        <f>IF(C281="","",LOWER(TRIM(C281)))</f>
      </c>
      <c r="G281" t="str">
        <f>IF(F281="","",IF(COUNTIF(F$2:F$1001,F281)&gt;1,"REPETIDA",""))</f>
      </c>
      <c r="H281" t="str">
        <f>IF(F281="","",IF(COUNTIFS(A$2:A$1001,A281,B$2:B$1001,B281)&gt;1,"MISMO NOMBRE",""))</f>
      </c>
      <c r="I281" t="str">
        <f>IF(C281="","",IF(LEN(C281)-LEN(SUBSTITUTE(C281,"@",""))&gt;1,"VARIOS CORREOS",""))</f>
      </c>
    </row>
    <row r="282">
      <c r="F282" t="str">
        <f>IF(C282="","",LOWER(TRIM(C282)))</f>
      </c>
      <c r="G282" t="str">
        <f>IF(F282="","",IF(COUNTIF(F$2:F$1001,F282)&gt;1,"REPETIDA",""))</f>
      </c>
      <c r="H282" t="str">
        <f>IF(F282="","",IF(COUNTIFS(A$2:A$1001,A282,B$2:B$1001,B282)&gt;1,"MISMO NOMBRE",""))</f>
      </c>
      <c r="I282" t="str">
        <f>IF(C282="","",IF(LEN(C282)-LEN(SUBSTITUTE(C282,"@",""))&gt;1,"VARIOS CORREOS",""))</f>
      </c>
    </row>
    <row r="283">
      <c r="F283" t="str">
        <f>IF(C283="","",LOWER(TRIM(C283)))</f>
      </c>
      <c r="G283" t="str">
        <f>IF(F283="","",IF(COUNTIF(F$2:F$1001,F283)&gt;1,"REPETIDA",""))</f>
      </c>
      <c r="H283" t="str">
        <f>IF(F283="","",IF(COUNTIFS(A$2:A$1001,A283,B$2:B$1001,B283)&gt;1,"MISMO NOMBRE",""))</f>
      </c>
      <c r="I283" t="str">
        <f>IF(C283="","",IF(LEN(C283)-LEN(SUBSTITUTE(C283,"@",""))&gt;1,"VARIOS CORREOS",""))</f>
      </c>
    </row>
    <row r="284">
      <c r="F284" t="str">
        <f>IF(C284="","",LOWER(TRIM(C284)))</f>
      </c>
      <c r="G284" t="str">
        <f>IF(F284="","",IF(COUNTIF(F$2:F$1001,F284)&gt;1,"REPETIDA",""))</f>
      </c>
      <c r="H284" t="str">
        <f>IF(F284="","",IF(COUNTIFS(A$2:A$1001,A284,B$2:B$1001,B284)&gt;1,"MISMO NOMBRE",""))</f>
      </c>
      <c r="I284" t="str">
        <f>IF(C284="","",IF(LEN(C284)-LEN(SUBSTITUTE(C284,"@",""))&gt;1,"VARIOS CORREOS",""))</f>
      </c>
    </row>
    <row r="285">
      <c r="F285" t="str">
        <f>IF(C285="","",LOWER(TRIM(C285)))</f>
      </c>
      <c r="G285" t="str">
        <f>IF(F285="","",IF(COUNTIF(F$2:F$1001,F285)&gt;1,"REPETIDA",""))</f>
      </c>
      <c r="H285" t="str">
        <f>IF(F285="","",IF(COUNTIFS(A$2:A$1001,A285,B$2:B$1001,B285)&gt;1,"MISMO NOMBRE",""))</f>
      </c>
      <c r="I285" t="str">
        <f>IF(C285="","",IF(LEN(C285)-LEN(SUBSTITUTE(C285,"@",""))&gt;1,"VARIOS CORREOS",""))</f>
      </c>
    </row>
    <row r="286">
      <c r="F286" t="str">
        <f>IF(C286="","",LOWER(TRIM(C286)))</f>
      </c>
      <c r="G286" t="str">
        <f>IF(F286="","",IF(COUNTIF(F$2:F$1001,F286)&gt;1,"REPETIDA",""))</f>
      </c>
      <c r="H286" t="str">
        <f>IF(F286="","",IF(COUNTIFS(A$2:A$1001,A286,B$2:B$1001,B286)&gt;1,"MISMO NOMBRE",""))</f>
      </c>
      <c r="I286" t="str">
        <f>IF(C286="","",IF(LEN(C286)-LEN(SUBSTITUTE(C286,"@",""))&gt;1,"VARIOS CORREOS",""))</f>
      </c>
    </row>
    <row r="287">
      <c r="F287" t="str">
        <f>IF(C287="","",LOWER(TRIM(C287)))</f>
      </c>
      <c r="G287" t="str">
        <f>IF(F287="","",IF(COUNTIF(F$2:F$1001,F287)&gt;1,"REPETIDA",""))</f>
      </c>
      <c r="H287" t="str">
        <f>IF(F287="","",IF(COUNTIFS(A$2:A$1001,A287,B$2:B$1001,B287)&gt;1,"MISMO NOMBRE",""))</f>
      </c>
      <c r="I287" t="str">
        <f>IF(C287="","",IF(LEN(C287)-LEN(SUBSTITUTE(C287,"@",""))&gt;1,"VARIOS CORREOS",""))</f>
      </c>
    </row>
    <row r="288">
      <c r="F288" t="str">
        <f>IF(C288="","",LOWER(TRIM(C288)))</f>
      </c>
      <c r="G288" t="str">
        <f>IF(F288="","",IF(COUNTIF(F$2:F$1001,F288)&gt;1,"REPETIDA",""))</f>
      </c>
      <c r="H288" t="str">
        <f>IF(F288="","",IF(COUNTIFS(A$2:A$1001,A288,B$2:B$1001,B288)&gt;1,"MISMO NOMBRE",""))</f>
      </c>
      <c r="I288" t="str">
        <f>IF(C288="","",IF(LEN(C288)-LEN(SUBSTITUTE(C288,"@",""))&gt;1,"VARIOS CORREOS",""))</f>
      </c>
    </row>
    <row r="289">
      <c r="F289" t="str">
        <f>IF(C289="","",LOWER(TRIM(C289)))</f>
      </c>
      <c r="G289" t="str">
        <f>IF(F289="","",IF(COUNTIF(F$2:F$1001,F289)&gt;1,"REPETIDA",""))</f>
      </c>
      <c r="H289" t="str">
        <f>IF(F289="","",IF(COUNTIFS(A$2:A$1001,A289,B$2:B$1001,B289)&gt;1,"MISMO NOMBRE",""))</f>
      </c>
      <c r="I289" t="str">
        <f>IF(C289="","",IF(LEN(C289)-LEN(SUBSTITUTE(C289,"@",""))&gt;1,"VARIOS CORREOS",""))</f>
      </c>
    </row>
    <row r="290">
      <c r="F290" t="str">
        <f>IF(C290="","",LOWER(TRIM(C290)))</f>
      </c>
      <c r="G290" t="str">
        <f>IF(F290="","",IF(COUNTIF(F$2:F$1001,F290)&gt;1,"REPETIDA",""))</f>
      </c>
      <c r="H290" t="str">
        <f>IF(F290="","",IF(COUNTIFS(A$2:A$1001,A290,B$2:B$1001,B290)&gt;1,"MISMO NOMBRE",""))</f>
      </c>
      <c r="I290" t="str">
        <f>IF(C290="","",IF(LEN(C290)-LEN(SUBSTITUTE(C290,"@",""))&gt;1,"VARIOS CORREOS",""))</f>
      </c>
    </row>
    <row r="291">
      <c r="F291" t="str">
        <f>IF(C291="","",LOWER(TRIM(C291)))</f>
      </c>
      <c r="G291" t="str">
        <f>IF(F291="","",IF(COUNTIF(F$2:F$1001,F291)&gt;1,"REPETIDA",""))</f>
      </c>
      <c r="H291" t="str">
        <f>IF(F291="","",IF(COUNTIFS(A$2:A$1001,A291,B$2:B$1001,B291)&gt;1,"MISMO NOMBRE",""))</f>
      </c>
      <c r="I291" t="str">
        <f>IF(C291="","",IF(LEN(C291)-LEN(SUBSTITUTE(C291,"@",""))&gt;1,"VARIOS CORREOS",""))</f>
      </c>
    </row>
    <row r="292">
      <c r="F292" t="str">
        <f>IF(C292="","",LOWER(TRIM(C292)))</f>
      </c>
      <c r="G292" t="str">
        <f>IF(F292="","",IF(COUNTIF(F$2:F$1001,F292)&gt;1,"REPETIDA",""))</f>
      </c>
      <c r="H292" t="str">
        <f>IF(F292="","",IF(COUNTIFS(A$2:A$1001,A292,B$2:B$1001,B292)&gt;1,"MISMO NOMBRE",""))</f>
      </c>
      <c r="I292" t="str">
        <f>IF(C292="","",IF(LEN(C292)-LEN(SUBSTITUTE(C292,"@",""))&gt;1,"VARIOS CORREOS",""))</f>
      </c>
    </row>
    <row r="293">
      <c r="F293" t="str">
        <f>IF(C293="","",LOWER(TRIM(C293)))</f>
      </c>
      <c r="G293" t="str">
        <f>IF(F293="","",IF(COUNTIF(F$2:F$1001,F293)&gt;1,"REPETIDA",""))</f>
      </c>
      <c r="H293" t="str">
        <f>IF(F293="","",IF(COUNTIFS(A$2:A$1001,A293,B$2:B$1001,B293)&gt;1,"MISMO NOMBRE",""))</f>
      </c>
      <c r="I293" t="str">
        <f>IF(C293="","",IF(LEN(C293)-LEN(SUBSTITUTE(C293,"@",""))&gt;1,"VARIOS CORREOS",""))</f>
      </c>
    </row>
    <row r="294">
      <c r="F294" t="str">
        <f>IF(C294="","",LOWER(TRIM(C294)))</f>
      </c>
      <c r="G294" t="str">
        <f>IF(F294="","",IF(COUNTIF(F$2:F$1001,F294)&gt;1,"REPETIDA",""))</f>
      </c>
      <c r="H294" t="str">
        <f>IF(F294="","",IF(COUNTIFS(A$2:A$1001,A294,B$2:B$1001,B294)&gt;1,"MISMO NOMBRE",""))</f>
      </c>
      <c r="I294" t="str">
        <f>IF(C294="","",IF(LEN(C294)-LEN(SUBSTITUTE(C294,"@",""))&gt;1,"VARIOS CORREOS",""))</f>
      </c>
    </row>
    <row r="295">
      <c r="F295" t="str">
        <f>IF(C295="","",LOWER(TRIM(C295)))</f>
      </c>
      <c r="G295" t="str">
        <f>IF(F295="","",IF(COUNTIF(F$2:F$1001,F295)&gt;1,"REPETIDA",""))</f>
      </c>
      <c r="H295" t="str">
        <f>IF(F295="","",IF(COUNTIFS(A$2:A$1001,A295,B$2:B$1001,B295)&gt;1,"MISMO NOMBRE",""))</f>
      </c>
      <c r="I295" t="str">
        <f>IF(C295="","",IF(LEN(C295)-LEN(SUBSTITUTE(C295,"@",""))&gt;1,"VARIOS CORREOS",""))</f>
      </c>
    </row>
    <row r="296">
      <c r="F296" t="str">
        <f>IF(C296="","",LOWER(TRIM(C296)))</f>
      </c>
      <c r="G296" t="str">
        <f>IF(F296="","",IF(COUNTIF(F$2:F$1001,F296)&gt;1,"REPETIDA",""))</f>
      </c>
      <c r="H296" t="str">
        <f>IF(F296="","",IF(COUNTIFS(A$2:A$1001,A296,B$2:B$1001,B296)&gt;1,"MISMO NOMBRE",""))</f>
      </c>
      <c r="I296" t="str">
        <f>IF(C296="","",IF(LEN(C296)-LEN(SUBSTITUTE(C296,"@",""))&gt;1,"VARIOS CORREOS",""))</f>
      </c>
    </row>
    <row r="297">
      <c r="F297" t="str">
        <f>IF(C297="","",LOWER(TRIM(C297)))</f>
      </c>
      <c r="G297" t="str">
        <f>IF(F297="","",IF(COUNTIF(F$2:F$1001,F297)&gt;1,"REPETIDA",""))</f>
      </c>
      <c r="H297" t="str">
        <f>IF(F297="","",IF(COUNTIFS(A$2:A$1001,A297,B$2:B$1001,B297)&gt;1,"MISMO NOMBRE",""))</f>
      </c>
      <c r="I297" t="str">
        <f>IF(C297="","",IF(LEN(C297)-LEN(SUBSTITUTE(C297,"@",""))&gt;1,"VARIOS CORREOS",""))</f>
      </c>
    </row>
    <row r="298">
      <c r="F298" t="str">
        <f>IF(C298="","",LOWER(TRIM(C298)))</f>
      </c>
      <c r="G298" t="str">
        <f>IF(F298="","",IF(COUNTIF(F$2:F$1001,F298)&gt;1,"REPETIDA",""))</f>
      </c>
      <c r="H298" t="str">
        <f>IF(F298="","",IF(COUNTIFS(A$2:A$1001,A298,B$2:B$1001,B298)&gt;1,"MISMO NOMBRE",""))</f>
      </c>
      <c r="I298" t="str">
        <f>IF(C298="","",IF(LEN(C298)-LEN(SUBSTITUTE(C298,"@",""))&gt;1,"VARIOS CORREOS",""))</f>
      </c>
    </row>
    <row r="299">
      <c r="F299" t="str">
        <f>IF(C299="","",LOWER(TRIM(C299)))</f>
      </c>
      <c r="G299" t="str">
        <f>IF(F299="","",IF(COUNTIF(F$2:F$1001,F299)&gt;1,"REPETIDA",""))</f>
      </c>
      <c r="H299" t="str">
        <f>IF(F299="","",IF(COUNTIFS(A$2:A$1001,A299,B$2:B$1001,B299)&gt;1,"MISMO NOMBRE",""))</f>
      </c>
      <c r="I299" t="str">
        <f>IF(C299="","",IF(LEN(C299)-LEN(SUBSTITUTE(C299,"@",""))&gt;1,"VARIOS CORREOS",""))</f>
      </c>
    </row>
    <row r="300">
      <c r="F300" t="str">
        <f>IF(C300="","",LOWER(TRIM(C300)))</f>
      </c>
      <c r="G300" t="str">
        <f>IF(F300="","",IF(COUNTIF(F$2:F$1001,F300)&gt;1,"REPETIDA",""))</f>
      </c>
      <c r="H300" t="str">
        <f>IF(F300="","",IF(COUNTIFS(A$2:A$1001,A300,B$2:B$1001,B300)&gt;1,"MISMO NOMBRE",""))</f>
      </c>
      <c r="I300" t="str">
        <f>IF(C300="","",IF(LEN(C300)-LEN(SUBSTITUTE(C300,"@",""))&gt;1,"VARIOS CORREOS",""))</f>
      </c>
    </row>
    <row r="301">
      <c r="F301" t="str">
        <f>IF(C301="","",LOWER(TRIM(C301)))</f>
      </c>
      <c r="G301" t="str">
        <f>IF(F301="","",IF(COUNTIF(F$2:F$1001,F301)&gt;1,"REPETIDA",""))</f>
      </c>
      <c r="H301" t="str">
        <f>IF(F301="","",IF(COUNTIFS(A$2:A$1001,A301,B$2:B$1001,B301)&gt;1,"MISMO NOMBRE",""))</f>
      </c>
      <c r="I301" t="str">
        <f>IF(C301="","",IF(LEN(C301)-LEN(SUBSTITUTE(C301,"@",""))&gt;1,"VARIOS CORREOS",""))</f>
      </c>
    </row>
    <row r="302">
      <c r="F302" t="str">
        <f>IF(C302="","",LOWER(TRIM(C302)))</f>
      </c>
      <c r="G302" t="str">
        <f>IF(F302="","",IF(COUNTIF(F$2:F$1001,F302)&gt;1,"REPETIDA",""))</f>
      </c>
      <c r="H302" t="str">
        <f>IF(F302="","",IF(COUNTIFS(A$2:A$1001,A302,B$2:B$1001,B302)&gt;1,"MISMO NOMBRE",""))</f>
      </c>
      <c r="I302" t="str">
        <f>IF(C302="","",IF(LEN(C302)-LEN(SUBSTITUTE(C302,"@",""))&gt;1,"VARIOS CORREOS",""))</f>
      </c>
    </row>
    <row r="303">
      <c r="F303" t="str">
        <f>IF(C303="","",LOWER(TRIM(C303)))</f>
      </c>
      <c r="G303" t="str">
        <f>IF(F303="","",IF(COUNTIF(F$2:F$1001,F303)&gt;1,"REPETIDA",""))</f>
      </c>
      <c r="H303" t="str">
        <f>IF(F303="","",IF(COUNTIFS(A$2:A$1001,A303,B$2:B$1001,B303)&gt;1,"MISMO NOMBRE",""))</f>
      </c>
      <c r="I303" t="str">
        <f>IF(C303="","",IF(LEN(C303)-LEN(SUBSTITUTE(C303,"@",""))&gt;1,"VARIOS CORREOS",""))</f>
      </c>
    </row>
    <row r="304">
      <c r="F304" t="str">
        <f>IF(C304="","",LOWER(TRIM(C304)))</f>
      </c>
      <c r="G304" t="str">
        <f>IF(F304="","",IF(COUNTIF(F$2:F$1001,F304)&gt;1,"REPETIDA",""))</f>
      </c>
      <c r="H304" t="str">
        <f>IF(F304="","",IF(COUNTIFS(A$2:A$1001,A304,B$2:B$1001,B304)&gt;1,"MISMO NOMBRE",""))</f>
      </c>
      <c r="I304" t="str">
        <f>IF(C304="","",IF(LEN(C304)-LEN(SUBSTITUTE(C304,"@",""))&gt;1,"VARIOS CORREOS",""))</f>
      </c>
    </row>
    <row r="305">
      <c r="F305" t="str">
        <f>IF(C305="","",LOWER(TRIM(C305)))</f>
      </c>
      <c r="G305" t="str">
        <f>IF(F305="","",IF(COUNTIF(F$2:F$1001,F305)&gt;1,"REPETIDA",""))</f>
      </c>
      <c r="H305" t="str">
        <f>IF(F305="","",IF(COUNTIFS(A$2:A$1001,A305,B$2:B$1001,B305)&gt;1,"MISMO NOMBRE",""))</f>
      </c>
      <c r="I305" t="str">
        <f>IF(C305="","",IF(LEN(C305)-LEN(SUBSTITUTE(C305,"@",""))&gt;1,"VARIOS CORREOS",""))</f>
      </c>
    </row>
    <row r="306">
      <c r="F306" t="str">
        <f>IF(C306="","",LOWER(TRIM(C306)))</f>
      </c>
      <c r="G306" t="str">
        <f>IF(F306="","",IF(COUNTIF(F$2:F$1001,F306)&gt;1,"REPETIDA",""))</f>
      </c>
      <c r="H306" t="str">
        <f>IF(F306="","",IF(COUNTIFS(A$2:A$1001,A306,B$2:B$1001,B306)&gt;1,"MISMO NOMBRE",""))</f>
      </c>
      <c r="I306" t="str">
        <f>IF(C306="","",IF(LEN(C306)-LEN(SUBSTITUTE(C306,"@",""))&gt;1,"VARIOS CORREOS",""))</f>
      </c>
    </row>
    <row r="307">
      <c r="F307" t="str">
        <f>IF(C307="","",LOWER(TRIM(C307)))</f>
      </c>
      <c r="G307" t="str">
        <f>IF(F307="","",IF(COUNTIF(F$2:F$1001,F307)&gt;1,"REPETIDA",""))</f>
      </c>
      <c r="H307" t="str">
        <f>IF(F307="","",IF(COUNTIFS(A$2:A$1001,A307,B$2:B$1001,B307)&gt;1,"MISMO NOMBRE",""))</f>
      </c>
      <c r="I307" t="str">
        <f>IF(C307="","",IF(LEN(C307)-LEN(SUBSTITUTE(C307,"@",""))&gt;1,"VARIOS CORREOS",""))</f>
      </c>
    </row>
    <row r="308">
      <c r="F308" t="str">
        <f>IF(C308="","",LOWER(TRIM(C308)))</f>
      </c>
      <c r="G308" t="str">
        <f>IF(F308="","",IF(COUNTIF(F$2:F$1001,F308)&gt;1,"REPETIDA",""))</f>
      </c>
      <c r="H308" t="str">
        <f>IF(F308="","",IF(COUNTIFS(A$2:A$1001,A308,B$2:B$1001,B308)&gt;1,"MISMO NOMBRE",""))</f>
      </c>
      <c r="I308" t="str">
        <f>IF(C308="","",IF(LEN(C308)-LEN(SUBSTITUTE(C308,"@",""))&gt;1,"VARIOS CORREOS",""))</f>
      </c>
    </row>
    <row r="309">
      <c r="F309" t="str">
        <f>IF(C309="","",LOWER(TRIM(C309)))</f>
      </c>
      <c r="G309" t="str">
        <f>IF(F309="","",IF(COUNTIF(F$2:F$1001,F309)&gt;1,"REPETIDA",""))</f>
      </c>
      <c r="H309" t="str">
        <f>IF(F309="","",IF(COUNTIFS(A$2:A$1001,A309,B$2:B$1001,B309)&gt;1,"MISMO NOMBRE",""))</f>
      </c>
      <c r="I309" t="str">
        <f>IF(C309="","",IF(LEN(C309)-LEN(SUBSTITUTE(C309,"@",""))&gt;1,"VARIOS CORREOS",""))</f>
      </c>
    </row>
    <row r="310">
      <c r="F310" t="str">
        <f>IF(C310="","",LOWER(TRIM(C310)))</f>
      </c>
      <c r="G310" t="str">
        <f>IF(F310="","",IF(COUNTIF(F$2:F$1001,F310)&gt;1,"REPETIDA",""))</f>
      </c>
      <c r="H310" t="str">
        <f>IF(F310="","",IF(COUNTIFS(A$2:A$1001,A310,B$2:B$1001,B310)&gt;1,"MISMO NOMBRE",""))</f>
      </c>
      <c r="I310" t="str">
        <f>IF(C310="","",IF(LEN(C310)-LEN(SUBSTITUTE(C310,"@",""))&gt;1,"VARIOS CORREOS",""))</f>
      </c>
    </row>
    <row r="311">
      <c r="F311" t="str">
        <f>IF(C311="","",LOWER(TRIM(C311)))</f>
      </c>
      <c r="G311" t="str">
        <f>IF(F311="","",IF(COUNTIF(F$2:F$1001,F311)&gt;1,"REPETIDA",""))</f>
      </c>
      <c r="H311" t="str">
        <f>IF(F311="","",IF(COUNTIFS(A$2:A$1001,A311,B$2:B$1001,B311)&gt;1,"MISMO NOMBRE",""))</f>
      </c>
      <c r="I311" t="str">
        <f>IF(C311="","",IF(LEN(C311)-LEN(SUBSTITUTE(C311,"@",""))&gt;1,"VARIOS CORREOS",""))</f>
      </c>
    </row>
    <row r="312">
      <c r="F312" t="str">
        <f>IF(C312="","",LOWER(TRIM(C312)))</f>
      </c>
      <c r="G312" t="str">
        <f>IF(F312="","",IF(COUNTIF(F$2:F$1001,F312)&gt;1,"REPETIDA",""))</f>
      </c>
      <c r="H312" t="str">
        <f>IF(F312="","",IF(COUNTIFS(A$2:A$1001,A312,B$2:B$1001,B312)&gt;1,"MISMO NOMBRE",""))</f>
      </c>
      <c r="I312" t="str">
        <f>IF(C312="","",IF(LEN(C312)-LEN(SUBSTITUTE(C312,"@",""))&gt;1,"VARIOS CORREOS",""))</f>
      </c>
    </row>
    <row r="313">
      <c r="F313" t="str">
        <f>IF(C313="","",LOWER(TRIM(C313)))</f>
      </c>
      <c r="G313" t="str">
        <f>IF(F313="","",IF(COUNTIF(F$2:F$1001,F313)&gt;1,"REPETIDA",""))</f>
      </c>
      <c r="H313" t="str">
        <f>IF(F313="","",IF(COUNTIFS(A$2:A$1001,A313,B$2:B$1001,B313)&gt;1,"MISMO NOMBRE",""))</f>
      </c>
      <c r="I313" t="str">
        <f>IF(C313="","",IF(LEN(C313)-LEN(SUBSTITUTE(C313,"@",""))&gt;1,"VARIOS CORREOS",""))</f>
      </c>
    </row>
    <row r="314">
      <c r="F314" t="str">
        <f>IF(C314="","",LOWER(TRIM(C314)))</f>
      </c>
      <c r="G314" t="str">
        <f>IF(F314="","",IF(COUNTIF(F$2:F$1001,F314)&gt;1,"REPETIDA",""))</f>
      </c>
      <c r="H314" t="str">
        <f>IF(F314="","",IF(COUNTIFS(A$2:A$1001,A314,B$2:B$1001,B314)&gt;1,"MISMO NOMBRE",""))</f>
      </c>
      <c r="I314" t="str">
        <f>IF(C314="","",IF(LEN(C314)-LEN(SUBSTITUTE(C314,"@",""))&gt;1,"VARIOS CORREOS",""))</f>
      </c>
    </row>
    <row r="315">
      <c r="F315" t="str">
        <f>IF(C315="","",LOWER(TRIM(C315)))</f>
      </c>
      <c r="G315" t="str">
        <f>IF(F315="","",IF(COUNTIF(F$2:F$1001,F315)&gt;1,"REPETIDA",""))</f>
      </c>
      <c r="H315" t="str">
        <f>IF(F315="","",IF(COUNTIFS(A$2:A$1001,A315,B$2:B$1001,B315)&gt;1,"MISMO NOMBRE",""))</f>
      </c>
      <c r="I315" t="str">
        <f>IF(C315="","",IF(LEN(C315)-LEN(SUBSTITUTE(C315,"@",""))&gt;1,"VARIOS CORREOS",""))</f>
      </c>
    </row>
    <row r="316">
      <c r="F316" t="str">
        <f>IF(C316="","",LOWER(TRIM(C316)))</f>
      </c>
      <c r="G316" t="str">
        <f>IF(F316="","",IF(COUNTIF(F$2:F$1001,F316)&gt;1,"REPETIDA",""))</f>
      </c>
      <c r="H316" t="str">
        <f>IF(F316="","",IF(COUNTIFS(A$2:A$1001,A316,B$2:B$1001,B316)&gt;1,"MISMO NOMBRE",""))</f>
      </c>
      <c r="I316" t="str">
        <f>IF(C316="","",IF(LEN(C316)-LEN(SUBSTITUTE(C316,"@",""))&gt;1,"VARIOS CORREOS",""))</f>
      </c>
    </row>
    <row r="317">
      <c r="F317" t="str">
        <f>IF(C317="","",LOWER(TRIM(C317)))</f>
      </c>
      <c r="G317" t="str">
        <f>IF(F317="","",IF(COUNTIF(F$2:F$1001,F317)&gt;1,"REPETIDA",""))</f>
      </c>
      <c r="H317" t="str">
        <f>IF(F317="","",IF(COUNTIFS(A$2:A$1001,A317,B$2:B$1001,B317)&gt;1,"MISMO NOMBRE",""))</f>
      </c>
      <c r="I317" t="str">
        <f>IF(C317="","",IF(LEN(C317)-LEN(SUBSTITUTE(C317,"@",""))&gt;1,"VARIOS CORREOS",""))</f>
      </c>
    </row>
    <row r="318">
      <c r="F318" t="str">
        <f>IF(C318="","",LOWER(TRIM(C318)))</f>
      </c>
      <c r="G318" t="str">
        <f>IF(F318="","",IF(COUNTIF(F$2:F$1001,F318)&gt;1,"REPETIDA",""))</f>
      </c>
      <c r="H318" t="str">
        <f>IF(F318="","",IF(COUNTIFS(A$2:A$1001,A318,B$2:B$1001,B318)&gt;1,"MISMO NOMBRE",""))</f>
      </c>
      <c r="I318" t="str">
        <f>IF(C318="","",IF(LEN(C318)-LEN(SUBSTITUTE(C318,"@",""))&gt;1,"VARIOS CORREOS",""))</f>
      </c>
    </row>
    <row r="319">
      <c r="F319" t="str">
        <f>IF(C319="","",LOWER(TRIM(C319)))</f>
      </c>
      <c r="G319" t="str">
        <f>IF(F319="","",IF(COUNTIF(F$2:F$1001,F319)&gt;1,"REPETIDA",""))</f>
      </c>
      <c r="H319" t="str">
        <f>IF(F319="","",IF(COUNTIFS(A$2:A$1001,A319,B$2:B$1001,B319)&gt;1,"MISMO NOMBRE",""))</f>
      </c>
      <c r="I319" t="str">
        <f>IF(C319="","",IF(LEN(C319)-LEN(SUBSTITUTE(C319,"@",""))&gt;1,"VARIOS CORREOS",""))</f>
      </c>
    </row>
    <row r="320">
      <c r="F320" t="str">
        <f>IF(C320="","",LOWER(TRIM(C320)))</f>
      </c>
      <c r="G320" t="str">
        <f>IF(F320="","",IF(COUNTIF(F$2:F$1001,F320)&gt;1,"REPETIDA",""))</f>
      </c>
      <c r="H320" t="str">
        <f>IF(F320="","",IF(COUNTIFS(A$2:A$1001,A320,B$2:B$1001,B320)&gt;1,"MISMO NOMBRE",""))</f>
      </c>
      <c r="I320" t="str">
        <f>IF(C320="","",IF(LEN(C320)-LEN(SUBSTITUTE(C320,"@",""))&gt;1,"VARIOS CORREOS",""))</f>
      </c>
    </row>
    <row r="321">
      <c r="F321" t="str">
        <f>IF(C321="","",LOWER(TRIM(C321)))</f>
      </c>
      <c r="G321" t="str">
        <f>IF(F321="","",IF(COUNTIF(F$2:F$1001,F321)&gt;1,"REPETIDA",""))</f>
      </c>
      <c r="H321" t="str">
        <f>IF(F321="","",IF(COUNTIFS(A$2:A$1001,A321,B$2:B$1001,B321)&gt;1,"MISMO NOMBRE",""))</f>
      </c>
      <c r="I321" t="str">
        <f>IF(C321="","",IF(LEN(C321)-LEN(SUBSTITUTE(C321,"@",""))&gt;1,"VARIOS CORREOS",""))</f>
      </c>
    </row>
    <row r="322">
      <c r="F322" t="str">
        <f>IF(C322="","",LOWER(TRIM(C322)))</f>
      </c>
      <c r="G322" t="str">
        <f>IF(F322="","",IF(COUNTIF(F$2:F$1001,F322)&gt;1,"REPETIDA",""))</f>
      </c>
      <c r="H322" t="str">
        <f>IF(F322="","",IF(COUNTIFS(A$2:A$1001,A322,B$2:B$1001,B322)&gt;1,"MISMO NOMBRE",""))</f>
      </c>
      <c r="I322" t="str">
        <f>IF(C322="","",IF(LEN(C322)-LEN(SUBSTITUTE(C322,"@",""))&gt;1,"VARIOS CORREOS",""))</f>
      </c>
    </row>
    <row r="323">
      <c r="F323" t="str">
        <f>IF(C323="","",LOWER(TRIM(C323)))</f>
      </c>
      <c r="G323" t="str">
        <f>IF(F323="","",IF(COUNTIF(F$2:F$1001,F323)&gt;1,"REPETIDA",""))</f>
      </c>
      <c r="H323" t="str">
        <f>IF(F323="","",IF(COUNTIFS(A$2:A$1001,A323,B$2:B$1001,B323)&gt;1,"MISMO NOMBRE",""))</f>
      </c>
      <c r="I323" t="str">
        <f>IF(C323="","",IF(LEN(C323)-LEN(SUBSTITUTE(C323,"@",""))&gt;1,"VARIOS CORREOS",""))</f>
      </c>
    </row>
    <row r="324">
      <c r="F324" t="str">
        <f>IF(C324="","",LOWER(TRIM(C324)))</f>
      </c>
      <c r="G324" t="str">
        <f>IF(F324="","",IF(COUNTIF(F$2:F$1001,F324)&gt;1,"REPETIDA",""))</f>
      </c>
      <c r="H324" t="str">
        <f>IF(F324="","",IF(COUNTIFS(A$2:A$1001,A324,B$2:B$1001,B324)&gt;1,"MISMO NOMBRE",""))</f>
      </c>
      <c r="I324" t="str">
        <f>IF(C324="","",IF(LEN(C324)-LEN(SUBSTITUTE(C324,"@",""))&gt;1,"VARIOS CORREOS",""))</f>
      </c>
    </row>
    <row r="325">
      <c r="F325" t="str">
        <f>IF(C325="","",LOWER(TRIM(C325)))</f>
      </c>
      <c r="G325" t="str">
        <f>IF(F325="","",IF(COUNTIF(F$2:F$1001,F325)&gt;1,"REPETIDA",""))</f>
      </c>
      <c r="H325" t="str">
        <f>IF(F325="","",IF(COUNTIFS(A$2:A$1001,A325,B$2:B$1001,B325)&gt;1,"MISMO NOMBRE",""))</f>
      </c>
      <c r="I325" t="str">
        <f>IF(C325="","",IF(LEN(C325)-LEN(SUBSTITUTE(C325,"@",""))&gt;1,"VARIOS CORREOS",""))</f>
      </c>
    </row>
    <row r="326">
      <c r="F326" t="str">
        <f>IF(C326="","",LOWER(TRIM(C326)))</f>
      </c>
      <c r="G326" t="str">
        <f>IF(F326="","",IF(COUNTIF(F$2:F$1001,F326)&gt;1,"REPETIDA",""))</f>
      </c>
      <c r="H326" t="str">
        <f>IF(F326="","",IF(COUNTIFS(A$2:A$1001,A326,B$2:B$1001,B326)&gt;1,"MISMO NOMBRE",""))</f>
      </c>
      <c r="I326" t="str">
        <f>IF(C326="","",IF(LEN(C326)-LEN(SUBSTITUTE(C326,"@",""))&gt;1,"VARIOS CORREOS",""))</f>
      </c>
    </row>
    <row r="327">
      <c r="F327" t="str">
        <f>IF(C327="","",LOWER(TRIM(C327)))</f>
      </c>
      <c r="G327" t="str">
        <f>IF(F327="","",IF(COUNTIF(F$2:F$1001,F327)&gt;1,"REPETIDA",""))</f>
      </c>
      <c r="H327" t="str">
        <f>IF(F327="","",IF(COUNTIFS(A$2:A$1001,A327,B$2:B$1001,B327)&gt;1,"MISMO NOMBRE",""))</f>
      </c>
      <c r="I327" t="str">
        <f>IF(C327="","",IF(LEN(C327)-LEN(SUBSTITUTE(C327,"@",""))&gt;1,"VARIOS CORREOS",""))</f>
      </c>
    </row>
    <row r="328">
      <c r="F328" t="str">
        <f>IF(C328="","",LOWER(TRIM(C328)))</f>
      </c>
      <c r="G328" t="str">
        <f>IF(F328="","",IF(COUNTIF(F$2:F$1001,F328)&gt;1,"REPETIDA",""))</f>
      </c>
      <c r="H328" t="str">
        <f>IF(F328="","",IF(COUNTIFS(A$2:A$1001,A328,B$2:B$1001,B328)&gt;1,"MISMO NOMBRE",""))</f>
      </c>
      <c r="I328" t="str">
        <f>IF(C328="","",IF(LEN(C328)-LEN(SUBSTITUTE(C328,"@",""))&gt;1,"VARIOS CORREOS",""))</f>
      </c>
    </row>
    <row r="329">
      <c r="F329" t="str">
        <f>IF(C329="","",LOWER(TRIM(C329)))</f>
      </c>
      <c r="G329" t="str">
        <f>IF(F329="","",IF(COUNTIF(F$2:F$1001,F329)&gt;1,"REPETIDA",""))</f>
      </c>
      <c r="H329" t="str">
        <f>IF(F329="","",IF(COUNTIFS(A$2:A$1001,A329,B$2:B$1001,B329)&gt;1,"MISMO NOMBRE",""))</f>
      </c>
      <c r="I329" t="str">
        <f>IF(C329="","",IF(LEN(C329)-LEN(SUBSTITUTE(C329,"@",""))&gt;1,"VARIOS CORREOS",""))</f>
      </c>
    </row>
    <row r="330">
      <c r="F330" t="str">
        <f>IF(C330="","",LOWER(TRIM(C330)))</f>
      </c>
      <c r="G330" t="str">
        <f>IF(F330="","",IF(COUNTIF(F$2:F$1001,F330)&gt;1,"REPETIDA",""))</f>
      </c>
      <c r="H330" t="str">
        <f>IF(F330="","",IF(COUNTIFS(A$2:A$1001,A330,B$2:B$1001,B330)&gt;1,"MISMO NOMBRE",""))</f>
      </c>
      <c r="I330" t="str">
        <f>IF(C330="","",IF(LEN(C330)-LEN(SUBSTITUTE(C330,"@",""))&gt;1,"VARIOS CORREOS",""))</f>
      </c>
    </row>
    <row r="331">
      <c r="F331" t="str">
        <f>IF(C331="","",LOWER(TRIM(C331)))</f>
      </c>
      <c r="G331" t="str">
        <f>IF(F331="","",IF(COUNTIF(F$2:F$1001,F331)&gt;1,"REPETIDA",""))</f>
      </c>
      <c r="H331" t="str">
        <f>IF(F331="","",IF(COUNTIFS(A$2:A$1001,A331,B$2:B$1001,B331)&gt;1,"MISMO NOMBRE",""))</f>
      </c>
      <c r="I331" t="str">
        <f>IF(C331="","",IF(LEN(C331)-LEN(SUBSTITUTE(C331,"@",""))&gt;1,"VARIOS CORREOS",""))</f>
      </c>
    </row>
    <row r="332">
      <c r="F332" t="str">
        <f>IF(C332="","",LOWER(TRIM(C332)))</f>
      </c>
      <c r="G332" t="str">
        <f>IF(F332="","",IF(COUNTIF(F$2:F$1001,F332)&gt;1,"REPETIDA",""))</f>
      </c>
      <c r="H332" t="str">
        <f>IF(F332="","",IF(COUNTIFS(A$2:A$1001,A332,B$2:B$1001,B332)&gt;1,"MISMO NOMBRE",""))</f>
      </c>
      <c r="I332" t="str">
        <f>IF(C332="","",IF(LEN(C332)-LEN(SUBSTITUTE(C332,"@",""))&gt;1,"VARIOS CORREOS",""))</f>
      </c>
    </row>
    <row r="333">
      <c r="F333" t="str">
        <f>IF(C333="","",LOWER(TRIM(C333)))</f>
      </c>
      <c r="G333" t="str">
        <f>IF(F333="","",IF(COUNTIF(F$2:F$1001,F333)&gt;1,"REPETIDA",""))</f>
      </c>
      <c r="H333" t="str">
        <f>IF(F333="","",IF(COUNTIFS(A$2:A$1001,A333,B$2:B$1001,B333)&gt;1,"MISMO NOMBRE",""))</f>
      </c>
      <c r="I333" t="str">
        <f>IF(C333="","",IF(LEN(C333)-LEN(SUBSTITUTE(C333,"@",""))&gt;1,"VARIOS CORREOS",""))</f>
      </c>
    </row>
    <row r="334">
      <c r="F334" t="str">
        <f>IF(C334="","",LOWER(TRIM(C334)))</f>
      </c>
      <c r="G334" t="str">
        <f>IF(F334="","",IF(COUNTIF(F$2:F$1001,F334)&gt;1,"REPETIDA",""))</f>
      </c>
      <c r="H334" t="str">
        <f>IF(F334="","",IF(COUNTIFS(A$2:A$1001,A334,B$2:B$1001,B334)&gt;1,"MISMO NOMBRE",""))</f>
      </c>
      <c r="I334" t="str">
        <f>IF(C334="","",IF(LEN(C334)-LEN(SUBSTITUTE(C334,"@",""))&gt;1,"VARIOS CORREOS",""))</f>
      </c>
    </row>
    <row r="335">
      <c r="F335" t="str">
        <f>IF(C335="","",LOWER(TRIM(C335)))</f>
      </c>
      <c r="G335" t="str">
        <f>IF(F335="","",IF(COUNTIF(F$2:F$1001,F335)&gt;1,"REPETIDA",""))</f>
      </c>
      <c r="H335" t="str">
        <f>IF(F335="","",IF(COUNTIFS(A$2:A$1001,A335,B$2:B$1001,B335)&gt;1,"MISMO NOMBRE",""))</f>
      </c>
      <c r="I335" t="str">
        <f>IF(C335="","",IF(LEN(C335)-LEN(SUBSTITUTE(C335,"@",""))&gt;1,"VARIOS CORREOS",""))</f>
      </c>
    </row>
    <row r="336">
      <c r="F336" t="str">
        <f>IF(C336="","",LOWER(TRIM(C336)))</f>
      </c>
      <c r="G336" t="str">
        <f>IF(F336="","",IF(COUNTIF(F$2:F$1001,F336)&gt;1,"REPETIDA",""))</f>
      </c>
      <c r="H336" t="str">
        <f>IF(F336="","",IF(COUNTIFS(A$2:A$1001,A336,B$2:B$1001,B336)&gt;1,"MISMO NOMBRE",""))</f>
      </c>
      <c r="I336" t="str">
        <f>IF(C336="","",IF(LEN(C336)-LEN(SUBSTITUTE(C336,"@",""))&gt;1,"VARIOS CORREOS",""))</f>
      </c>
    </row>
    <row r="337">
      <c r="F337" t="str">
        <f>IF(C337="","",LOWER(TRIM(C337)))</f>
      </c>
      <c r="G337" t="str">
        <f>IF(F337="","",IF(COUNTIF(F$2:F$1001,F337)&gt;1,"REPETIDA",""))</f>
      </c>
      <c r="H337" t="str">
        <f>IF(F337="","",IF(COUNTIFS(A$2:A$1001,A337,B$2:B$1001,B337)&gt;1,"MISMO NOMBRE",""))</f>
      </c>
      <c r="I337" t="str">
        <f>IF(C337="","",IF(LEN(C337)-LEN(SUBSTITUTE(C337,"@",""))&gt;1,"VARIOS CORREOS",""))</f>
      </c>
    </row>
    <row r="338">
      <c r="F338" t="str">
        <f>IF(C338="","",LOWER(TRIM(C338)))</f>
      </c>
      <c r="G338" t="str">
        <f>IF(F338="","",IF(COUNTIF(F$2:F$1001,F338)&gt;1,"REPETIDA",""))</f>
      </c>
      <c r="H338" t="str">
        <f>IF(F338="","",IF(COUNTIFS(A$2:A$1001,A338,B$2:B$1001,B338)&gt;1,"MISMO NOMBRE",""))</f>
      </c>
      <c r="I338" t="str">
        <f>IF(C338="","",IF(LEN(C338)-LEN(SUBSTITUTE(C338,"@",""))&gt;1,"VARIOS CORREOS",""))</f>
      </c>
    </row>
    <row r="339">
      <c r="F339" t="str">
        <f>IF(C339="","",LOWER(TRIM(C339)))</f>
      </c>
      <c r="G339" t="str">
        <f>IF(F339="","",IF(COUNTIF(F$2:F$1001,F339)&gt;1,"REPETIDA",""))</f>
      </c>
      <c r="H339" t="str">
        <f>IF(F339="","",IF(COUNTIFS(A$2:A$1001,A339,B$2:B$1001,B339)&gt;1,"MISMO NOMBRE",""))</f>
      </c>
      <c r="I339" t="str">
        <f>IF(C339="","",IF(LEN(C339)-LEN(SUBSTITUTE(C339,"@",""))&gt;1,"VARIOS CORREOS",""))</f>
      </c>
    </row>
    <row r="340">
      <c r="F340" t="str">
        <f>IF(C340="","",LOWER(TRIM(C340)))</f>
      </c>
      <c r="G340" t="str">
        <f>IF(F340="","",IF(COUNTIF(F$2:F$1001,F340)&gt;1,"REPETIDA",""))</f>
      </c>
      <c r="H340" t="str">
        <f>IF(F340="","",IF(COUNTIFS(A$2:A$1001,A340,B$2:B$1001,B340)&gt;1,"MISMO NOMBRE",""))</f>
      </c>
      <c r="I340" t="str">
        <f>IF(C340="","",IF(LEN(C340)-LEN(SUBSTITUTE(C340,"@",""))&gt;1,"VARIOS CORREOS",""))</f>
      </c>
    </row>
    <row r="341">
      <c r="F341" t="str">
        <f>IF(C341="","",LOWER(TRIM(C341)))</f>
      </c>
      <c r="G341" t="str">
        <f>IF(F341="","",IF(COUNTIF(F$2:F$1001,F341)&gt;1,"REPETIDA",""))</f>
      </c>
      <c r="H341" t="str">
        <f>IF(F341="","",IF(COUNTIFS(A$2:A$1001,A341,B$2:B$1001,B341)&gt;1,"MISMO NOMBRE",""))</f>
      </c>
      <c r="I341" t="str">
        <f>IF(C341="","",IF(LEN(C341)-LEN(SUBSTITUTE(C341,"@",""))&gt;1,"VARIOS CORREOS",""))</f>
      </c>
    </row>
    <row r="342">
      <c r="F342" t="str">
        <f>IF(C342="","",LOWER(TRIM(C342)))</f>
      </c>
      <c r="G342" t="str">
        <f>IF(F342="","",IF(COUNTIF(F$2:F$1001,F342)&gt;1,"REPETIDA",""))</f>
      </c>
      <c r="H342" t="str">
        <f>IF(F342="","",IF(COUNTIFS(A$2:A$1001,A342,B$2:B$1001,B342)&gt;1,"MISMO NOMBRE",""))</f>
      </c>
      <c r="I342" t="str">
        <f>IF(C342="","",IF(LEN(C342)-LEN(SUBSTITUTE(C342,"@",""))&gt;1,"VARIOS CORREOS",""))</f>
      </c>
    </row>
    <row r="343">
      <c r="F343" t="str">
        <f>IF(C343="","",LOWER(TRIM(C343)))</f>
      </c>
      <c r="G343" t="str">
        <f>IF(F343="","",IF(COUNTIF(F$2:F$1001,F343)&gt;1,"REPETIDA",""))</f>
      </c>
      <c r="H343" t="str">
        <f>IF(F343="","",IF(COUNTIFS(A$2:A$1001,A343,B$2:B$1001,B343)&gt;1,"MISMO NOMBRE",""))</f>
      </c>
      <c r="I343" t="str">
        <f>IF(C343="","",IF(LEN(C343)-LEN(SUBSTITUTE(C343,"@",""))&gt;1,"VARIOS CORREOS",""))</f>
      </c>
    </row>
    <row r="344">
      <c r="F344" t="str">
        <f>IF(C344="","",LOWER(TRIM(C344)))</f>
      </c>
      <c r="G344" t="str">
        <f>IF(F344="","",IF(COUNTIF(F$2:F$1001,F344)&gt;1,"REPETIDA",""))</f>
      </c>
      <c r="H344" t="str">
        <f>IF(F344="","",IF(COUNTIFS(A$2:A$1001,A344,B$2:B$1001,B344)&gt;1,"MISMO NOMBRE",""))</f>
      </c>
      <c r="I344" t="str">
        <f>IF(C344="","",IF(LEN(C344)-LEN(SUBSTITUTE(C344,"@",""))&gt;1,"VARIOS CORREOS",""))</f>
      </c>
    </row>
    <row r="345">
      <c r="F345" t="str">
        <f>IF(C345="","",LOWER(TRIM(C345)))</f>
      </c>
      <c r="G345" t="str">
        <f>IF(F345="","",IF(COUNTIF(F$2:F$1001,F345)&gt;1,"REPETIDA",""))</f>
      </c>
      <c r="H345" t="str">
        <f>IF(F345="","",IF(COUNTIFS(A$2:A$1001,A345,B$2:B$1001,B345)&gt;1,"MISMO NOMBRE",""))</f>
      </c>
      <c r="I345" t="str">
        <f>IF(C345="","",IF(LEN(C345)-LEN(SUBSTITUTE(C345,"@",""))&gt;1,"VARIOS CORREOS",""))</f>
      </c>
    </row>
    <row r="346">
      <c r="F346" t="str">
        <f>IF(C346="","",LOWER(TRIM(C346)))</f>
      </c>
      <c r="G346" t="str">
        <f>IF(F346="","",IF(COUNTIF(F$2:F$1001,F346)&gt;1,"REPETIDA",""))</f>
      </c>
      <c r="H346" t="str">
        <f>IF(F346="","",IF(COUNTIFS(A$2:A$1001,A346,B$2:B$1001,B346)&gt;1,"MISMO NOMBRE",""))</f>
      </c>
      <c r="I346" t="str">
        <f>IF(C346="","",IF(LEN(C346)-LEN(SUBSTITUTE(C346,"@",""))&gt;1,"VARIOS CORREOS",""))</f>
      </c>
    </row>
    <row r="347">
      <c r="F347" t="str">
        <f>IF(C347="","",LOWER(TRIM(C347)))</f>
      </c>
      <c r="G347" t="str">
        <f>IF(F347="","",IF(COUNTIF(F$2:F$1001,F347)&gt;1,"REPETIDA",""))</f>
      </c>
      <c r="H347" t="str">
        <f>IF(F347="","",IF(COUNTIFS(A$2:A$1001,A347,B$2:B$1001,B347)&gt;1,"MISMO NOMBRE",""))</f>
      </c>
      <c r="I347" t="str">
        <f>IF(C347="","",IF(LEN(C347)-LEN(SUBSTITUTE(C347,"@",""))&gt;1,"VARIOS CORREOS",""))</f>
      </c>
    </row>
    <row r="348">
      <c r="F348" t="str">
        <f>IF(C348="","",LOWER(TRIM(C348)))</f>
      </c>
      <c r="G348" t="str">
        <f>IF(F348="","",IF(COUNTIF(F$2:F$1001,F348)&gt;1,"REPETIDA",""))</f>
      </c>
      <c r="H348" t="str">
        <f>IF(F348="","",IF(COUNTIFS(A$2:A$1001,A348,B$2:B$1001,B348)&gt;1,"MISMO NOMBRE",""))</f>
      </c>
      <c r="I348" t="str">
        <f>IF(C348="","",IF(LEN(C348)-LEN(SUBSTITUTE(C348,"@",""))&gt;1,"VARIOS CORREOS",""))</f>
      </c>
    </row>
    <row r="349">
      <c r="F349" t="str">
        <f>IF(C349="","",LOWER(TRIM(C349)))</f>
      </c>
      <c r="G349" t="str">
        <f>IF(F349="","",IF(COUNTIF(F$2:F$1001,F349)&gt;1,"REPETIDA",""))</f>
      </c>
      <c r="H349" t="str">
        <f>IF(F349="","",IF(COUNTIFS(A$2:A$1001,A349,B$2:B$1001,B349)&gt;1,"MISMO NOMBRE",""))</f>
      </c>
      <c r="I349" t="str">
        <f>IF(C349="","",IF(LEN(C349)-LEN(SUBSTITUTE(C349,"@",""))&gt;1,"VARIOS CORREOS",""))</f>
      </c>
    </row>
    <row r="350">
      <c r="F350" t="str">
        <f>IF(C350="","",LOWER(TRIM(C350)))</f>
      </c>
      <c r="G350" t="str">
        <f>IF(F350="","",IF(COUNTIF(F$2:F$1001,F350)&gt;1,"REPETIDA",""))</f>
      </c>
      <c r="H350" t="str">
        <f>IF(F350="","",IF(COUNTIFS(A$2:A$1001,A350,B$2:B$1001,B350)&gt;1,"MISMO NOMBRE",""))</f>
      </c>
      <c r="I350" t="str">
        <f>IF(C350="","",IF(LEN(C350)-LEN(SUBSTITUTE(C350,"@",""))&gt;1,"VARIOS CORREOS",""))</f>
      </c>
    </row>
    <row r="351">
      <c r="F351" t="str">
        <f>IF(C351="","",LOWER(TRIM(C351)))</f>
      </c>
      <c r="G351" t="str">
        <f>IF(F351="","",IF(COUNTIF(F$2:F$1001,F351)&gt;1,"REPETIDA",""))</f>
      </c>
      <c r="H351" t="str">
        <f>IF(F351="","",IF(COUNTIFS(A$2:A$1001,A351,B$2:B$1001,B351)&gt;1,"MISMO NOMBRE",""))</f>
      </c>
      <c r="I351" t="str">
        <f>IF(C351="","",IF(LEN(C351)-LEN(SUBSTITUTE(C351,"@",""))&gt;1,"VARIOS CORREOS",""))</f>
      </c>
    </row>
    <row r="352">
      <c r="F352" t="str">
        <f>IF(C352="","",LOWER(TRIM(C352)))</f>
      </c>
      <c r="G352" t="str">
        <f>IF(F352="","",IF(COUNTIF(F$2:F$1001,F352)&gt;1,"REPETIDA",""))</f>
      </c>
      <c r="H352" t="str">
        <f>IF(F352="","",IF(COUNTIFS(A$2:A$1001,A352,B$2:B$1001,B352)&gt;1,"MISMO NOMBRE",""))</f>
      </c>
      <c r="I352" t="str">
        <f>IF(C352="","",IF(LEN(C352)-LEN(SUBSTITUTE(C352,"@",""))&gt;1,"VARIOS CORREOS",""))</f>
      </c>
    </row>
    <row r="353">
      <c r="F353" t="str">
        <f>IF(C353="","",LOWER(TRIM(C353)))</f>
      </c>
      <c r="G353" t="str">
        <f>IF(F353="","",IF(COUNTIF(F$2:F$1001,F353)&gt;1,"REPETIDA",""))</f>
      </c>
      <c r="H353" t="str">
        <f>IF(F353="","",IF(COUNTIFS(A$2:A$1001,A353,B$2:B$1001,B353)&gt;1,"MISMO NOMBRE",""))</f>
      </c>
      <c r="I353" t="str">
        <f>IF(C353="","",IF(LEN(C353)-LEN(SUBSTITUTE(C353,"@",""))&gt;1,"VARIOS CORREOS",""))</f>
      </c>
    </row>
    <row r="354">
      <c r="F354" t="str">
        <f>IF(C354="","",LOWER(TRIM(C354)))</f>
      </c>
      <c r="G354" t="str">
        <f>IF(F354="","",IF(COUNTIF(F$2:F$1001,F354)&gt;1,"REPETIDA",""))</f>
      </c>
      <c r="H354" t="str">
        <f>IF(F354="","",IF(COUNTIFS(A$2:A$1001,A354,B$2:B$1001,B354)&gt;1,"MISMO NOMBRE",""))</f>
      </c>
      <c r="I354" t="str">
        <f>IF(C354="","",IF(LEN(C354)-LEN(SUBSTITUTE(C354,"@",""))&gt;1,"VARIOS CORREOS",""))</f>
      </c>
    </row>
    <row r="355">
      <c r="F355" t="str">
        <f>IF(C355="","",LOWER(TRIM(C355)))</f>
      </c>
      <c r="G355" t="str">
        <f>IF(F355="","",IF(COUNTIF(F$2:F$1001,F355)&gt;1,"REPETIDA",""))</f>
      </c>
      <c r="H355" t="str">
        <f>IF(F355="","",IF(COUNTIFS(A$2:A$1001,A355,B$2:B$1001,B355)&gt;1,"MISMO NOMBRE",""))</f>
      </c>
      <c r="I355" t="str">
        <f>IF(C355="","",IF(LEN(C355)-LEN(SUBSTITUTE(C355,"@",""))&gt;1,"VARIOS CORREOS",""))</f>
      </c>
    </row>
    <row r="356">
      <c r="F356" t="str">
        <f>IF(C356="","",LOWER(TRIM(C356)))</f>
      </c>
      <c r="G356" t="str">
        <f>IF(F356="","",IF(COUNTIF(F$2:F$1001,F356)&gt;1,"REPETIDA",""))</f>
      </c>
      <c r="H356" t="str">
        <f>IF(F356="","",IF(COUNTIFS(A$2:A$1001,A356,B$2:B$1001,B356)&gt;1,"MISMO NOMBRE",""))</f>
      </c>
      <c r="I356" t="str">
        <f>IF(C356="","",IF(LEN(C356)-LEN(SUBSTITUTE(C356,"@",""))&gt;1,"VARIOS CORREOS",""))</f>
      </c>
    </row>
    <row r="357">
      <c r="F357" t="str">
        <f>IF(C357="","",LOWER(TRIM(C357)))</f>
      </c>
      <c r="G357" t="str">
        <f>IF(F357="","",IF(COUNTIF(F$2:F$1001,F357)&gt;1,"REPETIDA",""))</f>
      </c>
      <c r="H357" t="str">
        <f>IF(F357="","",IF(COUNTIFS(A$2:A$1001,A357,B$2:B$1001,B357)&gt;1,"MISMO NOMBRE",""))</f>
      </c>
      <c r="I357" t="str">
        <f>IF(C357="","",IF(LEN(C357)-LEN(SUBSTITUTE(C357,"@",""))&gt;1,"VARIOS CORREOS",""))</f>
      </c>
    </row>
    <row r="358">
      <c r="F358" t="str">
        <f>IF(C358="","",LOWER(TRIM(C358)))</f>
      </c>
      <c r="G358" t="str">
        <f>IF(F358="","",IF(COUNTIF(F$2:F$1001,F358)&gt;1,"REPETIDA",""))</f>
      </c>
      <c r="H358" t="str">
        <f>IF(F358="","",IF(COUNTIFS(A$2:A$1001,A358,B$2:B$1001,B358)&gt;1,"MISMO NOMBRE",""))</f>
      </c>
      <c r="I358" t="str">
        <f>IF(C358="","",IF(LEN(C358)-LEN(SUBSTITUTE(C358,"@",""))&gt;1,"VARIOS CORREOS",""))</f>
      </c>
    </row>
    <row r="359">
      <c r="F359" t="str">
        <f>IF(C359="","",LOWER(TRIM(C359)))</f>
      </c>
      <c r="G359" t="str">
        <f>IF(F359="","",IF(COUNTIF(F$2:F$1001,F359)&gt;1,"REPETIDA",""))</f>
      </c>
      <c r="H359" t="str">
        <f>IF(F359="","",IF(COUNTIFS(A$2:A$1001,A359,B$2:B$1001,B359)&gt;1,"MISMO NOMBRE",""))</f>
      </c>
      <c r="I359" t="str">
        <f>IF(C359="","",IF(LEN(C359)-LEN(SUBSTITUTE(C359,"@",""))&gt;1,"VARIOS CORREOS",""))</f>
      </c>
    </row>
    <row r="360">
      <c r="F360" t="str">
        <f>IF(C360="","",LOWER(TRIM(C360)))</f>
      </c>
      <c r="G360" t="str">
        <f>IF(F360="","",IF(COUNTIF(F$2:F$1001,F360)&gt;1,"REPETIDA",""))</f>
      </c>
      <c r="H360" t="str">
        <f>IF(F360="","",IF(COUNTIFS(A$2:A$1001,A360,B$2:B$1001,B360)&gt;1,"MISMO NOMBRE",""))</f>
      </c>
      <c r="I360" t="str">
        <f>IF(C360="","",IF(LEN(C360)-LEN(SUBSTITUTE(C360,"@",""))&gt;1,"VARIOS CORREOS",""))</f>
      </c>
    </row>
    <row r="361">
      <c r="F361" t="str">
        <f>IF(C361="","",LOWER(TRIM(C361)))</f>
      </c>
      <c r="G361" t="str">
        <f>IF(F361="","",IF(COUNTIF(F$2:F$1001,F361)&gt;1,"REPETIDA",""))</f>
      </c>
      <c r="H361" t="str">
        <f>IF(F361="","",IF(COUNTIFS(A$2:A$1001,A361,B$2:B$1001,B361)&gt;1,"MISMO NOMBRE",""))</f>
      </c>
      <c r="I361" t="str">
        <f>IF(C361="","",IF(LEN(C361)-LEN(SUBSTITUTE(C361,"@",""))&gt;1,"VARIOS CORREOS",""))</f>
      </c>
    </row>
    <row r="362">
      <c r="F362" t="str">
        <f>IF(C362="","",LOWER(TRIM(C362)))</f>
      </c>
      <c r="G362" t="str">
        <f>IF(F362="","",IF(COUNTIF(F$2:F$1001,F362)&gt;1,"REPETIDA",""))</f>
      </c>
      <c r="H362" t="str">
        <f>IF(F362="","",IF(COUNTIFS(A$2:A$1001,A362,B$2:B$1001,B362)&gt;1,"MISMO NOMBRE",""))</f>
      </c>
      <c r="I362" t="str">
        <f>IF(C362="","",IF(LEN(C362)-LEN(SUBSTITUTE(C362,"@",""))&gt;1,"VARIOS CORREOS",""))</f>
      </c>
    </row>
    <row r="363">
      <c r="F363" t="str">
        <f>IF(C363="","",LOWER(TRIM(C363)))</f>
      </c>
      <c r="G363" t="str">
        <f>IF(F363="","",IF(COUNTIF(F$2:F$1001,F363)&gt;1,"REPETIDA",""))</f>
      </c>
      <c r="H363" t="str">
        <f>IF(F363="","",IF(COUNTIFS(A$2:A$1001,A363,B$2:B$1001,B363)&gt;1,"MISMO NOMBRE",""))</f>
      </c>
      <c r="I363" t="str">
        <f>IF(C363="","",IF(LEN(C363)-LEN(SUBSTITUTE(C363,"@",""))&gt;1,"VARIOS CORREOS",""))</f>
      </c>
    </row>
    <row r="364">
      <c r="F364" t="str">
        <f>IF(C364="","",LOWER(TRIM(C364)))</f>
      </c>
      <c r="G364" t="str">
        <f>IF(F364="","",IF(COUNTIF(F$2:F$1001,F364)&gt;1,"REPETIDA",""))</f>
      </c>
      <c r="H364" t="str">
        <f>IF(F364="","",IF(COUNTIFS(A$2:A$1001,A364,B$2:B$1001,B364)&gt;1,"MISMO NOMBRE",""))</f>
      </c>
      <c r="I364" t="str">
        <f>IF(C364="","",IF(LEN(C364)-LEN(SUBSTITUTE(C364,"@",""))&gt;1,"VARIOS CORREOS",""))</f>
      </c>
    </row>
    <row r="365">
      <c r="F365" t="str">
        <f>IF(C365="","",LOWER(TRIM(C365)))</f>
      </c>
      <c r="G365" t="str">
        <f>IF(F365="","",IF(COUNTIF(F$2:F$1001,F365)&gt;1,"REPETIDA",""))</f>
      </c>
      <c r="H365" t="str">
        <f>IF(F365="","",IF(COUNTIFS(A$2:A$1001,A365,B$2:B$1001,B365)&gt;1,"MISMO NOMBRE",""))</f>
      </c>
      <c r="I365" t="str">
        <f>IF(C365="","",IF(LEN(C365)-LEN(SUBSTITUTE(C365,"@",""))&gt;1,"VARIOS CORREOS",""))</f>
      </c>
    </row>
    <row r="366">
      <c r="F366" t="str">
        <f>IF(C366="","",LOWER(TRIM(C366)))</f>
      </c>
      <c r="G366" t="str">
        <f>IF(F366="","",IF(COUNTIF(F$2:F$1001,F366)&gt;1,"REPETIDA",""))</f>
      </c>
      <c r="H366" t="str">
        <f>IF(F366="","",IF(COUNTIFS(A$2:A$1001,A366,B$2:B$1001,B366)&gt;1,"MISMO NOMBRE",""))</f>
      </c>
      <c r="I366" t="str">
        <f>IF(C366="","",IF(LEN(C366)-LEN(SUBSTITUTE(C366,"@",""))&gt;1,"VARIOS CORREOS",""))</f>
      </c>
    </row>
    <row r="367">
      <c r="F367" t="str">
        <f>IF(C367="","",LOWER(TRIM(C367)))</f>
      </c>
      <c r="G367" t="str">
        <f>IF(F367="","",IF(COUNTIF(F$2:F$1001,F367)&gt;1,"REPETIDA",""))</f>
      </c>
      <c r="H367" t="str">
        <f>IF(F367="","",IF(COUNTIFS(A$2:A$1001,A367,B$2:B$1001,B367)&gt;1,"MISMO NOMBRE",""))</f>
      </c>
      <c r="I367" t="str">
        <f>IF(C367="","",IF(LEN(C367)-LEN(SUBSTITUTE(C367,"@",""))&gt;1,"VARIOS CORREOS",""))</f>
      </c>
    </row>
    <row r="368">
      <c r="F368" t="str">
        <f>IF(C368="","",LOWER(TRIM(C368)))</f>
      </c>
      <c r="G368" t="str">
        <f>IF(F368="","",IF(COUNTIF(F$2:F$1001,F368)&gt;1,"REPETIDA",""))</f>
      </c>
      <c r="H368" t="str">
        <f>IF(F368="","",IF(COUNTIFS(A$2:A$1001,A368,B$2:B$1001,B368)&gt;1,"MISMO NOMBRE",""))</f>
      </c>
      <c r="I368" t="str">
        <f>IF(C368="","",IF(LEN(C368)-LEN(SUBSTITUTE(C368,"@",""))&gt;1,"VARIOS CORREOS",""))</f>
      </c>
    </row>
    <row r="369">
      <c r="F369" t="str">
        <f>IF(C369="","",LOWER(TRIM(C369)))</f>
      </c>
      <c r="G369" t="str">
        <f>IF(F369="","",IF(COUNTIF(F$2:F$1001,F369)&gt;1,"REPETIDA",""))</f>
      </c>
      <c r="H369" t="str">
        <f>IF(F369="","",IF(COUNTIFS(A$2:A$1001,A369,B$2:B$1001,B369)&gt;1,"MISMO NOMBRE",""))</f>
      </c>
      <c r="I369" t="str">
        <f>IF(C369="","",IF(LEN(C369)-LEN(SUBSTITUTE(C369,"@",""))&gt;1,"VARIOS CORREOS",""))</f>
      </c>
    </row>
    <row r="370">
      <c r="F370" t="str">
        <f>IF(C370="","",LOWER(TRIM(C370)))</f>
      </c>
      <c r="G370" t="str">
        <f>IF(F370="","",IF(COUNTIF(F$2:F$1001,F370)&gt;1,"REPETIDA",""))</f>
      </c>
      <c r="H370" t="str">
        <f>IF(F370="","",IF(COUNTIFS(A$2:A$1001,A370,B$2:B$1001,B370)&gt;1,"MISMO NOMBRE",""))</f>
      </c>
      <c r="I370" t="str">
        <f>IF(C370="","",IF(LEN(C370)-LEN(SUBSTITUTE(C370,"@",""))&gt;1,"VARIOS CORREOS",""))</f>
      </c>
    </row>
    <row r="371">
      <c r="F371" t="str">
        <f>IF(C371="","",LOWER(TRIM(C371)))</f>
      </c>
      <c r="G371" t="str">
        <f>IF(F371="","",IF(COUNTIF(F$2:F$1001,F371)&gt;1,"REPETIDA",""))</f>
      </c>
      <c r="H371" t="str">
        <f>IF(F371="","",IF(COUNTIFS(A$2:A$1001,A371,B$2:B$1001,B371)&gt;1,"MISMO NOMBRE",""))</f>
      </c>
      <c r="I371" t="str">
        <f>IF(C371="","",IF(LEN(C371)-LEN(SUBSTITUTE(C371,"@",""))&gt;1,"VARIOS CORREOS",""))</f>
      </c>
    </row>
    <row r="372">
      <c r="F372" t="str">
        <f>IF(C372="","",LOWER(TRIM(C372)))</f>
      </c>
      <c r="G372" t="str">
        <f>IF(F372="","",IF(COUNTIF(F$2:F$1001,F372)&gt;1,"REPETIDA",""))</f>
      </c>
      <c r="H372" t="str">
        <f>IF(F372="","",IF(COUNTIFS(A$2:A$1001,A372,B$2:B$1001,B372)&gt;1,"MISMO NOMBRE",""))</f>
      </c>
      <c r="I372" t="str">
        <f>IF(C372="","",IF(LEN(C372)-LEN(SUBSTITUTE(C372,"@",""))&gt;1,"VARIOS CORREOS",""))</f>
      </c>
    </row>
    <row r="373">
      <c r="F373" t="str">
        <f>IF(C373="","",LOWER(TRIM(C373)))</f>
      </c>
      <c r="G373" t="str">
        <f>IF(F373="","",IF(COUNTIF(F$2:F$1001,F373)&gt;1,"REPETIDA",""))</f>
      </c>
      <c r="H373" t="str">
        <f>IF(F373="","",IF(COUNTIFS(A$2:A$1001,A373,B$2:B$1001,B373)&gt;1,"MISMO NOMBRE",""))</f>
      </c>
      <c r="I373" t="str">
        <f>IF(C373="","",IF(LEN(C373)-LEN(SUBSTITUTE(C373,"@",""))&gt;1,"VARIOS CORREOS",""))</f>
      </c>
    </row>
    <row r="374">
      <c r="F374" t="str">
        <f>IF(C374="","",LOWER(TRIM(C374)))</f>
      </c>
      <c r="G374" t="str">
        <f>IF(F374="","",IF(COUNTIF(F$2:F$1001,F374)&gt;1,"REPETIDA",""))</f>
      </c>
      <c r="H374" t="str">
        <f>IF(F374="","",IF(COUNTIFS(A$2:A$1001,A374,B$2:B$1001,B374)&gt;1,"MISMO NOMBRE",""))</f>
      </c>
      <c r="I374" t="str">
        <f>IF(C374="","",IF(LEN(C374)-LEN(SUBSTITUTE(C374,"@",""))&gt;1,"VARIOS CORREOS",""))</f>
      </c>
    </row>
    <row r="375">
      <c r="F375" t="str">
        <f>IF(C375="","",LOWER(TRIM(C375)))</f>
      </c>
      <c r="G375" t="str">
        <f>IF(F375="","",IF(COUNTIF(F$2:F$1001,F375)&gt;1,"REPETIDA",""))</f>
      </c>
      <c r="H375" t="str">
        <f>IF(F375="","",IF(COUNTIFS(A$2:A$1001,A375,B$2:B$1001,B375)&gt;1,"MISMO NOMBRE",""))</f>
      </c>
      <c r="I375" t="str">
        <f>IF(C375="","",IF(LEN(C375)-LEN(SUBSTITUTE(C375,"@",""))&gt;1,"VARIOS CORREOS",""))</f>
      </c>
    </row>
    <row r="376">
      <c r="F376" t="str">
        <f>IF(C376="","",LOWER(TRIM(C376)))</f>
      </c>
      <c r="G376" t="str">
        <f>IF(F376="","",IF(COUNTIF(F$2:F$1001,F376)&gt;1,"REPETIDA",""))</f>
      </c>
      <c r="H376" t="str">
        <f>IF(F376="","",IF(COUNTIFS(A$2:A$1001,A376,B$2:B$1001,B376)&gt;1,"MISMO NOMBRE",""))</f>
      </c>
      <c r="I376" t="str">
        <f>IF(C376="","",IF(LEN(C376)-LEN(SUBSTITUTE(C376,"@",""))&gt;1,"VARIOS CORREOS",""))</f>
      </c>
    </row>
    <row r="377">
      <c r="F377" t="str">
        <f>IF(C377="","",LOWER(TRIM(C377)))</f>
      </c>
      <c r="G377" t="str">
        <f>IF(F377="","",IF(COUNTIF(F$2:F$1001,F377)&gt;1,"REPETIDA",""))</f>
      </c>
      <c r="H377" t="str">
        <f>IF(F377="","",IF(COUNTIFS(A$2:A$1001,A377,B$2:B$1001,B377)&gt;1,"MISMO NOMBRE",""))</f>
      </c>
      <c r="I377" t="str">
        <f>IF(C377="","",IF(LEN(C377)-LEN(SUBSTITUTE(C377,"@",""))&gt;1,"VARIOS CORREOS",""))</f>
      </c>
    </row>
    <row r="378">
      <c r="F378" t="str">
        <f>IF(C378="","",LOWER(TRIM(C378)))</f>
      </c>
      <c r="G378" t="str">
        <f>IF(F378="","",IF(COUNTIF(F$2:F$1001,F378)&gt;1,"REPETIDA",""))</f>
      </c>
      <c r="H378" t="str">
        <f>IF(F378="","",IF(COUNTIFS(A$2:A$1001,A378,B$2:B$1001,B378)&gt;1,"MISMO NOMBRE",""))</f>
      </c>
      <c r="I378" t="str">
        <f>IF(C378="","",IF(LEN(C378)-LEN(SUBSTITUTE(C378,"@",""))&gt;1,"VARIOS CORREOS",""))</f>
      </c>
    </row>
    <row r="379">
      <c r="F379" t="str">
        <f>IF(C379="","",LOWER(TRIM(C379)))</f>
      </c>
      <c r="G379" t="str">
        <f>IF(F379="","",IF(COUNTIF(F$2:F$1001,F379)&gt;1,"REPETIDA",""))</f>
      </c>
      <c r="H379" t="str">
        <f>IF(F379="","",IF(COUNTIFS(A$2:A$1001,A379,B$2:B$1001,B379)&gt;1,"MISMO NOMBRE",""))</f>
      </c>
      <c r="I379" t="str">
        <f>IF(C379="","",IF(LEN(C379)-LEN(SUBSTITUTE(C379,"@",""))&gt;1,"VARIOS CORREOS",""))</f>
      </c>
    </row>
    <row r="380">
      <c r="F380" t="str">
        <f>IF(C380="","",LOWER(TRIM(C380)))</f>
      </c>
      <c r="G380" t="str">
        <f>IF(F380="","",IF(COUNTIF(F$2:F$1001,F380)&gt;1,"REPETIDA",""))</f>
      </c>
      <c r="H380" t="str">
        <f>IF(F380="","",IF(COUNTIFS(A$2:A$1001,A380,B$2:B$1001,B380)&gt;1,"MISMO NOMBRE",""))</f>
      </c>
      <c r="I380" t="str">
        <f>IF(C380="","",IF(LEN(C380)-LEN(SUBSTITUTE(C380,"@",""))&gt;1,"VARIOS CORREOS",""))</f>
      </c>
    </row>
    <row r="381">
      <c r="F381" t="str">
        <f>IF(C381="","",LOWER(TRIM(C381)))</f>
      </c>
      <c r="G381" t="str">
        <f>IF(F381="","",IF(COUNTIF(F$2:F$1001,F381)&gt;1,"REPETIDA",""))</f>
      </c>
      <c r="H381" t="str">
        <f>IF(F381="","",IF(COUNTIFS(A$2:A$1001,A381,B$2:B$1001,B381)&gt;1,"MISMO NOMBRE",""))</f>
      </c>
      <c r="I381" t="str">
        <f>IF(C381="","",IF(LEN(C381)-LEN(SUBSTITUTE(C381,"@",""))&gt;1,"VARIOS CORREOS",""))</f>
      </c>
    </row>
    <row r="382">
      <c r="F382" t="str">
        <f>IF(C382="","",LOWER(TRIM(C382)))</f>
      </c>
      <c r="G382" t="str">
        <f>IF(F382="","",IF(COUNTIF(F$2:F$1001,F382)&gt;1,"REPETIDA",""))</f>
      </c>
      <c r="H382" t="str">
        <f>IF(F382="","",IF(COUNTIFS(A$2:A$1001,A382,B$2:B$1001,B382)&gt;1,"MISMO NOMBRE",""))</f>
      </c>
      <c r="I382" t="str">
        <f>IF(C382="","",IF(LEN(C382)-LEN(SUBSTITUTE(C382,"@",""))&gt;1,"VARIOS CORREOS",""))</f>
      </c>
    </row>
    <row r="383">
      <c r="F383" t="str">
        <f>IF(C383="","",LOWER(TRIM(C383)))</f>
      </c>
      <c r="G383" t="str">
        <f>IF(F383="","",IF(COUNTIF(F$2:F$1001,F383)&gt;1,"REPETIDA",""))</f>
      </c>
      <c r="H383" t="str">
        <f>IF(F383="","",IF(COUNTIFS(A$2:A$1001,A383,B$2:B$1001,B383)&gt;1,"MISMO NOMBRE",""))</f>
      </c>
      <c r="I383" t="str">
        <f>IF(C383="","",IF(LEN(C383)-LEN(SUBSTITUTE(C383,"@",""))&gt;1,"VARIOS CORREOS",""))</f>
      </c>
    </row>
    <row r="384">
      <c r="F384" t="str">
        <f>IF(C384="","",LOWER(TRIM(C384)))</f>
      </c>
      <c r="G384" t="str">
        <f>IF(F384="","",IF(COUNTIF(F$2:F$1001,F384)&gt;1,"REPETIDA",""))</f>
      </c>
      <c r="H384" t="str">
        <f>IF(F384="","",IF(COUNTIFS(A$2:A$1001,A384,B$2:B$1001,B384)&gt;1,"MISMO NOMBRE",""))</f>
      </c>
      <c r="I384" t="str">
        <f>IF(C384="","",IF(LEN(C384)-LEN(SUBSTITUTE(C384,"@",""))&gt;1,"VARIOS CORREOS",""))</f>
      </c>
    </row>
    <row r="385">
      <c r="F385" t="str">
        <f>IF(C385="","",LOWER(TRIM(C385)))</f>
      </c>
      <c r="G385" t="str">
        <f>IF(F385="","",IF(COUNTIF(F$2:F$1001,F385)&gt;1,"REPETIDA",""))</f>
      </c>
      <c r="H385" t="str">
        <f>IF(F385="","",IF(COUNTIFS(A$2:A$1001,A385,B$2:B$1001,B385)&gt;1,"MISMO NOMBRE",""))</f>
      </c>
      <c r="I385" t="str">
        <f>IF(C385="","",IF(LEN(C385)-LEN(SUBSTITUTE(C385,"@",""))&gt;1,"VARIOS CORREOS",""))</f>
      </c>
    </row>
    <row r="386">
      <c r="F386" t="str">
        <f>IF(C386="","",LOWER(TRIM(C386)))</f>
      </c>
      <c r="G386" t="str">
        <f>IF(F386="","",IF(COUNTIF(F$2:F$1001,F386)&gt;1,"REPETIDA",""))</f>
      </c>
      <c r="H386" t="str">
        <f>IF(F386="","",IF(COUNTIFS(A$2:A$1001,A386,B$2:B$1001,B386)&gt;1,"MISMO NOMBRE",""))</f>
      </c>
      <c r="I386" t="str">
        <f>IF(C386="","",IF(LEN(C386)-LEN(SUBSTITUTE(C386,"@",""))&gt;1,"VARIOS CORREOS",""))</f>
      </c>
    </row>
    <row r="387">
      <c r="F387" t="str">
        <f>IF(C387="","",LOWER(TRIM(C387)))</f>
      </c>
      <c r="G387" t="str">
        <f>IF(F387="","",IF(COUNTIF(F$2:F$1001,F387)&gt;1,"REPETIDA",""))</f>
      </c>
      <c r="H387" t="str">
        <f>IF(F387="","",IF(COUNTIFS(A$2:A$1001,A387,B$2:B$1001,B387)&gt;1,"MISMO NOMBRE",""))</f>
      </c>
      <c r="I387" t="str">
        <f>IF(C387="","",IF(LEN(C387)-LEN(SUBSTITUTE(C387,"@",""))&gt;1,"VARIOS CORREOS",""))</f>
      </c>
    </row>
    <row r="388">
      <c r="F388" t="str">
        <f>IF(C388="","",LOWER(TRIM(C388)))</f>
      </c>
      <c r="G388" t="str">
        <f>IF(F388="","",IF(COUNTIF(F$2:F$1001,F388)&gt;1,"REPETIDA",""))</f>
      </c>
      <c r="H388" t="str">
        <f>IF(F388="","",IF(COUNTIFS(A$2:A$1001,A388,B$2:B$1001,B388)&gt;1,"MISMO NOMBRE",""))</f>
      </c>
      <c r="I388" t="str">
        <f>IF(C388="","",IF(LEN(C388)-LEN(SUBSTITUTE(C388,"@",""))&gt;1,"VARIOS CORREOS",""))</f>
      </c>
    </row>
    <row r="389">
      <c r="F389" t="str">
        <f>IF(C389="","",LOWER(TRIM(C389)))</f>
      </c>
      <c r="G389" t="str">
        <f>IF(F389="","",IF(COUNTIF(F$2:F$1001,F389)&gt;1,"REPETIDA",""))</f>
      </c>
      <c r="H389" t="str">
        <f>IF(F389="","",IF(COUNTIFS(A$2:A$1001,A389,B$2:B$1001,B389)&gt;1,"MISMO NOMBRE",""))</f>
      </c>
      <c r="I389" t="str">
        <f>IF(C389="","",IF(LEN(C389)-LEN(SUBSTITUTE(C389,"@",""))&gt;1,"VARIOS CORREOS",""))</f>
      </c>
    </row>
    <row r="390">
      <c r="F390" t="str">
        <f>IF(C390="","",LOWER(TRIM(C390)))</f>
      </c>
      <c r="G390" t="str">
        <f>IF(F390="","",IF(COUNTIF(F$2:F$1001,F390)&gt;1,"REPETIDA",""))</f>
      </c>
      <c r="H390" t="str">
        <f>IF(F390="","",IF(COUNTIFS(A$2:A$1001,A390,B$2:B$1001,B390)&gt;1,"MISMO NOMBRE",""))</f>
      </c>
      <c r="I390" t="str">
        <f>IF(C390="","",IF(LEN(C390)-LEN(SUBSTITUTE(C390,"@",""))&gt;1,"VARIOS CORREOS",""))</f>
      </c>
    </row>
    <row r="391">
      <c r="F391" t="str">
        <f>IF(C391="","",LOWER(TRIM(C391)))</f>
      </c>
      <c r="G391" t="str">
        <f>IF(F391="","",IF(COUNTIF(F$2:F$1001,F391)&gt;1,"REPETIDA",""))</f>
      </c>
      <c r="H391" t="str">
        <f>IF(F391="","",IF(COUNTIFS(A$2:A$1001,A391,B$2:B$1001,B391)&gt;1,"MISMO NOMBRE",""))</f>
      </c>
      <c r="I391" t="str">
        <f>IF(C391="","",IF(LEN(C391)-LEN(SUBSTITUTE(C391,"@",""))&gt;1,"VARIOS CORREOS",""))</f>
      </c>
    </row>
    <row r="392">
      <c r="F392" t="str">
        <f>IF(C392="","",LOWER(TRIM(C392)))</f>
      </c>
      <c r="G392" t="str">
        <f>IF(F392="","",IF(COUNTIF(F$2:F$1001,F392)&gt;1,"REPETIDA",""))</f>
      </c>
      <c r="H392" t="str">
        <f>IF(F392="","",IF(COUNTIFS(A$2:A$1001,A392,B$2:B$1001,B392)&gt;1,"MISMO NOMBRE",""))</f>
      </c>
      <c r="I392" t="str">
        <f>IF(C392="","",IF(LEN(C392)-LEN(SUBSTITUTE(C392,"@",""))&gt;1,"VARIOS CORREOS",""))</f>
      </c>
    </row>
    <row r="393">
      <c r="F393" t="str">
        <f>IF(C393="","",LOWER(TRIM(C393)))</f>
      </c>
      <c r="G393" t="str">
        <f>IF(F393="","",IF(COUNTIF(F$2:F$1001,F393)&gt;1,"REPETIDA",""))</f>
      </c>
      <c r="H393" t="str">
        <f>IF(F393="","",IF(COUNTIFS(A$2:A$1001,A393,B$2:B$1001,B393)&gt;1,"MISMO NOMBRE",""))</f>
      </c>
      <c r="I393" t="str">
        <f>IF(C393="","",IF(LEN(C393)-LEN(SUBSTITUTE(C393,"@",""))&gt;1,"VARIOS CORREOS",""))</f>
      </c>
    </row>
    <row r="394">
      <c r="F394" t="str">
        <f>IF(C394="","",LOWER(TRIM(C394)))</f>
      </c>
      <c r="G394" t="str">
        <f>IF(F394="","",IF(COUNTIF(F$2:F$1001,F394)&gt;1,"REPETIDA",""))</f>
      </c>
      <c r="H394" t="str">
        <f>IF(F394="","",IF(COUNTIFS(A$2:A$1001,A394,B$2:B$1001,B394)&gt;1,"MISMO NOMBRE",""))</f>
      </c>
      <c r="I394" t="str">
        <f>IF(C394="","",IF(LEN(C394)-LEN(SUBSTITUTE(C394,"@",""))&gt;1,"VARIOS CORREOS",""))</f>
      </c>
    </row>
    <row r="395">
      <c r="F395" t="str">
        <f>IF(C395="","",LOWER(TRIM(C395)))</f>
      </c>
      <c r="G395" t="str">
        <f>IF(F395="","",IF(COUNTIF(F$2:F$1001,F395)&gt;1,"REPETIDA",""))</f>
      </c>
      <c r="H395" t="str">
        <f>IF(F395="","",IF(COUNTIFS(A$2:A$1001,A395,B$2:B$1001,B395)&gt;1,"MISMO NOMBRE",""))</f>
      </c>
      <c r="I395" t="str">
        <f>IF(C395="","",IF(LEN(C395)-LEN(SUBSTITUTE(C395,"@",""))&gt;1,"VARIOS CORREOS",""))</f>
      </c>
    </row>
    <row r="396">
      <c r="F396" t="str">
        <f>IF(C396="","",LOWER(TRIM(C396)))</f>
      </c>
      <c r="G396" t="str">
        <f>IF(F396="","",IF(COUNTIF(F$2:F$1001,F396)&gt;1,"REPETIDA",""))</f>
      </c>
      <c r="H396" t="str">
        <f>IF(F396="","",IF(COUNTIFS(A$2:A$1001,A396,B$2:B$1001,B396)&gt;1,"MISMO NOMBRE",""))</f>
      </c>
      <c r="I396" t="str">
        <f>IF(C396="","",IF(LEN(C396)-LEN(SUBSTITUTE(C396,"@",""))&gt;1,"VARIOS CORREOS",""))</f>
      </c>
    </row>
    <row r="397">
      <c r="F397" t="str">
        <f>IF(C397="","",LOWER(TRIM(C397)))</f>
      </c>
      <c r="G397" t="str">
        <f>IF(F397="","",IF(COUNTIF(F$2:F$1001,F397)&gt;1,"REPETIDA",""))</f>
      </c>
      <c r="H397" t="str">
        <f>IF(F397="","",IF(COUNTIFS(A$2:A$1001,A397,B$2:B$1001,B397)&gt;1,"MISMO NOMBRE",""))</f>
      </c>
      <c r="I397" t="str">
        <f>IF(C397="","",IF(LEN(C397)-LEN(SUBSTITUTE(C397,"@",""))&gt;1,"VARIOS CORREOS",""))</f>
      </c>
    </row>
    <row r="398">
      <c r="F398" t="str">
        <f>IF(C398="","",LOWER(TRIM(C398)))</f>
      </c>
      <c r="G398" t="str">
        <f>IF(F398="","",IF(COUNTIF(F$2:F$1001,F398)&gt;1,"REPETIDA",""))</f>
      </c>
      <c r="H398" t="str">
        <f>IF(F398="","",IF(COUNTIFS(A$2:A$1001,A398,B$2:B$1001,B398)&gt;1,"MISMO NOMBRE",""))</f>
      </c>
      <c r="I398" t="str">
        <f>IF(C398="","",IF(LEN(C398)-LEN(SUBSTITUTE(C398,"@",""))&gt;1,"VARIOS CORREOS",""))</f>
      </c>
    </row>
    <row r="399">
      <c r="F399" t="str">
        <f>IF(C399="","",LOWER(TRIM(C399)))</f>
      </c>
      <c r="G399" t="str">
        <f>IF(F399="","",IF(COUNTIF(F$2:F$1001,F399)&gt;1,"REPETIDA",""))</f>
      </c>
      <c r="H399" t="str">
        <f>IF(F399="","",IF(COUNTIFS(A$2:A$1001,A399,B$2:B$1001,B399)&gt;1,"MISMO NOMBRE",""))</f>
      </c>
      <c r="I399" t="str">
        <f>IF(C399="","",IF(LEN(C399)-LEN(SUBSTITUTE(C399,"@",""))&gt;1,"VARIOS CORREOS",""))</f>
      </c>
    </row>
    <row r="400">
      <c r="F400" t="str">
        <f>IF(C400="","",LOWER(TRIM(C400)))</f>
      </c>
      <c r="G400" t="str">
        <f>IF(F400="","",IF(COUNTIF(F$2:F$1001,F400)&gt;1,"REPETIDA",""))</f>
      </c>
      <c r="H400" t="str">
        <f>IF(F400="","",IF(COUNTIFS(A$2:A$1001,A400,B$2:B$1001,B400)&gt;1,"MISMO NOMBRE",""))</f>
      </c>
      <c r="I400" t="str">
        <f>IF(C400="","",IF(LEN(C400)-LEN(SUBSTITUTE(C400,"@",""))&gt;1,"VARIOS CORREOS",""))</f>
      </c>
    </row>
    <row r="401">
      <c r="F401" t="str">
        <f>IF(C401="","",LOWER(TRIM(C401)))</f>
      </c>
      <c r="G401" t="str">
        <f>IF(F401="","",IF(COUNTIF(F$2:F$1001,F401)&gt;1,"REPETIDA",""))</f>
      </c>
      <c r="H401" t="str">
        <f>IF(F401="","",IF(COUNTIFS(A$2:A$1001,A401,B$2:B$1001,B401)&gt;1,"MISMO NOMBRE",""))</f>
      </c>
      <c r="I401" t="str">
        <f>IF(C401="","",IF(LEN(C401)-LEN(SUBSTITUTE(C401,"@",""))&gt;1,"VARIOS CORREOS",""))</f>
      </c>
    </row>
    <row r="402">
      <c r="F402" t="str">
        <f>IF(C402="","",LOWER(TRIM(C402)))</f>
      </c>
      <c r="G402" t="str">
        <f>IF(F402="","",IF(COUNTIF(F$2:F$1001,F402)&gt;1,"REPETIDA",""))</f>
      </c>
      <c r="H402" t="str">
        <f>IF(F402="","",IF(COUNTIFS(A$2:A$1001,A402,B$2:B$1001,B402)&gt;1,"MISMO NOMBRE",""))</f>
      </c>
      <c r="I402" t="str">
        <f>IF(C402="","",IF(LEN(C402)-LEN(SUBSTITUTE(C402,"@",""))&gt;1,"VARIOS CORREOS",""))</f>
      </c>
    </row>
    <row r="403">
      <c r="F403" t="str">
        <f>IF(C403="","",LOWER(TRIM(C403)))</f>
      </c>
      <c r="G403" t="str">
        <f>IF(F403="","",IF(COUNTIF(F$2:F$1001,F403)&gt;1,"REPETIDA",""))</f>
      </c>
      <c r="H403" t="str">
        <f>IF(F403="","",IF(COUNTIFS(A$2:A$1001,A403,B$2:B$1001,B403)&gt;1,"MISMO NOMBRE",""))</f>
      </c>
      <c r="I403" t="str">
        <f>IF(C403="","",IF(LEN(C403)-LEN(SUBSTITUTE(C403,"@",""))&gt;1,"VARIOS CORREOS",""))</f>
      </c>
    </row>
    <row r="404">
      <c r="F404" t="str">
        <f>IF(C404="","",LOWER(TRIM(C404)))</f>
      </c>
      <c r="G404" t="str">
        <f>IF(F404="","",IF(COUNTIF(F$2:F$1001,F404)&gt;1,"REPETIDA",""))</f>
      </c>
      <c r="H404" t="str">
        <f>IF(F404="","",IF(COUNTIFS(A$2:A$1001,A404,B$2:B$1001,B404)&gt;1,"MISMO NOMBRE",""))</f>
      </c>
      <c r="I404" t="str">
        <f>IF(C404="","",IF(LEN(C404)-LEN(SUBSTITUTE(C404,"@",""))&gt;1,"VARIOS CORREOS",""))</f>
      </c>
    </row>
    <row r="405">
      <c r="F405" t="str">
        <f>IF(C405="","",LOWER(TRIM(C405)))</f>
      </c>
      <c r="G405" t="str">
        <f>IF(F405="","",IF(COUNTIF(F$2:F$1001,F405)&gt;1,"REPETIDA",""))</f>
      </c>
      <c r="H405" t="str">
        <f>IF(F405="","",IF(COUNTIFS(A$2:A$1001,A405,B$2:B$1001,B405)&gt;1,"MISMO NOMBRE",""))</f>
      </c>
      <c r="I405" t="str">
        <f>IF(C405="","",IF(LEN(C405)-LEN(SUBSTITUTE(C405,"@",""))&gt;1,"VARIOS CORREOS",""))</f>
      </c>
    </row>
    <row r="406">
      <c r="F406" t="str">
        <f>IF(C406="","",LOWER(TRIM(C406)))</f>
      </c>
      <c r="G406" t="str">
        <f>IF(F406="","",IF(COUNTIF(F$2:F$1001,F406)&gt;1,"REPETIDA",""))</f>
      </c>
      <c r="H406" t="str">
        <f>IF(F406="","",IF(COUNTIFS(A$2:A$1001,A406,B$2:B$1001,B406)&gt;1,"MISMO NOMBRE",""))</f>
      </c>
      <c r="I406" t="str">
        <f>IF(C406="","",IF(LEN(C406)-LEN(SUBSTITUTE(C406,"@",""))&gt;1,"VARIOS CORREOS",""))</f>
      </c>
    </row>
    <row r="407">
      <c r="F407" t="str">
        <f>IF(C407="","",LOWER(TRIM(C407)))</f>
      </c>
      <c r="G407" t="str">
        <f>IF(F407="","",IF(COUNTIF(F$2:F$1001,F407)&gt;1,"REPETIDA",""))</f>
      </c>
      <c r="H407" t="str">
        <f>IF(F407="","",IF(COUNTIFS(A$2:A$1001,A407,B$2:B$1001,B407)&gt;1,"MISMO NOMBRE",""))</f>
      </c>
      <c r="I407" t="str">
        <f>IF(C407="","",IF(LEN(C407)-LEN(SUBSTITUTE(C407,"@",""))&gt;1,"VARIOS CORREOS",""))</f>
      </c>
    </row>
    <row r="408">
      <c r="F408" t="str">
        <f>IF(C408="","",LOWER(TRIM(C408)))</f>
      </c>
      <c r="G408" t="str">
        <f>IF(F408="","",IF(COUNTIF(F$2:F$1001,F408)&gt;1,"REPETIDA",""))</f>
      </c>
      <c r="H408" t="str">
        <f>IF(F408="","",IF(COUNTIFS(A$2:A$1001,A408,B$2:B$1001,B408)&gt;1,"MISMO NOMBRE",""))</f>
      </c>
      <c r="I408" t="str">
        <f>IF(C408="","",IF(LEN(C408)-LEN(SUBSTITUTE(C408,"@",""))&gt;1,"VARIOS CORREOS",""))</f>
      </c>
    </row>
    <row r="409">
      <c r="F409" t="str">
        <f>IF(C409="","",LOWER(TRIM(C409)))</f>
      </c>
      <c r="G409" t="str">
        <f>IF(F409="","",IF(COUNTIF(F$2:F$1001,F409)&gt;1,"REPETIDA",""))</f>
      </c>
      <c r="H409" t="str">
        <f>IF(F409="","",IF(COUNTIFS(A$2:A$1001,A409,B$2:B$1001,B409)&gt;1,"MISMO NOMBRE",""))</f>
      </c>
      <c r="I409" t="str">
        <f>IF(C409="","",IF(LEN(C409)-LEN(SUBSTITUTE(C409,"@",""))&gt;1,"VARIOS CORREOS",""))</f>
      </c>
    </row>
    <row r="410">
      <c r="F410" t="str">
        <f>IF(C410="","",LOWER(TRIM(C410)))</f>
      </c>
      <c r="G410" t="str">
        <f>IF(F410="","",IF(COUNTIF(F$2:F$1001,F410)&gt;1,"REPETIDA",""))</f>
      </c>
      <c r="H410" t="str">
        <f>IF(F410="","",IF(COUNTIFS(A$2:A$1001,A410,B$2:B$1001,B410)&gt;1,"MISMO NOMBRE",""))</f>
      </c>
      <c r="I410" t="str">
        <f>IF(C410="","",IF(LEN(C410)-LEN(SUBSTITUTE(C410,"@",""))&gt;1,"VARIOS CORREOS",""))</f>
      </c>
    </row>
    <row r="411">
      <c r="F411" t="str">
        <f>IF(C411="","",LOWER(TRIM(C411)))</f>
      </c>
      <c r="G411" t="str">
        <f>IF(F411="","",IF(COUNTIF(F$2:F$1001,F411)&gt;1,"REPETIDA",""))</f>
      </c>
      <c r="H411" t="str">
        <f>IF(F411="","",IF(COUNTIFS(A$2:A$1001,A411,B$2:B$1001,B411)&gt;1,"MISMO NOMBRE",""))</f>
      </c>
      <c r="I411" t="str">
        <f>IF(C411="","",IF(LEN(C411)-LEN(SUBSTITUTE(C411,"@",""))&gt;1,"VARIOS CORREOS",""))</f>
      </c>
    </row>
    <row r="412">
      <c r="F412" t="str">
        <f>IF(C412="","",LOWER(TRIM(C412)))</f>
      </c>
      <c r="G412" t="str">
        <f>IF(F412="","",IF(COUNTIF(F$2:F$1001,F412)&gt;1,"REPETIDA",""))</f>
      </c>
      <c r="H412" t="str">
        <f>IF(F412="","",IF(COUNTIFS(A$2:A$1001,A412,B$2:B$1001,B412)&gt;1,"MISMO NOMBRE",""))</f>
      </c>
      <c r="I412" t="str">
        <f>IF(C412="","",IF(LEN(C412)-LEN(SUBSTITUTE(C412,"@",""))&gt;1,"VARIOS CORREOS",""))</f>
      </c>
    </row>
    <row r="413">
      <c r="F413" t="str">
        <f>IF(C413="","",LOWER(TRIM(C413)))</f>
      </c>
      <c r="G413" t="str">
        <f>IF(F413="","",IF(COUNTIF(F$2:F$1001,F413)&gt;1,"REPETIDA",""))</f>
      </c>
      <c r="H413" t="str">
        <f>IF(F413="","",IF(COUNTIFS(A$2:A$1001,A413,B$2:B$1001,B413)&gt;1,"MISMO NOMBRE",""))</f>
      </c>
      <c r="I413" t="str">
        <f>IF(C413="","",IF(LEN(C413)-LEN(SUBSTITUTE(C413,"@",""))&gt;1,"VARIOS CORREOS",""))</f>
      </c>
    </row>
    <row r="414">
      <c r="F414" t="str">
        <f>IF(C414="","",LOWER(TRIM(C414)))</f>
      </c>
      <c r="G414" t="str">
        <f>IF(F414="","",IF(COUNTIF(F$2:F$1001,F414)&gt;1,"REPETIDA",""))</f>
      </c>
      <c r="H414" t="str">
        <f>IF(F414="","",IF(COUNTIFS(A$2:A$1001,A414,B$2:B$1001,B414)&gt;1,"MISMO NOMBRE",""))</f>
      </c>
      <c r="I414" t="str">
        <f>IF(C414="","",IF(LEN(C414)-LEN(SUBSTITUTE(C414,"@",""))&gt;1,"VARIOS CORREOS",""))</f>
      </c>
    </row>
    <row r="415">
      <c r="F415" t="str">
        <f>IF(C415="","",LOWER(TRIM(C415)))</f>
      </c>
      <c r="G415" t="str">
        <f>IF(F415="","",IF(COUNTIF(F$2:F$1001,F415)&gt;1,"REPETIDA",""))</f>
      </c>
      <c r="H415" t="str">
        <f>IF(F415="","",IF(COUNTIFS(A$2:A$1001,A415,B$2:B$1001,B415)&gt;1,"MISMO NOMBRE",""))</f>
      </c>
      <c r="I415" t="str">
        <f>IF(C415="","",IF(LEN(C415)-LEN(SUBSTITUTE(C415,"@",""))&gt;1,"VARIOS CORREOS",""))</f>
      </c>
    </row>
    <row r="416">
      <c r="F416" t="str">
        <f>IF(C416="","",LOWER(TRIM(C416)))</f>
      </c>
      <c r="G416" t="str">
        <f>IF(F416="","",IF(COUNTIF(F$2:F$1001,F416)&gt;1,"REPETIDA",""))</f>
      </c>
      <c r="H416" t="str">
        <f>IF(F416="","",IF(COUNTIFS(A$2:A$1001,A416,B$2:B$1001,B416)&gt;1,"MISMO NOMBRE",""))</f>
      </c>
      <c r="I416" t="str">
        <f>IF(C416="","",IF(LEN(C416)-LEN(SUBSTITUTE(C416,"@",""))&gt;1,"VARIOS CORREOS",""))</f>
      </c>
    </row>
    <row r="417">
      <c r="F417" t="str">
        <f>IF(C417="","",LOWER(TRIM(C417)))</f>
      </c>
      <c r="G417" t="str">
        <f>IF(F417="","",IF(COUNTIF(F$2:F$1001,F417)&gt;1,"REPETIDA",""))</f>
      </c>
      <c r="H417" t="str">
        <f>IF(F417="","",IF(COUNTIFS(A$2:A$1001,A417,B$2:B$1001,B417)&gt;1,"MISMO NOMBRE",""))</f>
      </c>
      <c r="I417" t="str">
        <f>IF(C417="","",IF(LEN(C417)-LEN(SUBSTITUTE(C417,"@",""))&gt;1,"VARIOS CORREOS",""))</f>
      </c>
    </row>
    <row r="418">
      <c r="F418" t="str">
        <f>IF(C418="","",LOWER(TRIM(C418)))</f>
      </c>
      <c r="G418" t="str">
        <f>IF(F418="","",IF(COUNTIF(F$2:F$1001,F418)&gt;1,"REPETIDA",""))</f>
      </c>
      <c r="H418" t="str">
        <f>IF(F418="","",IF(COUNTIFS(A$2:A$1001,A418,B$2:B$1001,B418)&gt;1,"MISMO NOMBRE",""))</f>
      </c>
      <c r="I418" t="str">
        <f>IF(C418="","",IF(LEN(C418)-LEN(SUBSTITUTE(C418,"@",""))&gt;1,"VARIOS CORREOS",""))</f>
      </c>
    </row>
    <row r="419">
      <c r="F419" t="str">
        <f>IF(C419="","",LOWER(TRIM(C419)))</f>
      </c>
      <c r="G419" t="str">
        <f>IF(F419="","",IF(COUNTIF(F$2:F$1001,F419)&gt;1,"REPETIDA",""))</f>
      </c>
      <c r="H419" t="str">
        <f>IF(F419="","",IF(COUNTIFS(A$2:A$1001,A419,B$2:B$1001,B419)&gt;1,"MISMO NOMBRE",""))</f>
      </c>
      <c r="I419" t="str">
        <f>IF(C419="","",IF(LEN(C419)-LEN(SUBSTITUTE(C419,"@",""))&gt;1,"VARIOS CORREOS",""))</f>
      </c>
    </row>
    <row r="420">
      <c r="F420" t="str">
        <f>IF(C420="","",LOWER(TRIM(C420)))</f>
      </c>
      <c r="G420" t="str">
        <f>IF(F420="","",IF(COUNTIF(F$2:F$1001,F420)&gt;1,"REPETIDA",""))</f>
      </c>
      <c r="H420" t="str">
        <f>IF(F420="","",IF(COUNTIFS(A$2:A$1001,A420,B$2:B$1001,B420)&gt;1,"MISMO NOMBRE",""))</f>
      </c>
      <c r="I420" t="str">
        <f>IF(C420="","",IF(LEN(C420)-LEN(SUBSTITUTE(C420,"@",""))&gt;1,"VARIOS CORREOS",""))</f>
      </c>
    </row>
    <row r="421">
      <c r="F421" t="str">
        <f>IF(C421="","",LOWER(TRIM(C421)))</f>
      </c>
      <c r="G421" t="str">
        <f>IF(F421="","",IF(COUNTIF(F$2:F$1001,F421)&gt;1,"REPETIDA",""))</f>
      </c>
      <c r="H421" t="str">
        <f>IF(F421="","",IF(COUNTIFS(A$2:A$1001,A421,B$2:B$1001,B421)&gt;1,"MISMO NOMBRE",""))</f>
      </c>
      <c r="I421" t="str">
        <f>IF(C421="","",IF(LEN(C421)-LEN(SUBSTITUTE(C421,"@",""))&gt;1,"VARIOS CORREOS",""))</f>
      </c>
    </row>
    <row r="422">
      <c r="F422" t="str">
        <f>IF(C422="","",LOWER(TRIM(C422)))</f>
      </c>
      <c r="G422" t="str">
        <f>IF(F422="","",IF(COUNTIF(F$2:F$1001,F422)&gt;1,"REPETIDA",""))</f>
      </c>
      <c r="H422" t="str">
        <f>IF(F422="","",IF(COUNTIFS(A$2:A$1001,A422,B$2:B$1001,B422)&gt;1,"MISMO NOMBRE",""))</f>
      </c>
      <c r="I422" t="str">
        <f>IF(C422="","",IF(LEN(C422)-LEN(SUBSTITUTE(C422,"@",""))&gt;1,"VARIOS CORREOS",""))</f>
      </c>
    </row>
    <row r="423">
      <c r="F423" t="str">
        <f>IF(C423="","",LOWER(TRIM(C423)))</f>
      </c>
      <c r="G423" t="str">
        <f>IF(F423="","",IF(COUNTIF(F$2:F$1001,F423)&gt;1,"REPETIDA",""))</f>
      </c>
      <c r="H423" t="str">
        <f>IF(F423="","",IF(COUNTIFS(A$2:A$1001,A423,B$2:B$1001,B423)&gt;1,"MISMO NOMBRE",""))</f>
      </c>
      <c r="I423" t="str">
        <f>IF(C423="","",IF(LEN(C423)-LEN(SUBSTITUTE(C423,"@",""))&gt;1,"VARIOS CORREOS",""))</f>
      </c>
    </row>
    <row r="424">
      <c r="F424" t="str">
        <f>IF(C424="","",LOWER(TRIM(C424)))</f>
      </c>
      <c r="G424" t="str">
        <f>IF(F424="","",IF(COUNTIF(F$2:F$1001,F424)&gt;1,"REPETIDA",""))</f>
      </c>
      <c r="H424" t="str">
        <f>IF(F424="","",IF(COUNTIFS(A$2:A$1001,A424,B$2:B$1001,B424)&gt;1,"MISMO NOMBRE",""))</f>
      </c>
      <c r="I424" t="str">
        <f>IF(C424="","",IF(LEN(C424)-LEN(SUBSTITUTE(C424,"@",""))&gt;1,"VARIOS CORREOS",""))</f>
      </c>
    </row>
    <row r="425">
      <c r="F425" t="str">
        <f>IF(C425="","",LOWER(TRIM(C425)))</f>
      </c>
      <c r="G425" t="str">
        <f>IF(F425="","",IF(COUNTIF(F$2:F$1001,F425)&gt;1,"REPETIDA",""))</f>
      </c>
      <c r="H425" t="str">
        <f>IF(F425="","",IF(COUNTIFS(A$2:A$1001,A425,B$2:B$1001,B425)&gt;1,"MISMO NOMBRE",""))</f>
      </c>
      <c r="I425" t="str">
        <f>IF(C425="","",IF(LEN(C425)-LEN(SUBSTITUTE(C425,"@",""))&gt;1,"VARIOS CORREOS",""))</f>
      </c>
    </row>
    <row r="426">
      <c r="F426" t="str">
        <f>IF(C426="","",LOWER(TRIM(C426)))</f>
      </c>
      <c r="G426" t="str">
        <f>IF(F426="","",IF(COUNTIF(F$2:F$1001,F426)&gt;1,"REPETIDA",""))</f>
      </c>
      <c r="H426" t="str">
        <f>IF(F426="","",IF(COUNTIFS(A$2:A$1001,A426,B$2:B$1001,B426)&gt;1,"MISMO NOMBRE",""))</f>
      </c>
      <c r="I426" t="str">
        <f>IF(C426="","",IF(LEN(C426)-LEN(SUBSTITUTE(C426,"@",""))&gt;1,"VARIOS CORREOS",""))</f>
      </c>
    </row>
    <row r="427">
      <c r="F427" t="str">
        <f>IF(C427="","",LOWER(TRIM(C427)))</f>
      </c>
      <c r="G427" t="str">
        <f>IF(F427="","",IF(COUNTIF(F$2:F$1001,F427)&gt;1,"REPETIDA",""))</f>
      </c>
      <c r="H427" t="str">
        <f>IF(F427="","",IF(COUNTIFS(A$2:A$1001,A427,B$2:B$1001,B427)&gt;1,"MISMO NOMBRE",""))</f>
      </c>
      <c r="I427" t="str">
        <f>IF(C427="","",IF(LEN(C427)-LEN(SUBSTITUTE(C427,"@",""))&gt;1,"VARIOS CORREOS",""))</f>
      </c>
    </row>
    <row r="428">
      <c r="F428" t="str">
        <f>IF(C428="","",LOWER(TRIM(C428)))</f>
      </c>
      <c r="G428" t="str">
        <f>IF(F428="","",IF(COUNTIF(F$2:F$1001,F428)&gt;1,"REPETIDA",""))</f>
      </c>
      <c r="H428" t="str">
        <f>IF(F428="","",IF(COUNTIFS(A$2:A$1001,A428,B$2:B$1001,B428)&gt;1,"MISMO NOMBRE",""))</f>
      </c>
      <c r="I428" t="str">
        <f>IF(C428="","",IF(LEN(C428)-LEN(SUBSTITUTE(C428,"@",""))&gt;1,"VARIOS CORREOS",""))</f>
      </c>
    </row>
    <row r="429">
      <c r="F429" t="str">
        <f>IF(C429="","",LOWER(TRIM(C429)))</f>
      </c>
      <c r="G429" t="str">
        <f>IF(F429="","",IF(COUNTIF(F$2:F$1001,F429)&gt;1,"REPETIDA",""))</f>
      </c>
      <c r="H429" t="str">
        <f>IF(F429="","",IF(COUNTIFS(A$2:A$1001,A429,B$2:B$1001,B429)&gt;1,"MISMO NOMBRE",""))</f>
      </c>
      <c r="I429" t="str">
        <f>IF(C429="","",IF(LEN(C429)-LEN(SUBSTITUTE(C429,"@",""))&gt;1,"VARIOS CORREOS",""))</f>
      </c>
    </row>
    <row r="430">
      <c r="F430" t="str">
        <f>IF(C430="","",LOWER(TRIM(C430)))</f>
      </c>
      <c r="G430" t="str">
        <f>IF(F430="","",IF(COUNTIF(F$2:F$1001,F430)&gt;1,"REPETIDA",""))</f>
      </c>
      <c r="H430" t="str">
        <f>IF(F430="","",IF(COUNTIFS(A$2:A$1001,A430,B$2:B$1001,B430)&gt;1,"MISMO NOMBRE",""))</f>
      </c>
      <c r="I430" t="str">
        <f>IF(C430="","",IF(LEN(C430)-LEN(SUBSTITUTE(C430,"@",""))&gt;1,"VARIOS CORREOS",""))</f>
      </c>
    </row>
    <row r="431">
      <c r="F431" t="str">
        <f>IF(C431="","",LOWER(TRIM(C431)))</f>
      </c>
      <c r="G431" t="str">
        <f>IF(F431="","",IF(COUNTIF(F$2:F$1001,F431)&gt;1,"REPETIDA",""))</f>
      </c>
      <c r="H431" t="str">
        <f>IF(F431="","",IF(COUNTIFS(A$2:A$1001,A431,B$2:B$1001,B431)&gt;1,"MISMO NOMBRE",""))</f>
      </c>
      <c r="I431" t="str">
        <f>IF(C431="","",IF(LEN(C431)-LEN(SUBSTITUTE(C431,"@",""))&gt;1,"VARIOS CORREOS",""))</f>
      </c>
    </row>
    <row r="432">
      <c r="F432" t="str">
        <f>IF(C432="","",LOWER(TRIM(C432)))</f>
      </c>
      <c r="G432" t="str">
        <f>IF(F432="","",IF(COUNTIF(F$2:F$1001,F432)&gt;1,"REPETIDA",""))</f>
      </c>
      <c r="H432" t="str">
        <f>IF(F432="","",IF(COUNTIFS(A$2:A$1001,A432,B$2:B$1001,B432)&gt;1,"MISMO NOMBRE",""))</f>
      </c>
      <c r="I432" t="str">
        <f>IF(C432="","",IF(LEN(C432)-LEN(SUBSTITUTE(C432,"@",""))&gt;1,"VARIOS CORREOS",""))</f>
      </c>
    </row>
    <row r="433">
      <c r="F433" t="str">
        <f>IF(C433="","",LOWER(TRIM(C433)))</f>
      </c>
      <c r="G433" t="str">
        <f>IF(F433="","",IF(COUNTIF(F$2:F$1001,F433)&gt;1,"REPETIDA",""))</f>
      </c>
      <c r="H433" t="str">
        <f>IF(F433="","",IF(COUNTIFS(A$2:A$1001,A433,B$2:B$1001,B433)&gt;1,"MISMO NOMBRE",""))</f>
      </c>
      <c r="I433" t="str">
        <f>IF(C433="","",IF(LEN(C433)-LEN(SUBSTITUTE(C433,"@",""))&gt;1,"VARIOS CORREOS",""))</f>
      </c>
    </row>
    <row r="434">
      <c r="F434" t="str">
        <f>IF(C434="","",LOWER(TRIM(C434)))</f>
      </c>
      <c r="G434" t="str">
        <f>IF(F434="","",IF(COUNTIF(F$2:F$1001,F434)&gt;1,"REPETIDA",""))</f>
      </c>
      <c r="H434" t="str">
        <f>IF(F434="","",IF(COUNTIFS(A$2:A$1001,A434,B$2:B$1001,B434)&gt;1,"MISMO NOMBRE",""))</f>
      </c>
      <c r="I434" t="str">
        <f>IF(C434="","",IF(LEN(C434)-LEN(SUBSTITUTE(C434,"@",""))&gt;1,"VARIOS CORREOS",""))</f>
      </c>
    </row>
    <row r="435">
      <c r="F435" t="str">
        <f>IF(C435="","",LOWER(TRIM(C435)))</f>
      </c>
      <c r="G435" t="str">
        <f>IF(F435="","",IF(COUNTIF(F$2:F$1001,F435)&gt;1,"REPETIDA",""))</f>
      </c>
      <c r="H435" t="str">
        <f>IF(F435="","",IF(COUNTIFS(A$2:A$1001,A435,B$2:B$1001,B435)&gt;1,"MISMO NOMBRE",""))</f>
      </c>
      <c r="I435" t="str">
        <f>IF(C435="","",IF(LEN(C435)-LEN(SUBSTITUTE(C435,"@",""))&gt;1,"VARIOS CORREOS",""))</f>
      </c>
    </row>
    <row r="436">
      <c r="F436" t="str">
        <f>IF(C436="","",LOWER(TRIM(C436)))</f>
      </c>
      <c r="G436" t="str">
        <f>IF(F436="","",IF(COUNTIF(F$2:F$1001,F436)&gt;1,"REPETIDA",""))</f>
      </c>
      <c r="H436" t="str">
        <f>IF(F436="","",IF(COUNTIFS(A$2:A$1001,A436,B$2:B$1001,B436)&gt;1,"MISMO NOMBRE",""))</f>
      </c>
      <c r="I436" t="str">
        <f>IF(C436="","",IF(LEN(C436)-LEN(SUBSTITUTE(C436,"@",""))&gt;1,"VARIOS CORREOS",""))</f>
      </c>
    </row>
    <row r="437">
      <c r="F437" t="str">
        <f>IF(C437="","",LOWER(TRIM(C437)))</f>
      </c>
      <c r="G437" t="str">
        <f>IF(F437="","",IF(COUNTIF(F$2:F$1001,F437)&gt;1,"REPETIDA",""))</f>
      </c>
      <c r="H437" t="str">
        <f>IF(F437="","",IF(COUNTIFS(A$2:A$1001,A437,B$2:B$1001,B437)&gt;1,"MISMO NOMBRE",""))</f>
      </c>
      <c r="I437" t="str">
        <f>IF(C437="","",IF(LEN(C437)-LEN(SUBSTITUTE(C437,"@",""))&gt;1,"VARIOS CORREOS",""))</f>
      </c>
    </row>
    <row r="438">
      <c r="F438" t="str">
        <f>IF(C438="","",LOWER(TRIM(C438)))</f>
      </c>
      <c r="G438" t="str">
        <f>IF(F438="","",IF(COUNTIF(F$2:F$1001,F438)&gt;1,"REPETIDA",""))</f>
      </c>
      <c r="H438" t="str">
        <f>IF(F438="","",IF(COUNTIFS(A$2:A$1001,A438,B$2:B$1001,B438)&gt;1,"MISMO NOMBRE",""))</f>
      </c>
      <c r="I438" t="str">
        <f>IF(C438="","",IF(LEN(C438)-LEN(SUBSTITUTE(C438,"@",""))&gt;1,"VARIOS CORREOS",""))</f>
      </c>
    </row>
    <row r="439">
      <c r="F439" t="str">
        <f>IF(C439="","",LOWER(TRIM(C439)))</f>
      </c>
      <c r="G439" t="str">
        <f>IF(F439="","",IF(COUNTIF(F$2:F$1001,F439)&gt;1,"REPETIDA",""))</f>
      </c>
      <c r="H439" t="str">
        <f>IF(F439="","",IF(COUNTIFS(A$2:A$1001,A439,B$2:B$1001,B439)&gt;1,"MISMO NOMBRE",""))</f>
      </c>
      <c r="I439" t="str">
        <f>IF(C439="","",IF(LEN(C439)-LEN(SUBSTITUTE(C439,"@",""))&gt;1,"VARIOS CORREOS",""))</f>
      </c>
    </row>
    <row r="440">
      <c r="F440" t="str">
        <f>IF(C440="","",LOWER(TRIM(C440)))</f>
      </c>
      <c r="G440" t="str">
        <f>IF(F440="","",IF(COUNTIF(F$2:F$1001,F440)&gt;1,"REPETIDA",""))</f>
      </c>
      <c r="H440" t="str">
        <f>IF(F440="","",IF(COUNTIFS(A$2:A$1001,A440,B$2:B$1001,B440)&gt;1,"MISMO NOMBRE",""))</f>
      </c>
      <c r="I440" t="str">
        <f>IF(C440="","",IF(LEN(C440)-LEN(SUBSTITUTE(C440,"@",""))&gt;1,"VARIOS CORREOS",""))</f>
      </c>
    </row>
    <row r="441">
      <c r="F441" t="str">
        <f>IF(C441="","",LOWER(TRIM(C441)))</f>
      </c>
      <c r="G441" t="str">
        <f>IF(F441="","",IF(COUNTIF(F$2:F$1001,F441)&gt;1,"REPETIDA",""))</f>
      </c>
      <c r="H441" t="str">
        <f>IF(F441="","",IF(COUNTIFS(A$2:A$1001,A441,B$2:B$1001,B441)&gt;1,"MISMO NOMBRE",""))</f>
      </c>
      <c r="I441" t="str">
        <f>IF(C441="","",IF(LEN(C441)-LEN(SUBSTITUTE(C441,"@",""))&gt;1,"VARIOS CORREOS",""))</f>
      </c>
    </row>
    <row r="442">
      <c r="F442" t="str">
        <f>IF(C442="","",LOWER(TRIM(C442)))</f>
      </c>
      <c r="G442" t="str">
        <f>IF(F442="","",IF(COUNTIF(F$2:F$1001,F442)&gt;1,"REPETIDA",""))</f>
      </c>
      <c r="H442" t="str">
        <f>IF(F442="","",IF(COUNTIFS(A$2:A$1001,A442,B$2:B$1001,B442)&gt;1,"MISMO NOMBRE",""))</f>
      </c>
      <c r="I442" t="str">
        <f>IF(C442="","",IF(LEN(C442)-LEN(SUBSTITUTE(C442,"@",""))&gt;1,"VARIOS CORREOS",""))</f>
      </c>
    </row>
    <row r="443">
      <c r="F443" t="str">
        <f>IF(C443="","",LOWER(TRIM(C443)))</f>
      </c>
      <c r="G443" t="str">
        <f>IF(F443="","",IF(COUNTIF(F$2:F$1001,F443)&gt;1,"REPETIDA",""))</f>
      </c>
      <c r="H443" t="str">
        <f>IF(F443="","",IF(COUNTIFS(A$2:A$1001,A443,B$2:B$1001,B443)&gt;1,"MISMO NOMBRE",""))</f>
      </c>
      <c r="I443" t="str">
        <f>IF(C443="","",IF(LEN(C443)-LEN(SUBSTITUTE(C443,"@",""))&gt;1,"VARIOS CORREOS",""))</f>
      </c>
    </row>
    <row r="444">
      <c r="F444" t="str">
        <f>IF(C444="","",LOWER(TRIM(C444)))</f>
      </c>
      <c r="G444" t="str">
        <f>IF(F444="","",IF(COUNTIF(F$2:F$1001,F444)&gt;1,"REPETIDA",""))</f>
      </c>
      <c r="H444" t="str">
        <f>IF(F444="","",IF(COUNTIFS(A$2:A$1001,A444,B$2:B$1001,B444)&gt;1,"MISMO NOMBRE",""))</f>
      </c>
      <c r="I444" t="str">
        <f>IF(C444="","",IF(LEN(C444)-LEN(SUBSTITUTE(C444,"@",""))&gt;1,"VARIOS CORREOS",""))</f>
      </c>
    </row>
    <row r="445">
      <c r="F445" t="str">
        <f>IF(C445="","",LOWER(TRIM(C445)))</f>
      </c>
      <c r="G445" t="str">
        <f>IF(F445="","",IF(COUNTIF(F$2:F$1001,F445)&gt;1,"REPETIDA",""))</f>
      </c>
      <c r="H445" t="str">
        <f>IF(F445="","",IF(COUNTIFS(A$2:A$1001,A445,B$2:B$1001,B445)&gt;1,"MISMO NOMBRE",""))</f>
      </c>
      <c r="I445" t="str">
        <f>IF(C445="","",IF(LEN(C445)-LEN(SUBSTITUTE(C445,"@",""))&gt;1,"VARIOS CORREOS",""))</f>
      </c>
    </row>
    <row r="446">
      <c r="F446" t="str">
        <f>IF(C446="","",LOWER(TRIM(C446)))</f>
      </c>
      <c r="G446" t="str">
        <f>IF(F446="","",IF(COUNTIF(F$2:F$1001,F446)&gt;1,"REPETIDA",""))</f>
      </c>
      <c r="H446" t="str">
        <f>IF(F446="","",IF(COUNTIFS(A$2:A$1001,A446,B$2:B$1001,B446)&gt;1,"MISMO NOMBRE",""))</f>
      </c>
      <c r="I446" t="str">
        <f>IF(C446="","",IF(LEN(C446)-LEN(SUBSTITUTE(C446,"@",""))&gt;1,"VARIOS CORREOS",""))</f>
      </c>
    </row>
    <row r="447">
      <c r="F447" t="str">
        <f>IF(C447="","",LOWER(TRIM(C447)))</f>
      </c>
      <c r="G447" t="str">
        <f>IF(F447="","",IF(COUNTIF(F$2:F$1001,F447)&gt;1,"REPETIDA",""))</f>
      </c>
      <c r="H447" t="str">
        <f>IF(F447="","",IF(COUNTIFS(A$2:A$1001,A447,B$2:B$1001,B447)&gt;1,"MISMO NOMBRE",""))</f>
      </c>
      <c r="I447" t="str">
        <f>IF(C447="","",IF(LEN(C447)-LEN(SUBSTITUTE(C447,"@",""))&gt;1,"VARIOS CORREOS",""))</f>
      </c>
    </row>
    <row r="448">
      <c r="F448" t="str">
        <f>IF(C448="","",LOWER(TRIM(C448)))</f>
      </c>
      <c r="G448" t="str">
        <f>IF(F448="","",IF(COUNTIF(F$2:F$1001,F448)&gt;1,"REPETIDA",""))</f>
      </c>
      <c r="H448" t="str">
        <f>IF(F448="","",IF(COUNTIFS(A$2:A$1001,A448,B$2:B$1001,B448)&gt;1,"MISMO NOMBRE",""))</f>
      </c>
      <c r="I448" t="str">
        <f>IF(C448="","",IF(LEN(C448)-LEN(SUBSTITUTE(C448,"@",""))&gt;1,"VARIOS CORREOS",""))</f>
      </c>
    </row>
    <row r="449">
      <c r="F449" t="str">
        <f>IF(C449="","",LOWER(TRIM(C449)))</f>
      </c>
      <c r="G449" t="str">
        <f>IF(F449="","",IF(COUNTIF(F$2:F$1001,F449)&gt;1,"REPETIDA",""))</f>
      </c>
      <c r="H449" t="str">
        <f>IF(F449="","",IF(COUNTIFS(A$2:A$1001,A449,B$2:B$1001,B449)&gt;1,"MISMO NOMBRE",""))</f>
      </c>
      <c r="I449" t="str">
        <f>IF(C449="","",IF(LEN(C449)-LEN(SUBSTITUTE(C449,"@",""))&gt;1,"VARIOS CORREOS",""))</f>
      </c>
    </row>
    <row r="450">
      <c r="F450" t="str">
        <f>IF(C450="","",LOWER(TRIM(C450)))</f>
      </c>
      <c r="G450" t="str">
        <f>IF(F450="","",IF(COUNTIF(F$2:F$1001,F450)&gt;1,"REPETIDA",""))</f>
      </c>
      <c r="H450" t="str">
        <f>IF(F450="","",IF(COUNTIFS(A$2:A$1001,A450,B$2:B$1001,B450)&gt;1,"MISMO NOMBRE",""))</f>
      </c>
      <c r="I450" t="str">
        <f>IF(C450="","",IF(LEN(C450)-LEN(SUBSTITUTE(C450,"@",""))&gt;1,"VARIOS CORREOS",""))</f>
      </c>
    </row>
    <row r="451">
      <c r="F451" t="str">
        <f>IF(C451="","",LOWER(TRIM(C451)))</f>
      </c>
      <c r="G451" t="str">
        <f>IF(F451="","",IF(COUNTIF(F$2:F$1001,F451)&gt;1,"REPETIDA",""))</f>
      </c>
      <c r="H451" t="str">
        <f>IF(F451="","",IF(COUNTIFS(A$2:A$1001,A451,B$2:B$1001,B451)&gt;1,"MISMO NOMBRE",""))</f>
      </c>
      <c r="I451" t="str">
        <f>IF(C451="","",IF(LEN(C451)-LEN(SUBSTITUTE(C451,"@",""))&gt;1,"VARIOS CORREOS",""))</f>
      </c>
    </row>
    <row r="452">
      <c r="F452" t="str">
        <f>IF(C452="","",LOWER(TRIM(C452)))</f>
      </c>
      <c r="G452" t="str">
        <f>IF(F452="","",IF(COUNTIF(F$2:F$1001,F452)&gt;1,"REPETIDA",""))</f>
      </c>
      <c r="H452" t="str">
        <f>IF(F452="","",IF(COUNTIFS(A$2:A$1001,A452,B$2:B$1001,B452)&gt;1,"MISMO NOMBRE",""))</f>
      </c>
      <c r="I452" t="str">
        <f>IF(C452="","",IF(LEN(C452)-LEN(SUBSTITUTE(C452,"@",""))&gt;1,"VARIOS CORREOS",""))</f>
      </c>
    </row>
    <row r="453">
      <c r="F453" t="str">
        <f>IF(C453="","",LOWER(TRIM(C453)))</f>
      </c>
      <c r="G453" t="str">
        <f>IF(F453="","",IF(COUNTIF(F$2:F$1001,F453)&gt;1,"REPETIDA",""))</f>
      </c>
      <c r="H453" t="str">
        <f>IF(F453="","",IF(COUNTIFS(A$2:A$1001,A453,B$2:B$1001,B453)&gt;1,"MISMO NOMBRE",""))</f>
      </c>
      <c r="I453" t="str">
        <f>IF(C453="","",IF(LEN(C453)-LEN(SUBSTITUTE(C453,"@",""))&gt;1,"VARIOS CORREOS",""))</f>
      </c>
    </row>
    <row r="454">
      <c r="F454" t="str">
        <f>IF(C454="","",LOWER(TRIM(C454)))</f>
      </c>
      <c r="G454" t="str">
        <f>IF(F454="","",IF(COUNTIF(F$2:F$1001,F454)&gt;1,"REPETIDA",""))</f>
      </c>
      <c r="H454" t="str">
        <f>IF(F454="","",IF(COUNTIFS(A$2:A$1001,A454,B$2:B$1001,B454)&gt;1,"MISMO NOMBRE",""))</f>
      </c>
      <c r="I454" t="str">
        <f>IF(C454="","",IF(LEN(C454)-LEN(SUBSTITUTE(C454,"@",""))&gt;1,"VARIOS CORREOS",""))</f>
      </c>
    </row>
    <row r="455">
      <c r="F455" t="str">
        <f>IF(C455="","",LOWER(TRIM(C455)))</f>
      </c>
      <c r="G455" t="str">
        <f>IF(F455="","",IF(COUNTIF(F$2:F$1001,F455)&gt;1,"REPETIDA",""))</f>
      </c>
      <c r="H455" t="str">
        <f>IF(F455="","",IF(COUNTIFS(A$2:A$1001,A455,B$2:B$1001,B455)&gt;1,"MISMO NOMBRE",""))</f>
      </c>
      <c r="I455" t="str">
        <f>IF(C455="","",IF(LEN(C455)-LEN(SUBSTITUTE(C455,"@",""))&gt;1,"VARIOS CORREOS",""))</f>
      </c>
    </row>
    <row r="456">
      <c r="F456" t="str">
        <f>IF(C456="","",LOWER(TRIM(C456)))</f>
      </c>
      <c r="G456" t="str">
        <f>IF(F456="","",IF(COUNTIF(F$2:F$1001,F456)&gt;1,"REPETIDA",""))</f>
      </c>
      <c r="H456" t="str">
        <f>IF(F456="","",IF(COUNTIFS(A$2:A$1001,A456,B$2:B$1001,B456)&gt;1,"MISMO NOMBRE",""))</f>
      </c>
      <c r="I456" t="str">
        <f>IF(C456="","",IF(LEN(C456)-LEN(SUBSTITUTE(C456,"@",""))&gt;1,"VARIOS CORREOS",""))</f>
      </c>
    </row>
    <row r="457">
      <c r="F457" t="str">
        <f>IF(C457="","",LOWER(TRIM(C457)))</f>
      </c>
      <c r="G457" t="str">
        <f>IF(F457="","",IF(COUNTIF(F$2:F$1001,F457)&gt;1,"REPETIDA",""))</f>
      </c>
      <c r="H457" t="str">
        <f>IF(F457="","",IF(COUNTIFS(A$2:A$1001,A457,B$2:B$1001,B457)&gt;1,"MISMO NOMBRE",""))</f>
      </c>
      <c r="I457" t="str">
        <f>IF(C457="","",IF(LEN(C457)-LEN(SUBSTITUTE(C457,"@",""))&gt;1,"VARIOS CORREOS",""))</f>
      </c>
    </row>
    <row r="458">
      <c r="F458" t="str">
        <f>IF(C458="","",LOWER(TRIM(C458)))</f>
      </c>
      <c r="G458" t="str">
        <f>IF(F458="","",IF(COUNTIF(F$2:F$1001,F458)&gt;1,"REPETIDA",""))</f>
      </c>
      <c r="H458" t="str">
        <f>IF(F458="","",IF(COUNTIFS(A$2:A$1001,A458,B$2:B$1001,B458)&gt;1,"MISMO NOMBRE",""))</f>
      </c>
      <c r="I458" t="str">
        <f>IF(C458="","",IF(LEN(C458)-LEN(SUBSTITUTE(C458,"@",""))&gt;1,"VARIOS CORREOS",""))</f>
      </c>
    </row>
    <row r="459">
      <c r="F459" t="str">
        <f>IF(C459="","",LOWER(TRIM(C459)))</f>
      </c>
      <c r="G459" t="str">
        <f>IF(F459="","",IF(COUNTIF(F$2:F$1001,F459)&gt;1,"REPETIDA",""))</f>
      </c>
      <c r="H459" t="str">
        <f>IF(F459="","",IF(COUNTIFS(A$2:A$1001,A459,B$2:B$1001,B459)&gt;1,"MISMO NOMBRE",""))</f>
      </c>
      <c r="I459" t="str">
        <f>IF(C459="","",IF(LEN(C459)-LEN(SUBSTITUTE(C459,"@",""))&gt;1,"VARIOS CORREOS",""))</f>
      </c>
    </row>
    <row r="460">
      <c r="F460" t="str">
        <f>IF(C460="","",LOWER(TRIM(C460)))</f>
      </c>
      <c r="G460" t="str">
        <f>IF(F460="","",IF(COUNTIF(F$2:F$1001,F460)&gt;1,"REPETIDA",""))</f>
      </c>
      <c r="H460" t="str">
        <f>IF(F460="","",IF(COUNTIFS(A$2:A$1001,A460,B$2:B$1001,B460)&gt;1,"MISMO NOMBRE",""))</f>
      </c>
      <c r="I460" t="str">
        <f>IF(C460="","",IF(LEN(C460)-LEN(SUBSTITUTE(C460,"@",""))&gt;1,"VARIOS CORREOS",""))</f>
      </c>
    </row>
    <row r="461">
      <c r="F461" t="str">
        <f>IF(C461="","",LOWER(TRIM(C461)))</f>
      </c>
      <c r="G461" t="str">
        <f>IF(F461="","",IF(COUNTIF(F$2:F$1001,F461)&gt;1,"REPETIDA",""))</f>
      </c>
      <c r="H461" t="str">
        <f>IF(F461="","",IF(COUNTIFS(A$2:A$1001,A461,B$2:B$1001,B461)&gt;1,"MISMO NOMBRE",""))</f>
      </c>
      <c r="I461" t="str">
        <f>IF(C461="","",IF(LEN(C461)-LEN(SUBSTITUTE(C461,"@",""))&gt;1,"VARIOS CORREOS",""))</f>
      </c>
    </row>
    <row r="462">
      <c r="F462" t="str">
        <f>IF(C462="","",LOWER(TRIM(C462)))</f>
      </c>
      <c r="G462" t="str">
        <f>IF(F462="","",IF(COUNTIF(F$2:F$1001,F462)&gt;1,"REPETIDA",""))</f>
      </c>
      <c r="H462" t="str">
        <f>IF(F462="","",IF(COUNTIFS(A$2:A$1001,A462,B$2:B$1001,B462)&gt;1,"MISMO NOMBRE",""))</f>
      </c>
      <c r="I462" t="str">
        <f>IF(C462="","",IF(LEN(C462)-LEN(SUBSTITUTE(C462,"@",""))&gt;1,"VARIOS CORREOS",""))</f>
      </c>
    </row>
    <row r="463">
      <c r="F463" t="str">
        <f>IF(C463="","",LOWER(TRIM(C463)))</f>
      </c>
      <c r="G463" t="str">
        <f>IF(F463="","",IF(COUNTIF(F$2:F$1001,F463)&gt;1,"REPETIDA",""))</f>
      </c>
      <c r="H463" t="str">
        <f>IF(F463="","",IF(COUNTIFS(A$2:A$1001,A463,B$2:B$1001,B463)&gt;1,"MISMO NOMBRE",""))</f>
      </c>
      <c r="I463" t="str">
        <f>IF(C463="","",IF(LEN(C463)-LEN(SUBSTITUTE(C463,"@",""))&gt;1,"VARIOS CORREOS",""))</f>
      </c>
    </row>
    <row r="464">
      <c r="F464" t="str">
        <f>IF(C464="","",LOWER(TRIM(C464)))</f>
      </c>
      <c r="G464" t="str">
        <f>IF(F464="","",IF(COUNTIF(F$2:F$1001,F464)&gt;1,"REPETIDA",""))</f>
      </c>
      <c r="H464" t="str">
        <f>IF(F464="","",IF(COUNTIFS(A$2:A$1001,A464,B$2:B$1001,B464)&gt;1,"MISMO NOMBRE",""))</f>
      </c>
      <c r="I464" t="str">
        <f>IF(C464="","",IF(LEN(C464)-LEN(SUBSTITUTE(C464,"@",""))&gt;1,"VARIOS CORREOS",""))</f>
      </c>
    </row>
    <row r="465">
      <c r="F465" t="str">
        <f>IF(C465="","",LOWER(TRIM(C465)))</f>
      </c>
      <c r="G465" t="str">
        <f>IF(F465="","",IF(COUNTIF(F$2:F$1001,F465)&gt;1,"REPETIDA",""))</f>
      </c>
      <c r="H465" t="str">
        <f>IF(F465="","",IF(COUNTIFS(A$2:A$1001,A465,B$2:B$1001,B465)&gt;1,"MISMO NOMBRE",""))</f>
      </c>
      <c r="I465" t="str">
        <f>IF(C465="","",IF(LEN(C465)-LEN(SUBSTITUTE(C465,"@",""))&gt;1,"VARIOS CORREOS",""))</f>
      </c>
    </row>
    <row r="466">
      <c r="F466" t="str">
        <f>IF(C466="","",LOWER(TRIM(C466)))</f>
      </c>
      <c r="G466" t="str">
        <f>IF(F466="","",IF(COUNTIF(F$2:F$1001,F466)&gt;1,"REPETIDA",""))</f>
      </c>
      <c r="H466" t="str">
        <f>IF(F466="","",IF(COUNTIFS(A$2:A$1001,A466,B$2:B$1001,B466)&gt;1,"MISMO NOMBRE",""))</f>
      </c>
      <c r="I466" t="str">
        <f>IF(C466="","",IF(LEN(C466)-LEN(SUBSTITUTE(C466,"@",""))&gt;1,"VARIOS CORREOS",""))</f>
      </c>
    </row>
    <row r="467">
      <c r="F467" t="str">
        <f>IF(C467="","",LOWER(TRIM(C467)))</f>
      </c>
      <c r="G467" t="str">
        <f>IF(F467="","",IF(COUNTIF(F$2:F$1001,F467)&gt;1,"REPETIDA",""))</f>
      </c>
      <c r="H467" t="str">
        <f>IF(F467="","",IF(COUNTIFS(A$2:A$1001,A467,B$2:B$1001,B467)&gt;1,"MISMO NOMBRE",""))</f>
      </c>
      <c r="I467" t="str">
        <f>IF(C467="","",IF(LEN(C467)-LEN(SUBSTITUTE(C467,"@",""))&gt;1,"VARIOS CORREOS",""))</f>
      </c>
    </row>
    <row r="468">
      <c r="F468" t="str">
        <f>IF(C468="","",LOWER(TRIM(C468)))</f>
      </c>
      <c r="G468" t="str">
        <f>IF(F468="","",IF(COUNTIF(F$2:F$1001,F468)&gt;1,"REPETIDA",""))</f>
      </c>
      <c r="H468" t="str">
        <f>IF(F468="","",IF(COUNTIFS(A$2:A$1001,A468,B$2:B$1001,B468)&gt;1,"MISMO NOMBRE",""))</f>
      </c>
      <c r="I468" t="str">
        <f>IF(C468="","",IF(LEN(C468)-LEN(SUBSTITUTE(C468,"@",""))&gt;1,"VARIOS CORREOS",""))</f>
      </c>
    </row>
    <row r="469">
      <c r="F469" t="str">
        <f>IF(C469="","",LOWER(TRIM(C469)))</f>
      </c>
      <c r="G469" t="str">
        <f>IF(F469="","",IF(COUNTIF(F$2:F$1001,F469)&gt;1,"REPETIDA",""))</f>
      </c>
      <c r="H469" t="str">
        <f>IF(F469="","",IF(COUNTIFS(A$2:A$1001,A469,B$2:B$1001,B469)&gt;1,"MISMO NOMBRE",""))</f>
      </c>
      <c r="I469" t="str">
        <f>IF(C469="","",IF(LEN(C469)-LEN(SUBSTITUTE(C469,"@",""))&gt;1,"VARIOS CORREOS",""))</f>
      </c>
    </row>
    <row r="470">
      <c r="F470" t="str">
        <f>IF(C470="","",LOWER(TRIM(C470)))</f>
      </c>
      <c r="G470" t="str">
        <f>IF(F470="","",IF(COUNTIF(F$2:F$1001,F470)&gt;1,"REPETIDA",""))</f>
      </c>
      <c r="H470" t="str">
        <f>IF(F470="","",IF(COUNTIFS(A$2:A$1001,A470,B$2:B$1001,B470)&gt;1,"MISMO NOMBRE",""))</f>
      </c>
      <c r="I470" t="str">
        <f>IF(C470="","",IF(LEN(C470)-LEN(SUBSTITUTE(C470,"@",""))&gt;1,"VARIOS CORREOS",""))</f>
      </c>
    </row>
    <row r="471">
      <c r="F471" t="str">
        <f>IF(C471="","",LOWER(TRIM(C471)))</f>
      </c>
      <c r="G471" t="str">
        <f>IF(F471="","",IF(COUNTIF(F$2:F$1001,F471)&gt;1,"REPETIDA",""))</f>
      </c>
      <c r="H471" t="str">
        <f>IF(F471="","",IF(COUNTIFS(A$2:A$1001,A471,B$2:B$1001,B471)&gt;1,"MISMO NOMBRE",""))</f>
      </c>
      <c r="I471" t="str">
        <f>IF(C471="","",IF(LEN(C471)-LEN(SUBSTITUTE(C471,"@",""))&gt;1,"VARIOS CORREOS",""))</f>
      </c>
    </row>
    <row r="472">
      <c r="F472" t="str">
        <f>IF(C472="","",LOWER(TRIM(C472)))</f>
      </c>
      <c r="G472" t="str">
        <f>IF(F472="","",IF(COUNTIF(F$2:F$1001,F472)&gt;1,"REPETIDA",""))</f>
      </c>
      <c r="H472" t="str">
        <f>IF(F472="","",IF(COUNTIFS(A$2:A$1001,A472,B$2:B$1001,B472)&gt;1,"MISMO NOMBRE",""))</f>
      </c>
      <c r="I472" t="str">
        <f>IF(C472="","",IF(LEN(C472)-LEN(SUBSTITUTE(C472,"@",""))&gt;1,"VARIOS CORREOS",""))</f>
      </c>
    </row>
    <row r="473">
      <c r="F473" t="str">
        <f>IF(C473="","",LOWER(TRIM(C473)))</f>
      </c>
      <c r="G473" t="str">
        <f>IF(F473="","",IF(COUNTIF(F$2:F$1001,F473)&gt;1,"REPETIDA",""))</f>
      </c>
      <c r="H473" t="str">
        <f>IF(F473="","",IF(COUNTIFS(A$2:A$1001,A473,B$2:B$1001,B473)&gt;1,"MISMO NOMBRE",""))</f>
      </c>
      <c r="I473" t="str">
        <f>IF(C473="","",IF(LEN(C473)-LEN(SUBSTITUTE(C473,"@",""))&gt;1,"VARIOS CORREOS",""))</f>
      </c>
    </row>
    <row r="474">
      <c r="F474" t="str">
        <f>IF(C474="","",LOWER(TRIM(C474)))</f>
      </c>
      <c r="G474" t="str">
        <f>IF(F474="","",IF(COUNTIF(F$2:F$1001,F474)&gt;1,"REPETIDA",""))</f>
      </c>
      <c r="H474" t="str">
        <f>IF(F474="","",IF(COUNTIFS(A$2:A$1001,A474,B$2:B$1001,B474)&gt;1,"MISMO NOMBRE",""))</f>
      </c>
      <c r="I474" t="str">
        <f>IF(C474="","",IF(LEN(C474)-LEN(SUBSTITUTE(C474,"@",""))&gt;1,"VARIOS CORREOS",""))</f>
      </c>
    </row>
    <row r="475">
      <c r="F475" t="str">
        <f>IF(C475="","",LOWER(TRIM(C475)))</f>
      </c>
      <c r="G475" t="str">
        <f>IF(F475="","",IF(COUNTIF(F$2:F$1001,F475)&gt;1,"REPETIDA",""))</f>
      </c>
      <c r="H475" t="str">
        <f>IF(F475="","",IF(COUNTIFS(A$2:A$1001,A475,B$2:B$1001,B475)&gt;1,"MISMO NOMBRE",""))</f>
      </c>
      <c r="I475" t="str">
        <f>IF(C475="","",IF(LEN(C475)-LEN(SUBSTITUTE(C475,"@",""))&gt;1,"VARIOS CORREOS",""))</f>
      </c>
    </row>
    <row r="476">
      <c r="F476" t="str">
        <f>IF(C476="","",LOWER(TRIM(C476)))</f>
      </c>
      <c r="G476" t="str">
        <f>IF(F476="","",IF(COUNTIF(F$2:F$1001,F476)&gt;1,"REPETIDA",""))</f>
      </c>
      <c r="H476" t="str">
        <f>IF(F476="","",IF(COUNTIFS(A$2:A$1001,A476,B$2:B$1001,B476)&gt;1,"MISMO NOMBRE",""))</f>
      </c>
      <c r="I476" t="str">
        <f>IF(C476="","",IF(LEN(C476)-LEN(SUBSTITUTE(C476,"@",""))&gt;1,"VARIOS CORREOS",""))</f>
      </c>
    </row>
    <row r="477">
      <c r="F477" t="str">
        <f>IF(C477="","",LOWER(TRIM(C477)))</f>
      </c>
      <c r="G477" t="str">
        <f>IF(F477="","",IF(COUNTIF(F$2:F$1001,F477)&gt;1,"REPETIDA",""))</f>
      </c>
      <c r="H477" t="str">
        <f>IF(F477="","",IF(COUNTIFS(A$2:A$1001,A477,B$2:B$1001,B477)&gt;1,"MISMO NOMBRE",""))</f>
      </c>
      <c r="I477" t="str">
        <f>IF(C477="","",IF(LEN(C477)-LEN(SUBSTITUTE(C477,"@",""))&gt;1,"VARIOS CORREOS",""))</f>
      </c>
    </row>
    <row r="478">
      <c r="F478" t="str">
        <f>IF(C478="","",LOWER(TRIM(C478)))</f>
      </c>
      <c r="G478" t="str">
        <f>IF(F478="","",IF(COUNTIF(F$2:F$1001,F478)&gt;1,"REPETIDA",""))</f>
      </c>
      <c r="H478" t="str">
        <f>IF(F478="","",IF(COUNTIFS(A$2:A$1001,A478,B$2:B$1001,B478)&gt;1,"MISMO NOMBRE",""))</f>
      </c>
      <c r="I478" t="str">
        <f>IF(C478="","",IF(LEN(C478)-LEN(SUBSTITUTE(C478,"@",""))&gt;1,"VARIOS CORREOS",""))</f>
      </c>
    </row>
    <row r="479">
      <c r="F479" t="str">
        <f>IF(C479="","",LOWER(TRIM(C479)))</f>
      </c>
      <c r="G479" t="str">
        <f>IF(F479="","",IF(COUNTIF(F$2:F$1001,F479)&gt;1,"REPETIDA",""))</f>
      </c>
      <c r="H479" t="str">
        <f>IF(F479="","",IF(COUNTIFS(A$2:A$1001,A479,B$2:B$1001,B479)&gt;1,"MISMO NOMBRE",""))</f>
      </c>
      <c r="I479" t="str">
        <f>IF(C479="","",IF(LEN(C479)-LEN(SUBSTITUTE(C479,"@",""))&gt;1,"VARIOS CORREOS",""))</f>
      </c>
    </row>
    <row r="480">
      <c r="F480" t="str">
        <f>IF(C480="","",LOWER(TRIM(C480)))</f>
      </c>
      <c r="G480" t="str">
        <f>IF(F480="","",IF(COUNTIF(F$2:F$1001,F480)&gt;1,"REPETIDA",""))</f>
      </c>
      <c r="H480" t="str">
        <f>IF(F480="","",IF(COUNTIFS(A$2:A$1001,A480,B$2:B$1001,B480)&gt;1,"MISMO NOMBRE",""))</f>
      </c>
      <c r="I480" t="str">
        <f>IF(C480="","",IF(LEN(C480)-LEN(SUBSTITUTE(C480,"@",""))&gt;1,"VARIOS CORREOS",""))</f>
      </c>
    </row>
    <row r="481">
      <c r="F481" t="str">
        <f>IF(C481="","",LOWER(TRIM(C481)))</f>
      </c>
      <c r="G481" t="str">
        <f>IF(F481="","",IF(COUNTIF(F$2:F$1001,F481)&gt;1,"REPETIDA",""))</f>
      </c>
      <c r="H481" t="str">
        <f>IF(F481="","",IF(COUNTIFS(A$2:A$1001,A481,B$2:B$1001,B481)&gt;1,"MISMO NOMBRE",""))</f>
      </c>
      <c r="I481" t="str">
        <f>IF(C481="","",IF(LEN(C481)-LEN(SUBSTITUTE(C481,"@",""))&gt;1,"VARIOS CORREOS",""))</f>
      </c>
    </row>
    <row r="482">
      <c r="F482" t="str">
        <f>IF(C482="","",LOWER(TRIM(C482)))</f>
      </c>
      <c r="G482" t="str">
        <f>IF(F482="","",IF(COUNTIF(F$2:F$1001,F482)&gt;1,"REPETIDA",""))</f>
      </c>
      <c r="H482" t="str">
        <f>IF(F482="","",IF(COUNTIFS(A$2:A$1001,A482,B$2:B$1001,B482)&gt;1,"MISMO NOMBRE",""))</f>
      </c>
      <c r="I482" t="str">
        <f>IF(C482="","",IF(LEN(C482)-LEN(SUBSTITUTE(C482,"@",""))&gt;1,"VARIOS CORREOS",""))</f>
      </c>
    </row>
    <row r="483">
      <c r="F483" t="str">
        <f>IF(C483="","",LOWER(TRIM(C483)))</f>
      </c>
      <c r="G483" t="str">
        <f>IF(F483="","",IF(COUNTIF(F$2:F$1001,F483)&gt;1,"REPETIDA",""))</f>
      </c>
      <c r="H483" t="str">
        <f>IF(F483="","",IF(COUNTIFS(A$2:A$1001,A483,B$2:B$1001,B483)&gt;1,"MISMO NOMBRE",""))</f>
      </c>
      <c r="I483" t="str">
        <f>IF(C483="","",IF(LEN(C483)-LEN(SUBSTITUTE(C483,"@",""))&gt;1,"VARIOS CORREOS",""))</f>
      </c>
    </row>
    <row r="484">
      <c r="F484" t="str">
        <f>IF(C484="","",LOWER(TRIM(C484)))</f>
      </c>
      <c r="G484" t="str">
        <f>IF(F484="","",IF(COUNTIF(F$2:F$1001,F484)&gt;1,"REPETIDA",""))</f>
      </c>
      <c r="H484" t="str">
        <f>IF(F484="","",IF(COUNTIFS(A$2:A$1001,A484,B$2:B$1001,B484)&gt;1,"MISMO NOMBRE",""))</f>
      </c>
      <c r="I484" t="str">
        <f>IF(C484="","",IF(LEN(C484)-LEN(SUBSTITUTE(C484,"@",""))&gt;1,"VARIOS CORREOS",""))</f>
      </c>
    </row>
    <row r="485">
      <c r="F485" t="str">
        <f>IF(C485="","",LOWER(TRIM(C485)))</f>
      </c>
      <c r="G485" t="str">
        <f>IF(F485="","",IF(COUNTIF(F$2:F$1001,F485)&gt;1,"REPETIDA",""))</f>
      </c>
      <c r="H485" t="str">
        <f>IF(F485="","",IF(COUNTIFS(A$2:A$1001,A485,B$2:B$1001,B485)&gt;1,"MISMO NOMBRE",""))</f>
      </c>
      <c r="I485" t="str">
        <f>IF(C485="","",IF(LEN(C485)-LEN(SUBSTITUTE(C485,"@",""))&gt;1,"VARIOS CORREOS",""))</f>
      </c>
    </row>
    <row r="486">
      <c r="F486" t="str">
        <f>IF(C486="","",LOWER(TRIM(C486)))</f>
      </c>
      <c r="G486" t="str">
        <f>IF(F486="","",IF(COUNTIF(F$2:F$1001,F486)&gt;1,"REPETIDA",""))</f>
      </c>
      <c r="H486" t="str">
        <f>IF(F486="","",IF(COUNTIFS(A$2:A$1001,A486,B$2:B$1001,B486)&gt;1,"MISMO NOMBRE",""))</f>
      </c>
      <c r="I486" t="str">
        <f>IF(C486="","",IF(LEN(C486)-LEN(SUBSTITUTE(C486,"@",""))&gt;1,"VARIOS CORREOS",""))</f>
      </c>
    </row>
    <row r="487">
      <c r="F487" t="str">
        <f>IF(C487="","",LOWER(TRIM(C487)))</f>
      </c>
      <c r="G487" t="str">
        <f>IF(F487="","",IF(COUNTIF(F$2:F$1001,F487)&gt;1,"REPETIDA",""))</f>
      </c>
      <c r="H487" t="str">
        <f>IF(F487="","",IF(COUNTIFS(A$2:A$1001,A487,B$2:B$1001,B487)&gt;1,"MISMO NOMBRE",""))</f>
      </c>
      <c r="I487" t="str">
        <f>IF(C487="","",IF(LEN(C487)-LEN(SUBSTITUTE(C487,"@",""))&gt;1,"VARIOS CORREOS",""))</f>
      </c>
    </row>
    <row r="488">
      <c r="F488" t="str">
        <f>IF(C488="","",LOWER(TRIM(C488)))</f>
      </c>
      <c r="G488" t="str">
        <f>IF(F488="","",IF(COUNTIF(F$2:F$1001,F488)&gt;1,"REPETIDA",""))</f>
      </c>
      <c r="H488" t="str">
        <f>IF(F488="","",IF(COUNTIFS(A$2:A$1001,A488,B$2:B$1001,B488)&gt;1,"MISMO NOMBRE",""))</f>
      </c>
      <c r="I488" t="str">
        <f>IF(C488="","",IF(LEN(C488)-LEN(SUBSTITUTE(C488,"@",""))&gt;1,"VARIOS CORREOS",""))</f>
      </c>
    </row>
    <row r="489">
      <c r="F489" t="str">
        <f>IF(C489="","",LOWER(TRIM(C489)))</f>
      </c>
      <c r="G489" t="str">
        <f>IF(F489="","",IF(COUNTIF(F$2:F$1001,F489)&gt;1,"REPETIDA",""))</f>
      </c>
      <c r="H489" t="str">
        <f>IF(F489="","",IF(COUNTIFS(A$2:A$1001,A489,B$2:B$1001,B489)&gt;1,"MISMO NOMBRE",""))</f>
      </c>
      <c r="I489" t="str">
        <f>IF(C489="","",IF(LEN(C489)-LEN(SUBSTITUTE(C489,"@",""))&gt;1,"VARIOS CORREOS",""))</f>
      </c>
    </row>
    <row r="490">
      <c r="F490" t="str">
        <f>IF(C490="","",LOWER(TRIM(C490)))</f>
      </c>
      <c r="G490" t="str">
        <f>IF(F490="","",IF(COUNTIF(F$2:F$1001,F490)&gt;1,"REPETIDA",""))</f>
      </c>
      <c r="H490" t="str">
        <f>IF(F490="","",IF(COUNTIFS(A$2:A$1001,A490,B$2:B$1001,B490)&gt;1,"MISMO NOMBRE",""))</f>
      </c>
      <c r="I490" t="str">
        <f>IF(C490="","",IF(LEN(C490)-LEN(SUBSTITUTE(C490,"@",""))&gt;1,"VARIOS CORREOS",""))</f>
      </c>
    </row>
    <row r="491">
      <c r="F491" t="str">
        <f>IF(C491="","",LOWER(TRIM(C491)))</f>
      </c>
      <c r="G491" t="str">
        <f>IF(F491="","",IF(COUNTIF(F$2:F$1001,F491)&gt;1,"REPETIDA",""))</f>
      </c>
      <c r="H491" t="str">
        <f>IF(F491="","",IF(COUNTIFS(A$2:A$1001,A491,B$2:B$1001,B491)&gt;1,"MISMO NOMBRE",""))</f>
      </c>
      <c r="I491" t="str">
        <f>IF(C491="","",IF(LEN(C491)-LEN(SUBSTITUTE(C491,"@",""))&gt;1,"VARIOS CORREOS",""))</f>
      </c>
    </row>
    <row r="492">
      <c r="F492" t="str">
        <f>IF(C492="","",LOWER(TRIM(C492)))</f>
      </c>
      <c r="G492" t="str">
        <f>IF(F492="","",IF(COUNTIF(F$2:F$1001,F492)&gt;1,"REPETIDA",""))</f>
      </c>
      <c r="H492" t="str">
        <f>IF(F492="","",IF(COUNTIFS(A$2:A$1001,A492,B$2:B$1001,B492)&gt;1,"MISMO NOMBRE",""))</f>
      </c>
      <c r="I492" t="str">
        <f>IF(C492="","",IF(LEN(C492)-LEN(SUBSTITUTE(C492,"@",""))&gt;1,"VARIOS CORREOS",""))</f>
      </c>
    </row>
    <row r="493">
      <c r="F493" t="str">
        <f>IF(C493="","",LOWER(TRIM(C493)))</f>
      </c>
      <c r="G493" t="str">
        <f>IF(F493="","",IF(COUNTIF(F$2:F$1001,F493)&gt;1,"REPETIDA",""))</f>
      </c>
      <c r="H493" t="str">
        <f>IF(F493="","",IF(COUNTIFS(A$2:A$1001,A493,B$2:B$1001,B493)&gt;1,"MISMO NOMBRE",""))</f>
      </c>
      <c r="I493" t="str">
        <f>IF(C493="","",IF(LEN(C493)-LEN(SUBSTITUTE(C493,"@",""))&gt;1,"VARIOS CORREOS",""))</f>
      </c>
    </row>
    <row r="494">
      <c r="F494" t="str">
        <f>IF(C494="","",LOWER(TRIM(C494)))</f>
      </c>
      <c r="G494" t="str">
        <f>IF(F494="","",IF(COUNTIF(F$2:F$1001,F494)&gt;1,"REPETIDA",""))</f>
      </c>
      <c r="H494" t="str">
        <f>IF(F494="","",IF(COUNTIFS(A$2:A$1001,A494,B$2:B$1001,B494)&gt;1,"MISMO NOMBRE",""))</f>
      </c>
      <c r="I494" t="str">
        <f>IF(C494="","",IF(LEN(C494)-LEN(SUBSTITUTE(C494,"@",""))&gt;1,"VARIOS CORREOS",""))</f>
      </c>
    </row>
    <row r="495">
      <c r="F495" t="str">
        <f>IF(C495="","",LOWER(TRIM(C495)))</f>
      </c>
      <c r="G495" t="str">
        <f>IF(F495="","",IF(COUNTIF(F$2:F$1001,F495)&gt;1,"REPETIDA",""))</f>
      </c>
      <c r="H495" t="str">
        <f>IF(F495="","",IF(COUNTIFS(A$2:A$1001,A495,B$2:B$1001,B495)&gt;1,"MISMO NOMBRE",""))</f>
      </c>
      <c r="I495" t="str">
        <f>IF(C495="","",IF(LEN(C495)-LEN(SUBSTITUTE(C495,"@",""))&gt;1,"VARIOS CORREOS",""))</f>
      </c>
    </row>
    <row r="496">
      <c r="F496" t="str">
        <f>IF(C496="","",LOWER(TRIM(C496)))</f>
      </c>
      <c r="G496" t="str">
        <f>IF(F496="","",IF(COUNTIF(F$2:F$1001,F496)&gt;1,"REPETIDA",""))</f>
      </c>
      <c r="H496" t="str">
        <f>IF(F496="","",IF(COUNTIFS(A$2:A$1001,A496,B$2:B$1001,B496)&gt;1,"MISMO NOMBRE",""))</f>
      </c>
      <c r="I496" t="str">
        <f>IF(C496="","",IF(LEN(C496)-LEN(SUBSTITUTE(C496,"@",""))&gt;1,"VARIOS CORREOS",""))</f>
      </c>
    </row>
    <row r="497">
      <c r="F497" t="str">
        <f>IF(C497="","",LOWER(TRIM(C497)))</f>
      </c>
      <c r="G497" t="str">
        <f>IF(F497="","",IF(COUNTIF(F$2:F$1001,F497)&gt;1,"REPETIDA",""))</f>
      </c>
      <c r="H497" t="str">
        <f>IF(F497="","",IF(COUNTIFS(A$2:A$1001,A497,B$2:B$1001,B497)&gt;1,"MISMO NOMBRE",""))</f>
      </c>
      <c r="I497" t="str">
        <f>IF(C497="","",IF(LEN(C497)-LEN(SUBSTITUTE(C497,"@",""))&gt;1,"VARIOS CORREOS",""))</f>
      </c>
    </row>
    <row r="498">
      <c r="F498" t="str">
        <f>IF(C498="","",LOWER(TRIM(C498)))</f>
      </c>
      <c r="G498" t="str">
        <f>IF(F498="","",IF(COUNTIF(F$2:F$1001,F498)&gt;1,"REPETIDA",""))</f>
      </c>
      <c r="H498" t="str">
        <f>IF(F498="","",IF(COUNTIFS(A$2:A$1001,A498,B$2:B$1001,B498)&gt;1,"MISMO NOMBRE",""))</f>
      </c>
      <c r="I498" t="str">
        <f>IF(C498="","",IF(LEN(C498)-LEN(SUBSTITUTE(C498,"@",""))&gt;1,"VARIOS CORREOS",""))</f>
      </c>
    </row>
    <row r="499">
      <c r="F499" t="str">
        <f>IF(C499="","",LOWER(TRIM(C499)))</f>
      </c>
      <c r="G499" t="str">
        <f>IF(F499="","",IF(COUNTIF(F$2:F$1001,F499)&gt;1,"REPETIDA",""))</f>
      </c>
      <c r="H499" t="str">
        <f>IF(F499="","",IF(COUNTIFS(A$2:A$1001,A499,B$2:B$1001,B499)&gt;1,"MISMO NOMBRE",""))</f>
      </c>
      <c r="I499" t="str">
        <f>IF(C499="","",IF(LEN(C499)-LEN(SUBSTITUTE(C499,"@",""))&gt;1,"VARIOS CORREOS",""))</f>
      </c>
    </row>
    <row r="500">
      <c r="F500" t="str">
        <f>IF(C500="","",LOWER(TRIM(C500)))</f>
      </c>
      <c r="G500" t="str">
        <f>IF(F500="","",IF(COUNTIF(F$2:F$1001,F500)&gt;1,"REPETIDA",""))</f>
      </c>
      <c r="H500" t="str">
        <f>IF(F500="","",IF(COUNTIFS(A$2:A$1001,A500,B$2:B$1001,B500)&gt;1,"MISMO NOMBRE",""))</f>
      </c>
      <c r="I500" t="str">
        <f>IF(C500="","",IF(LEN(C500)-LEN(SUBSTITUTE(C500,"@",""))&gt;1,"VARIOS CORREOS",""))</f>
      </c>
    </row>
    <row r="501">
      <c r="F501" t="str">
        <f>IF(C501="","",LOWER(TRIM(C501)))</f>
      </c>
      <c r="G501" t="str">
        <f>IF(F501="","",IF(COUNTIF(F$2:F$1001,F501)&gt;1,"REPETIDA",""))</f>
      </c>
      <c r="H501" t="str">
        <f>IF(F501="","",IF(COUNTIFS(A$2:A$1001,A501,B$2:B$1001,B501)&gt;1,"MISMO NOMBRE",""))</f>
      </c>
      <c r="I501" t="str">
        <f>IF(C501="","",IF(LEN(C501)-LEN(SUBSTITUTE(C501,"@",""))&gt;1,"VARIOS CORREOS",""))</f>
      </c>
    </row>
    <row r="502">
      <c r="F502" t="str">
        <f>IF(C502="","",LOWER(TRIM(C502)))</f>
      </c>
      <c r="G502" t="str">
        <f>IF(F502="","",IF(COUNTIF(F$2:F$1001,F502)&gt;1,"REPETIDA",""))</f>
      </c>
      <c r="H502" t="str">
        <f>IF(F502="","",IF(COUNTIFS(A$2:A$1001,A502,B$2:B$1001,B502)&gt;1,"MISMO NOMBRE",""))</f>
      </c>
      <c r="I502" t="str">
        <f>IF(C502="","",IF(LEN(C502)-LEN(SUBSTITUTE(C502,"@",""))&gt;1,"VARIOS CORREOS",""))</f>
      </c>
    </row>
    <row r="503">
      <c r="F503" t="str">
        <f>IF(C503="","",LOWER(TRIM(C503)))</f>
      </c>
      <c r="G503" t="str">
        <f>IF(F503="","",IF(COUNTIF(F$2:F$1001,F503)&gt;1,"REPETIDA",""))</f>
      </c>
      <c r="H503" t="str">
        <f>IF(F503="","",IF(COUNTIFS(A$2:A$1001,A503,B$2:B$1001,B503)&gt;1,"MISMO NOMBRE",""))</f>
      </c>
      <c r="I503" t="str">
        <f>IF(C503="","",IF(LEN(C503)-LEN(SUBSTITUTE(C503,"@",""))&gt;1,"VARIOS CORREOS",""))</f>
      </c>
    </row>
    <row r="504">
      <c r="F504" t="str">
        <f>IF(C504="","",LOWER(TRIM(C504)))</f>
      </c>
      <c r="G504" t="str">
        <f>IF(F504="","",IF(COUNTIF(F$2:F$1001,F504)&gt;1,"REPETIDA",""))</f>
      </c>
      <c r="H504" t="str">
        <f>IF(F504="","",IF(COUNTIFS(A$2:A$1001,A504,B$2:B$1001,B504)&gt;1,"MISMO NOMBRE",""))</f>
      </c>
      <c r="I504" t="str">
        <f>IF(C504="","",IF(LEN(C504)-LEN(SUBSTITUTE(C504,"@",""))&gt;1,"VARIOS CORREOS",""))</f>
      </c>
    </row>
    <row r="505">
      <c r="F505" t="str">
        <f>IF(C505="","",LOWER(TRIM(C505)))</f>
      </c>
      <c r="G505" t="str">
        <f>IF(F505="","",IF(COUNTIF(F$2:F$1001,F505)&gt;1,"REPETIDA",""))</f>
      </c>
      <c r="H505" t="str">
        <f>IF(F505="","",IF(COUNTIFS(A$2:A$1001,A505,B$2:B$1001,B505)&gt;1,"MISMO NOMBRE",""))</f>
      </c>
      <c r="I505" t="str">
        <f>IF(C505="","",IF(LEN(C505)-LEN(SUBSTITUTE(C505,"@",""))&gt;1,"VARIOS CORREOS",""))</f>
      </c>
    </row>
    <row r="506">
      <c r="F506" t="str">
        <f>IF(C506="","",LOWER(TRIM(C506)))</f>
      </c>
      <c r="G506" t="str">
        <f>IF(F506="","",IF(COUNTIF(F$2:F$1001,F506)&gt;1,"REPETIDA",""))</f>
      </c>
      <c r="H506" t="str">
        <f>IF(F506="","",IF(COUNTIFS(A$2:A$1001,A506,B$2:B$1001,B506)&gt;1,"MISMO NOMBRE",""))</f>
      </c>
      <c r="I506" t="str">
        <f>IF(C506="","",IF(LEN(C506)-LEN(SUBSTITUTE(C506,"@",""))&gt;1,"VARIOS CORREOS",""))</f>
      </c>
    </row>
    <row r="507">
      <c r="F507" t="str">
        <f>IF(C507="","",LOWER(TRIM(C507)))</f>
      </c>
      <c r="G507" t="str">
        <f>IF(F507="","",IF(COUNTIF(F$2:F$1001,F507)&gt;1,"REPETIDA",""))</f>
      </c>
      <c r="H507" t="str">
        <f>IF(F507="","",IF(COUNTIFS(A$2:A$1001,A507,B$2:B$1001,B507)&gt;1,"MISMO NOMBRE",""))</f>
      </c>
      <c r="I507" t="str">
        <f>IF(C507="","",IF(LEN(C507)-LEN(SUBSTITUTE(C507,"@",""))&gt;1,"VARIOS CORREOS",""))</f>
      </c>
    </row>
    <row r="508">
      <c r="F508" t="str">
        <f>IF(C508="","",LOWER(TRIM(C508)))</f>
      </c>
      <c r="G508" t="str">
        <f>IF(F508="","",IF(COUNTIF(F$2:F$1001,F508)&gt;1,"REPETIDA",""))</f>
      </c>
      <c r="H508" t="str">
        <f>IF(F508="","",IF(COUNTIFS(A$2:A$1001,A508,B$2:B$1001,B508)&gt;1,"MISMO NOMBRE",""))</f>
      </c>
      <c r="I508" t="str">
        <f>IF(C508="","",IF(LEN(C508)-LEN(SUBSTITUTE(C508,"@",""))&gt;1,"VARIOS CORREOS",""))</f>
      </c>
    </row>
    <row r="509">
      <c r="F509" t="str">
        <f>IF(C509="","",LOWER(TRIM(C509)))</f>
      </c>
      <c r="G509" t="str">
        <f>IF(F509="","",IF(COUNTIF(F$2:F$1001,F509)&gt;1,"REPETIDA",""))</f>
      </c>
      <c r="H509" t="str">
        <f>IF(F509="","",IF(COUNTIFS(A$2:A$1001,A509,B$2:B$1001,B509)&gt;1,"MISMO NOMBRE",""))</f>
      </c>
      <c r="I509" t="str">
        <f>IF(C509="","",IF(LEN(C509)-LEN(SUBSTITUTE(C509,"@",""))&gt;1,"VARIOS CORREOS",""))</f>
      </c>
    </row>
    <row r="510">
      <c r="F510" t="str">
        <f>IF(C510="","",LOWER(TRIM(C510)))</f>
      </c>
      <c r="G510" t="str">
        <f>IF(F510="","",IF(COUNTIF(F$2:F$1001,F510)&gt;1,"REPETIDA",""))</f>
      </c>
      <c r="H510" t="str">
        <f>IF(F510="","",IF(COUNTIFS(A$2:A$1001,A510,B$2:B$1001,B510)&gt;1,"MISMO NOMBRE",""))</f>
      </c>
      <c r="I510" t="str">
        <f>IF(C510="","",IF(LEN(C510)-LEN(SUBSTITUTE(C510,"@",""))&gt;1,"VARIOS CORREOS",""))</f>
      </c>
    </row>
    <row r="511">
      <c r="F511" t="str">
        <f>IF(C511="","",LOWER(TRIM(C511)))</f>
      </c>
      <c r="G511" t="str">
        <f>IF(F511="","",IF(COUNTIF(F$2:F$1001,F511)&gt;1,"REPETIDA",""))</f>
      </c>
      <c r="H511" t="str">
        <f>IF(F511="","",IF(COUNTIFS(A$2:A$1001,A511,B$2:B$1001,B511)&gt;1,"MISMO NOMBRE",""))</f>
      </c>
      <c r="I511" t="str">
        <f>IF(C511="","",IF(LEN(C511)-LEN(SUBSTITUTE(C511,"@",""))&gt;1,"VARIOS CORREOS",""))</f>
      </c>
    </row>
    <row r="512">
      <c r="F512" t="str">
        <f>IF(C512="","",LOWER(TRIM(C512)))</f>
      </c>
      <c r="G512" t="str">
        <f>IF(F512="","",IF(COUNTIF(F$2:F$1001,F512)&gt;1,"REPETIDA",""))</f>
      </c>
      <c r="H512" t="str">
        <f>IF(F512="","",IF(COUNTIFS(A$2:A$1001,A512,B$2:B$1001,B512)&gt;1,"MISMO NOMBRE",""))</f>
      </c>
      <c r="I512" t="str">
        <f>IF(C512="","",IF(LEN(C512)-LEN(SUBSTITUTE(C512,"@",""))&gt;1,"VARIOS CORREOS",""))</f>
      </c>
    </row>
    <row r="513">
      <c r="F513" t="str">
        <f>IF(C513="","",LOWER(TRIM(C513)))</f>
      </c>
      <c r="G513" t="str">
        <f>IF(F513="","",IF(COUNTIF(F$2:F$1001,F513)&gt;1,"REPETIDA",""))</f>
      </c>
      <c r="H513" t="str">
        <f>IF(F513="","",IF(COUNTIFS(A$2:A$1001,A513,B$2:B$1001,B513)&gt;1,"MISMO NOMBRE",""))</f>
      </c>
      <c r="I513" t="str">
        <f>IF(C513="","",IF(LEN(C513)-LEN(SUBSTITUTE(C513,"@",""))&gt;1,"VARIOS CORREOS",""))</f>
      </c>
    </row>
    <row r="514">
      <c r="F514" t="str">
        <f>IF(C514="","",LOWER(TRIM(C514)))</f>
      </c>
      <c r="G514" t="str">
        <f>IF(F514="","",IF(COUNTIF(F$2:F$1001,F514)&gt;1,"REPETIDA",""))</f>
      </c>
      <c r="H514" t="str">
        <f>IF(F514="","",IF(COUNTIFS(A$2:A$1001,A514,B$2:B$1001,B514)&gt;1,"MISMO NOMBRE",""))</f>
      </c>
      <c r="I514" t="str">
        <f>IF(C514="","",IF(LEN(C514)-LEN(SUBSTITUTE(C514,"@",""))&gt;1,"VARIOS CORREOS",""))</f>
      </c>
    </row>
    <row r="515">
      <c r="F515" t="str">
        <f>IF(C515="","",LOWER(TRIM(C515)))</f>
      </c>
      <c r="G515" t="str">
        <f>IF(F515="","",IF(COUNTIF(F$2:F$1001,F515)&gt;1,"REPETIDA",""))</f>
      </c>
      <c r="H515" t="str">
        <f>IF(F515="","",IF(COUNTIFS(A$2:A$1001,A515,B$2:B$1001,B515)&gt;1,"MISMO NOMBRE",""))</f>
      </c>
      <c r="I515" t="str">
        <f>IF(C515="","",IF(LEN(C515)-LEN(SUBSTITUTE(C515,"@",""))&gt;1,"VARIOS CORREOS",""))</f>
      </c>
    </row>
    <row r="516">
      <c r="F516" t="str">
        <f>IF(C516="","",LOWER(TRIM(C516)))</f>
      </c>
      <c r="G516" t="str">
        <f>IF(F516="","",IF(COUNTIF(F$2:F$1001,F516)&gt;1,"REPETIDA",""))</f>
      </c>
      <c r="H516" t="str">
        <f>IF(F516="","",IF(COUNTIFS(A$2:A$1001,A516,B$2:B$1001,B516)&gt;1,"MISMO NOMBRE",""))</f>
      </c>
      <c r="I516" t="str">
        <f>IF(C516="","",IF(LEN(C516)-LEN(SUBSTITUTE(C516,"@",""))&gt;1,"VARIOS CORREOS",""))</f>
      </c>
    </row>
    <row r="517">
      <c r="F517" t="str">
        <f>IF(C517="","",LOWER(TRIM(C517)))</f>
      </c>
      <c r="G517" t="str">
        <f>IF(F517="","",IF(COUNTIF(F$2:F$1001,F517)&gt;1,"REPETIDA",""))</f>
      </c>
      <c r="H517" t="str">
        <f>IF(F517="","",IF(COUNTIFS(A$2:A$1001,A517,B$2:B$1001,B517)&gt;1,"MISMO NOMBRE",""))</f>
      </c>
      <c r="I517" t="str">
        <f>IF(C517="","",IF(LEN(C517)-LEN(SUBSTITUTE(C517,"@",""))&gt;1,"VARIOS CORREOS",""))</f>
      </c>
    </row>
    <row r="518">
      <c r="F518" t="str">
        <f>IF(C518="","",LOWER(TRIM(C518)))</f>
      </c>
      <c r="G518" t="str">
        <f>IF(F518="","",IF(COUNTIF(F$2:F$1001,F518)&gt;1,"REPETIDA",""))</f>
      </c>
      <c r="H518" t="str">
        <f>IF(F518="","",IF(COUNTIFS(A$2:A$1001,A518,B$2:B$1001,B518)&gt;1,"MISMO NOMBRE",""))</f>
      </c>
      <c r="I518" t="str">
        <f>IF(C518="","",IF(LEN(C518)-LEN(SUBSTITUTE(C518,"@",""))&gt;1,"VARIOS CORREOS",""))</f>
      </c>
    </row>
    <row r="519">
      <c r="F519" t="str">
        <f>IF(C519="","",LOWER(TRIM(C519)))</f>
      </c>
      <c r="G519" t="str">
        <f>IF(F519="","",IF(COUNTIF(F$2:F$1001,F519)&gt;1,"REPETIDA",""))</f>
      </c>
      <c r="H519" t="str">
        <f>IF(F519="","",IF(COUNTIFS(A$2:A$1001,A519,B$2:B$1001,B519)&gt;1,"MISMO NOMBRE",""))</f>
      </c>
      <c r="I519" t="str">
        <f>IF(C519="","",IF(LEN(C519)-LEN(SUBSTITUTE(C519,"@",""))&gt;1,"VARIOS CORREOS",""))</f>
      </c>
    </row>
    <row r="520">
      <c r="F520" t="str">
        <f>IF(C520="","",LOWER(TRIM(C520)))</f>
      </c>
      <c r="G520" t="str">
        <f>IF(F520="","",IF(COUNTIF(F$2:F$1001,F520)&gt;1,"REPETIDA",""))</f>
      </c>
      <c r="H520" t="str">
        <f>IF(F520="","",IF(COUNTIFS(A$2:A$1001,A520,B$2:B$1001,B520)&gt;1,"MISMO NOMBRE",""))</f>
      </c>
      <c r="I520" t="str">
        <f>IF(C520="","",IF(LEN(C520)-LEN(SUBSTITUTE(C520,"@",""))&gt;1,"VARIOS CORREOS",""))</f>
      </c>
    </row>
    <row r="521">
      <c r="F521" t="str">
        <f>IF(C521="","",LOWER(TRIM(C521)))</f>
      </c>
      <c r="G521" t="str">
        <f>IF(F521="","",IF(COUNTIF(F$2:F$1001,F521)&gt;1,"REPETIDA",""))</f>
      </c>
      <c r="H521" t="str">
        <f>IF(F521="","",IF(COUNTIFS(A$2:A$1001,A521,B$2:B$1001,B521)&gt;1,"MISMO NOMBRE",""))</f>
      </c>
      <c r="I521" t="str">
        <f>IF(C521="","",IF(LEN(C521)-LEN(SUBSTITUTE(C521,"@",""))&gt;1,"VARIOS CORREOS",""))</f>
      </c>
    </row>
    <row r="522">
      <c r="F522" t="str">
        <f>IF(C522="","",LOWER(TRIM(C522)))</f>
      </c>
      <c r="G522" t="str">
        <f>IF(F522="","",IF(COUNTIF(F$2:F$1001,F522)&gt;1,"REPETIDA",""))</f>
      </c>
      <c r="H522" t="str">
        <f>IF(F522="","",IF(COUNTIFS(A$2:A$1001,A522,B$2:B$1001,B522)&gt;1,"MISMO NOMBRE",""))</f>
      </c>
      <c r="I522" t="str">
        <f>IF(C522="","",IF(LEN(C522)-LEN(SUBSTITUTE(C522,"@",""))&gt;1,"VARIOS CORREOS",""))</f>
      </c>
    </row>
    <row r="523">
      <c r="F523" t="str">
        <f>IF(C523="","",LOWER(TRIM(C523)))</f>
      </c>
      <c r="G523" t="str">
        <f>IF(F523="","",IF(COUNTIF(F$2:F$1001,F523)&gt;1,"REPETIDA",""))</f>
      </c>
      <c r="H523" t="str">
        <f>IF(F523="","",IF(COUNTIFS(A$2:A$1001,A523,B$2:B$1001,B523)&gt;1,"MISMO NOMBRE",""))</f>
      </c>
      <c r="I523" t="str">
        <f>IF(C523="","",IF(LEN(C523)-LEN(SUBSTITUTE(C523,"@",""))&gt;1,"VARIOS CORREOS",""))</f>
      </c>
    </row>
    <row r="524">
      <c r="F524" t="str">
        <f>IF(C524="","",LOWER(TRIM(C524)))</f>
      </c>
      <c r="G524" t="str">
        <f>IF(F524="","",IF(COUNTIF(F$2:F$1001,F524)&gt;1,"REPETIDA",""))</f>
      </c>
      <c r="H524" t="str">
        <f>IF(F524="","",IF(COUNTIFS(A$2:A$1001,A524,B$2:B$1001,B524)&gt;1,"MISMO NOMBRE",""))</f>
      </c>
      <c r="I524" t="str">
        <f>IF(C524="","",IF(LEN(C524)-LEN(SUBSTITUTE(C524,"@",""))&gt;1,"VARIOS CORREOS",""))</f>
      </c>
    </row>
    <row r="525">
      <c r="F525" t="str">
        <f>IF(C525="","",LOWER(TRIM(C525)))</f>
      </c>
      <c r="G525" t="str">
        <f>IF(F525="","",IF(COUNTIF(F$2:F$1001,F525)&gt;1,"REPETIDA",""))</f>
      </c>
      <c r="H525" t="str">
        <f>IF(F525="","",IF(COUNTIFS(A$2:A$1001,A525,B$2:B$1001,B525)&gt;1,"MISMO NOMBRE",""))</f>
      </c>
      <c r="I525" t="str">
        <f>IF(C525="","",IF(LEN(C525)-LEN(SUBSTITUTE(C525,"@",""))&gt;1,"VARIOS CORREOS",""))</f>
      </c>
    </row>
    <row r="526">
      <c r="F526" t="str">
        <f>IF(C526="","",LOWER(TRIM(C526)))</f>
      </c>
      <c r="G526" t="str">
        <f>IF(F526="","",IF(COUNTIF(F$2:F$1001,F526)&gt;1,"REPETIDA",""))</f>
      </c>
      <c r="H526" t="str">
        <f>IF(F526="","",IF(COUNTIFS(A$2:A$1001,A526,B$2:B$1001,B526)&gt;1,"MISMO NOMBRE",""))</f>
      </c>
      <c r="I526" t="str">
        <f>IF(C526="","",IF(LEN(C526)-LEN(SUBSTITUTE(C526,"@",""))&gt;1,"VARIOS CORREOS",""))</f>
      </c>
    </row>
    <row r="527">
      <c r="F527" t="str">
        <f>IF(C527="","",LOWER(TRIM(C527)))</f>
      </c>
      <c r="G527" t="str">
        <f>IF(F527="","",IF(COUNTIF(F$2:F$1001,F527)&gt;1,"REPETIDA",""))</f>
      </c>
      <c r="H527" t="str">
        <f>IF(F527="","",IF(COUNTIFS(A$2:A$1001,A527,B$2:B$1001,B527)&gt;1,"MISMO NOMBRE",""))</f>
      </c>
      <c r="I527" t="str">
        <f>IF(C527="","",IF(LEN(C527)-LEN(SUBSTITUTE(C527,"@",""))&gt;1,"VARIOS CORREOS",""))</f>
      </c>
    </row>
    <row r="528">
      <c r="F528" t="str">
        <f>IF(C528="","",LOWER(TRIM(C528)))</f>
      </c>
      <c r="G528" t="str">
        <f>IF(F528="","",IF(COUNTIF(F$2:F$1001,F528)&gt;1,"REPETIDA",""))</f>
      </c>
      <c r="H528" t="str">
        <f>IF(F528="","",IF(COUNTIFS(A$2:A$1001,A528,B$2:B$1001,B528)&gt;1,"MISMO NOMBRE",""))</f>
      </c>
      <c r="I528" t="str">
        <f>IF(C528="","",IF(LEN(C528)-LEN(SUBSTITUTE(C528,"@",""))&gt;1,"VARIOS CORREOS",""))</f>
      </c>
    </row>
    <row r="529">
      <c r="F529" t="str">
        <f>IF(C529="","",LOWER(TRIM(C529)))</f>
      </c>
      <c r="G529" t="str">
        <f>IF(F529="","",IF(COUNTIF(F$2:F$1001,F529)&gt;1,"REPETIDA",""))</f>
      </c>
      <c r="H529" t="str">
        <f>IF(F529="","",IF(COUNTIFS(A$2:A$1001,A529,B$2:B$1001,B529)&gt;1,"MISMO NOMBRE",""))</f>
      </c>
      <c r="I529" t="str">
        <f>IF(C529="","",IF(LEN(C529)-LEN(SUBSTITUTE(C529,"@",""))&gt;1,"VARIOS CORREOS",""))</f>
      </c>
    </row>
    <row r="530">
      <c r="F530" t="str">
        <f>IF(C530="","",LOWER(TRIM(C530)))</f>
      </c>
      <c r="G530" t="str">
        <f>IF(F530="","",IF(COUNTIF(F$2:F$1001,F530)&gt;1,"REPETIDA",""))</f>
      </c>
      <c r="H530" t="str">
        <f>IF(F530="","",IF(COUNTIFS(A$2:A$1001,A530,B$2:B$1001,B530)&gt;1,"MISMO NOMBRE",""))</f>
      </c>
      <c r="I530" t="str">
        <f>IF(C530="","",IF(LEN(C530)-LEN(SUBSTITUTE(C530,"@",""))&gt;1,"VARIOS CORREOS",""))</f>
      </c>
    </row>
    <row r="531">
      <c r="F531" t="str">
        <f>IF(C531="","",LOWER(TRIM(C531)))</f>
      </c>
      <c r="G531" t="str">
        <f>IF(F531="","",IF(COUNTIF(F$2:F$1001,F531)&gt;1,"REPETIDA",""))</f>
      </c>
      <c r="H531" t="str">
        <f>IF(F531="","",IF(COUNTIFS(A$2:A$1001,A531,B$2:B$1001,B531)&gt;1,"MISMO NOMBRE",""))</f>
      </c>
      <c r="I531" t="str">
        <f>IF(C531="","",IF(LEN(C531)-LEN(SUBSTITUTE(C531,"@",""))&gt;1,"VARIOS CORREOS",""))</f>
      </c>
    </row>
    <row r="532">
      <c r="F532" t="str">
        <f>IF(C532="","",LOWER(TRIM(C532)))</f>
      </c>
      <c r="G532" t="str">
        <f>IF(F532="","",IF(COUNTIF(F$2:F$1001,F532)&gt;1,"REPETIDA",""))</f>
      </c>
      <c r="H532" t="str">
        <f>IF(F532="","",IF(COUNTIFS(A$2:A$1001,A532,B$2:B$1001,B532)&gt;1,"MISMO NOMBRE",""))</f>
      </c>
      <c r="I532" t="str">
        <f>IF(C532="","",IF(LEN(C532)-LEN(SUBSTITUTE(C532,"@",""))&gt;1,"VARIOS CORREOS",""))</f>
      </c>
    </row>
    <row r="533">
      <c r="F533" t="str">
        <f>IF(C533="","",LOWER(TRIM(C533)))</f>
      </c>
      <c r="G533" t="str">
        <f>IF(F533="","",IF(COUNTIF(F$2:F$1001,F533)&gt;1,"REPETIDA",""))</f>
      </c>
      <c r="H533" t="str">
        <f>IF(F533="","",IF(COUNTIFS(A$2:A$1001,A533,B$2:B$1001,B533)&gt;1,"MISMO NOMBRE",""))</f>
      </c>
      <c r="I533" t="str">
        <f>IF(C533="","",IF(LEN(C533)-LEN(SUBSTITUTE(C533,"@",""))&gt;1,"VARIOS CORREOS",""))</f>
      </c>
    </row>
    <row r="534">
      <c r="F534" t="str">
        <f>IF(C534="","",LOWER(TRIM(C534)))</f>
      </c>
      <c r="G534" t="str">
        <f>IF(F534="","",IF(COUNTIF(F$2:F$1001,F534)&gt;1,"REPETIDA",""))</f>
      </c>
      <c r="H534" t="str">
        <f>IF(F534="","",IF(COUNTIFS(A$2:A$1001,A534,B$2:B$1001,B534)&gt;1,"MISMO NOMBRE",""))</f>
      </c>
      <c r="I534" t="str">
        <f>IF(C534="","",IF(LEN(C534)-LEN(SUBSTITUTE(C534,"@",""))&gt;1,"VARIOS CORREOS",""))</f>
      </c>
    </row>
    <row r="535">
      <c r="F535" t="str">
        <f>IF(C535="","",LOWER(TRIM(C535)))</f>
      </c>
      <c r="G535" t="str">
        <f>IF(F535="","",IF(COUNTIF(F$2:F$1001,F535)&gt;1,"REPETIDA",""))</f>
      </c>
      <c r="H535" t="str">
        <f>IF(F535="","",IF(COUNTIFS(A$2:A$1001,A535,B$2:B$1001,B535)&gt;1,"MISMO NOMBRE",""))</f>
      </c>
      <c r="I535" t="str">
        <f>IF(C535="","",IF(LEN(C535)-LEN(SUBSTITUTE(C535,"@",""))&gt;1,"VARIOS CORREOS",""))</f>
      </c>
    </row>
    <row r="536">
      <c r="F536" t="str">
        <f>IF(C536="","",LOWER(TRIM(C536)))</f>
      </c>
      <c r="G536" t="str">
        <f>IF(F536="","",IF(COUNTIF(F$2:F$1001,F536)&gt;1,"REPETIDA",""))</f>
      </c>
      <c r="H536" t="str">
        <f>IF(F536="","",IF(COUNTIFS(A$2:A$1001,A536,B$2:B$1001,B536)&gt;1,"MISMO NOMBRE",""))</f>
      </c>
      <c r="I536" t="str">
        <f>IF(C536="","",IF(LEN(C536)-LEN(SUBSTITUTE(C536,"@",""))&gt;1,"VARIOS CORREOS",""))</f>
      </c>
    </row>
    <row r="537">
      <c r="F537" t="str">
        <f>IF(C537="","",LOWER(TRIM(C537)))</f>
      </c>
      <c r="G537" t="str">
        <f>IF(F537="","",IF(COUNTIF(F$2:F$1001,F537)&gt;1,"REPETIDA",""))</f>
      </c>
      <c r="H537" t="str">
        <f>IF(F537="","",IF(COUNTIFS(A$2:A$1001,A537,B$2:B$1001,B537)&gt;1,"MISMO NOMBRE",""))</f>
      </c>
      <c r="I537" t="str">
        <f>IF(C537="","",IF(LEN(C537)-LEN(SUBSTITUTE(C537,"@",""))&gt;1,"VARIOS CORREOS",""))</f>
      </c>
    </row>
    <row r="538">
      <c r="F538" t="str">
        <f>IF(C538="","",LOWER(TRIM(C538)))</f>
      </c>
      <c r="G538" t="str">
        <f>IF(F538="","",IF(COUNTIF(F$2:F$1001,F538)&gt;1,"REPETIDA",""))</f>
      </c>
      <c r="H538" t="str">
        <f>IF(F538="","",IF(COUNTIFS(A$2:A$1001,A538,B$2:B$1001,B538)&gt;1,"MISMO NOMBRE",""))</f>
      </c>
      <c r="I538" t="str">
        <f>IF(C538="","",IF(LEN(C538)-LEN(SUBSTITUTE(C538,"@",""))&gt;1,"VARIOS CORREOS",""))</f>
      </c>
    </row>
    <row r="539">
      <c r="F539" t="str">
        <f>IF(C539="","",LOWER(TRIM(C539)))</f>
      </c>
      <c r="G539" t="str">
        <f>IF(F539="","",IF(COUNTIF(F$2:F$1001,F539)&gt;1,"REPETIDA",""))</f>
      </c>
      <c r="H539" t="str">
        <f>IF(F539="","",IF(COUNTIFS(A$2:A$1001,A539,B$2:B$1001,B539)&gt;1,"MISMO NOMBRE",""))</f>
      </c>
      <c r="I539" t="str">
        <f>IF(C539="","",IF(LEN(C539)-LEN(SUBSTITUTE(C539,"@",""))&gt;1,"VARIOS CORREOS",""))</f>
      </c>
    </row>
    <row r="540">
      <c r="F540" t="str">
        <f>IF(C540="","",LOWER(TRIM(C540)))</f>
      </c>
      <c r="G540" t="str">
        <f>IF(F540="","",IF(COUNTIF(F$2:F$1001,F540)&gt;1,"REPETIDA",""))</f>
      </c>
      <c r="H540" t="str">
        <f>IF(F540="","",IF(COUNTIFS(A$2:A$1001,A540,B$2:B$1001,B540)&gt;1,"MISMO NOMBRE",""))</f>
      </c>
      <c r="I540" t="str">
        <f>IF(C540="","",IF(LEN(C540)-LEN(SUBSTITUTE(C540,"@",""))&gt;1,"VARIOS CORREOS",""))</f>
      </c>
    </row>
    <row r="541">
      <c r="F541" t="str">
        <f>IF(C541="","",LOWER(TRIM(C541)))</f>
      </c>
      <c r="G541" t="str">
        <f>IF(F541="","",IF(COUNTIF(F$2:F$1001,F541)&gt;1,"REPETIDA",""))</f>
      </c>
      <c r="H541" t="str">
        <f>IF(F541="","",IF(COUNTIFS(A$2:A$1001,A541,B$2:B$1001,B541)&gt;1,"MISMO NOMBRE",""))</f>
      </c>
      <c r="I541" t="str">
        <f>IF(C541="","",IF(LEN(C541)-LEN(SUBSTITUTE(C541,"@",""))&gt;1,"VARIOS CORREOS",""))</f>
      </c>
    </row>
    <row r="542">
      <c r="F542" t="str">
        <f>IF(C542="","",LOWER(TRIM(C542)))</f>
      </c>
      <c r="G542" t="str">
        <f>IF(F542="","",IF(COUNTIF(F$2:F$1001,F542)&gt;1,"REPETIDA",""))</f>
      </c>
      <c r="H542" t="str">
        <f>IF(F542="","",IF(COUNTIFS(A$2:A$1001,A542,B$2:B$1001,B542)&gt;1,"MISMO NOMBRE",""))</f>
      </c>
      <c r="I542" t="str">
        <f>IF(C542="","",IF(LEN(C542)-LEN(SUBSTITUTE(C542,"@",""))&gt;1,"VARIOS CORREOS",""))</f>
      </c>
    </row>
    <row r="543">
      <c r="F543" t="str">
        <f>IF(C543="","",LOWER(TRIM(C543)))</f>
      </c>
      <c r="G543" t="str">
        <f>IF(F543="","",IF(COUNTIF(F$2:F$1001,F543)&gt;1,"REPETIDA",""))</f>
      </c>
      <c r="H543" t="str">
        <f>IF(F543="","",IF(COUNTIFS(A$2:A$1001,A543,B$2:B$1001,B543)&gt;1,"MISMO NOMBRE",""))</f>
      </c>
      <c r="I543" t="str">
        <f>IF(C543="","",IF(LEN(C543)-LEN(SUBSTITUTE(C543,"@",""))&gt;1,"VARIOS CORREOS",""))</f>
      </c>
    </row>
    <row r="544">
      <c r="F544" t="str">
        <f>IF(C544="","",LOWER(TRIM(C544)))</f>
      </c>
      <c r="G544" t="str">
        <f>IF(F544="","",IF(COUNTIF(F$2:F$1001,F544)&gt;1,"REPETIDA",""))</f>
      </c>
      <c r="H544" t="str">
        <f>IF(F544="","",IF(COUNTIFS(A$2:A$1001,A544,B$2:B$1001,B544)&gt;1,"MISMO NOMBRE",""))</f>
      </c>
      <c r="I544" t="str">
        <f>IF(C544="","",IF(LEN(C544)-LEN(SUBSTITUTE(C544,"@",""))&gt;1,"VARIOS CORREOS",""))</f>
      </c>
    </row>
    <row r="545">
      <c r="F545" t="str">
        <f>IF(C545="","",LOWER(TRIM(C545)))</f>
      </c>
      <c r="G545" t="str">
        <f>IF(F545="","",IF(COUNTIF(F$2:F$1001,F545)&gt;1,"REPETIDA",""))</f>
      </c>
      <c r="H545" t="str">
        <f>IF(F545="","",IF(COUNTIFS(A$2:A$1001,A545,B$2:B$1001,B545)&gt;1,"MISMO NOMBRE",""))</f>
      </c>
      <c r="I545" t="str">
        <f>IF(C545="","",IF(LEN(C545)-LEN(SUBSTITUTE(C545,"@",""))&gt;1,"VARIOS CORREOS",""))</f>
      </c>
    </row>
    <row r="546">
      <c r="F546" t="str">
        <f>IF(C546="","",LOWER(TRIM(C546)))</f>
      </c>
      <c r="G546" t="str">
        <f>IF(F546="","",IF(COUNTIF(F$2:F$1001,F546)&gt;1,"REPETIDA",""))</f>
      </c>
      <c r="H546" t="str">
        <f>IF(F546="","",IF(COUNTIFS(A$2:A$1001,A546,B$2:B$1001,B546)&gt;1,"MISMO NOMBRE",""))</f>
      </c>
      <c r="I546" t="str">
        <f>IF(C546="","",IF(LEN(C546)-LEN(SUBSTITUTE(C546,"@",""))&gt;1,"VARIOS CORREOS",""))</f>
      </c>
    </row>
    <row r="547">
      <c r="F547" t="str">
        <f>IF(C547="","",LOWER(TRIM(C547)))</f>
      </c>
      <c r="G547" t="str">
        <f>IF(F547="","",IF(COUNTIF(F$2:F$1001,F547)&gt;1,"REPETIDA",""))</f>
      </c>
      <c r="H547" t="str">
        <f>IF(F547="","",IF(COUNTIFS(A$2:A$1001,A547,B$2:B$1001,B547)&gt;1,"MISMO NOMBRE",""))</f>
      </c>
      <c r="I547" t="str">
        <f>IF(C547="","",IF(LEN(C547)-LEN(SUBSTITUTE(C547,"@",""))&gt;1,"VARIOS CORREOS",""))</f>
      </c>
    </row>
    <row r="548">
      <c r="F548" t="str">
        <f>IF(C548="","",LOWER(TRIM(C548)))</f>
      </c>
      <c r="G548" t="str">
        <f>IF(F548="","",IF(COUNTIF(F$2:F$1001,F548)&gt;1,"REPETIDA",""))</f>
      </c>
      <c r="H548" t="str">
        <f>IF(F548="","",IF(COUNTIFS(A$2:A$1001,A548,B$2:B$1001,B548)&gt;1,"MISMO NOMBRE",""))</f>
      </c>
      <c r="I548" t="str">
        <f>IF(C548="","",IF(LEN(C548)-LEN(SUBSTITUTE(C548,"@",""))&gt;1,"VARIOS CORREOS",""))</f>
      </c>
    </row>
    <row r="549">
      <c r="F549" t="str">
        <f>IF(C549="","",LOWER(TRIM(C549)))</f>
      </c>
      <c r="G549" t="str">
        <f>IF(F549="","",IF(COUNTIF(F$2:F$1001,F549)&gt;1,"REPETIDA",""))</f>
      </c>
      <c r="H549" t="str">
        <f>IF(F549="","",IF(COUNTIFS(A$2:A$1001,A549,B$2:B$1001,B549)&gt;1,"MISMO NOMBRE",""))</f>
      </c>
      <c r="I549" t="str">
        <f>IF(C549="","",IF(LEN(C549)-LEN(SUBSTITUTE(C549,"@",""))&gt;1,"VARIOS CORREOS",""))</f>
      </c>
    </row>
    <row r="550">
      <c r="F550" t="str">
        <f>IF(C550="","",LOWER(TRIM(C550)))</f>
      </c>
      <c r="G550" t="str">
        <f>IF(F550="","",IF(COUNTIF(F$2:F$1001,F550)&gt;1,"REPETIDA",""))</f>
      </c>
      <c r="H550" t="str">
        <f>IF(F550="","",IF(COUNTIFS(A$2:A$1001,A550,B$2:B$1001,B550)&gt;1,"MISMO NOMBRE",""))</f>
      </c>
      <c r="I550" t="str">
        <f>IF(C550="","",IF(LEN(C550)-LEN(SUBSTITUTE(C550,"@",""))&gt;1,"VARIOS CORREOS",""))</f>
      </c>
    </row>
    <row r="551">
      <c r="F551" t="str">
        <f>IF(C551="","",LOWER(TRIM(C551)))</f>
      </c>
      <c r="G551" t="str">
        <f>IF(F551="","",IF(COUNTIF(F$2:F$1001,F551)&gt;1,"REPETIDA",""))</f>
      </c>
      <c r="H551" t="str">
        <f>IF(F551="","",IF(COUNTIFS(A$2:A$1001,A551,B$2:B$1001,B551)&gt;1,"MISMO NOMBRE",""))</f>
      </c>
      <c r="I551" t="str">
        <f>IF(C551="","",IF(LEN(C551)-LEN(SUBSTITUTE(C551,"@",""))&gt;1,"VARIOS CORREOS",""))</f>
      </c>
    </row>
    <row r="552">
      <c r="F552" t="str">
        <f>IF(C552="","",LOWER(TRIM(C552)))</f>
      </c>
      <c r="G552" t="str">
        <f>IF(F552="","",IF(COUNTIF(F$2:F$1001,F552)&gt;1,"REPETIDA",""))</f>
      </c>
      <c r="H552" t="str">
        <f>IF(F552="","",IF(COUNTIFS(A$2:A$1001,A552,B$2:B$1001,B552)&gt;1,"MISMO NOMBRE",""))</f>
      </c>
      <c r="I552" t="str">
        <f>IF(C552="","",IF(LEN(C552)-LEN(SUBSTITUTE(C552,"@",""))&gt;1,"VARIOS CORREOS",""))</f>
      </c>
    </row>
    <row r="553">
      <c r="F553" t="str">
        <f>IF(C553="","",LOWER(TRIM(C553)))</f>
      </c>
      <c r="G553" t="str">
        <f>IF(F553="","",IF(COUNTIF(F$2:F$1001,F553)&gt;1,"REPETIDA",""))</f>
      </c>
      <c r="H553" t="str">
        <f>IF(F553="","",IF(COUNTIFS(A$2:A$1001,A553,B$2:B$1001,B553)&gt;1,"MISMO NOMBRE",""))</f>
      </c>
      <c r="I553" t="str">
        <f>IF(C553="","",IF(LEN(C553)-LEN(SUBSTITUTE(C553,"@",""))&gt;1,"VARIOS CORREOS",""))</f>
      </c>
    </row>
    <row r="554">
      <c r="F554" t="str">
        <f>IF(C554="","",LOWER(TRIM(C554)))</f>
      </c>
      <c r="G554" t="str">
        <f>IF(F554="","",IF(COUNTIF(F$2:F$1001,F554)&gt;1,"REPETIDA",""))</f>
      </c>
      <c r="H554" t="str">
        <f>IF(F554="","",IF(COUNTIFS(A$2:A$1001,A554,B$2:B$1001,B554)&gt;1,"MISMO NOMBRE",""))</f>
      </c>
      <c r="I554" t="str">
        <f>IF(C554="","",IF(LEN(C554)-LEN(SUBSTITUTE(C554,"@",""))&gt;1,"VARIOS CORREOS",""))</f>
      </c>
    </row>
    <row r="555">
      <c r="F555" t="str">
        <f>IF(C555="","",LOWER(TRIM(C555)))</f>
      </c>
      <c r="G555" t="str">
        <f>IF(F555="","",IF(COUNTIF(F$2:F$1001,F555)&gt;1,"REPETIDA",""))</f>
      </c>
      <c r="H555" t="str">
        <f>IF(F555="","",IF(COUNTIFS(A$2:A$1001,A555,B$2:B$1001,B555)&gt;1,"MISMO NOMBRE",""))</f>
      </c>
      <c r="I555" t="str">
        <f>IF(C555="","",IF(LEN(C555)-LEN(SUBSTITUTE(C555,"@",""))&gt;1,"VARIOS CORREOS",""))</f>
      </c>
    </row>
    <row r="556">
      <c r="F556" t="str">
        <f>IF(C556="","",LOWER(TRIM(C556)))</f>
      </c>
      <c r="G556" t="str">
        <f>IF(F556="","",IF(COUNTIF(F$2:F$1001,F556)&gt;1,"REPETIDA",""))</f>
      </c>
      <c r="H556" t="str">
        <f>IF(F556="","",IF(COUNTIFS(A$2:A$1001,A556,B$2:B$1001,B556)&gt;1,"MISMO NOMBRE",""))</f>
      </c>
      <c r="I556" t="str">
        <f>IF(C556="","",IF(LEN(C556)-LEN(SUBSTITUTE(C556,"@",""))&gt;1,"VARIOS CORREOS",""))</f>
      </c>
    </row>
    <row r="557">
      <c r="F557" t="str">
        <f>IF(C557="","",LOWER(TRIM(C557)))</f>
      </c>
      <c r="G557" t="str">
        <f>IF(F557="","",IF(COUNTIF(F$2:F$1001,F557)&gt;1,"REPETIDA",""))</f>
      </c>
      <c r="H557" t="str">
        <f>IF(F557="","",IF(COUNTIFS(A$2:A$1001,A557,B$2:B$1001,B557)&gt;1,"MISMO NOMBRE",""))</f>
      </c>
      <c r="I557" t="str">
        <f>IF(C557="","",IF(LEN(C557)-LEN(SUBSTITUTE(C557,"@",""))&gt;1,"VARIOS CORREOS",""))</f>
      </c>
    </row>
    <row r="558">
      <c r="F558" t="str">
        <f>IF(C558="","",LOWER(TRIM(C558)))</f>
      </c>
      <c r="G558" t="str">
        <f>IF(F558="","",IF(COUNTIF(F$2:F$1001,F558)&gt;1,"REPETIDA",""))</f>
      </c>
      <c r="H558" t="str">
        <f>IF(F558="","",IF(COUNTIFS(A$2:A$1001,A558,B$2:B$1001,B558)&gt;1,"MISMO NOMBRE",""))</f>
      </c>
      <c r="I558" t="str">
        <f>IF(C558="","",IF(LEN(C558)-LEN(SUBSTITUTE(C558,"@",""))&gt;1,"VARIOS CORREOS",""))</f>
      </c>
    </row>
    <row r="559">
      <c r="F559" t="str">
        <f>IF(C559="","",LOWER(TRIM(C559)))</f>
      </c>
      <c r="G559" t="str">
        <f>IF(F559="","",IF(COUNTIF(F$2:F$1001,F559)&gt;1,"REPETIDA",""))</f>
      </c>
      <c r="H559" t="str">
        <f>IF(F559="","",IF(COUNTIFS(A$2:A$1001,A559,B$2:B$1001,B559)&gt;1,"MISMO NOMBRE",""))</f>
      </c>
      <c r="I559" t="str">
        <f>IF(C559="","",IF(LEN(C559)-LEN(SUBSTITUTE(C559,"@",""))&gt;1,"VARIOS CORREOS",""))</f>
      </c>
    </row>
    <row r="560">
      <c r="F560" t="str">
        <f>IF(C560="","",LOWER(TRIM(C560)))</f>
      </c>
      <c r="G560" t="str">
        <f>IF(F560="","",IF(COUNTIF(F$2:F$1001,F560)&gt;1,"REPETIDA",""))</f>
      </c>
      <c r="H560" t="str">
        <f>IF(F560="","",IF(COUNTIFS(A$2:A$1001,A560,B$2:B$1001,B560)&gt;1,"MISMO NOMBRE",""))</f>
      </c>
      <c r="I560" t="str">
        <f>IF(C560="","",IF(LEN(C560)-LEN(SUBSTITUTE(C560,"@",""))&gt;1,"VARIOS CORREOS",""))</f>
      </c>
    </row>
    <row r="561">
      <c r="F561" t="str">
        <f>IF(C561="","",LOWER(TRIM(C561)))</f>
      </c>
      <c r="G561" t="str">
        <f>IF(F561="","",IF(COUNTIF(F$2:F$1001,F561)&gt;1,"REPETIDA",""))</f>
      </c>
      <c r="H561" t="str">
        <f>IF(F561="","",IF(COUNTIFS(A$2:A$1001,A561,B$2:B$1001,B561)&gt;1,"MISMO NOMBRE",""))</f>
      </c>
      <c r="I561" t="str">
        <f>IF(C561="","",IF(LEN(C561)-LEN(SUBSTITUTE(C561,"@",""))&gt;1,"VARIOS CORREOS",""))</f>
      </c>
    </row>
    <row r="562">
      <c r="F562" t="str">
        <f>IF(C562="","",LOWER(TRIM(C562)))</f>
      </c>
      <c r="G562" t="str">
        <f>IF(F562="","",IF(COUNTIF(F$2:F$1001,F562)&gt;1,"REPETIDA",""))</f>
      </c>
      <c r="H562" t="str">
        <f>IF(F562="","",IF(COUNTIFS(A$2:A$1001,A562,B$2:B$1001,B562)&gt;1,"MISMO NOMBRE",""))</f>
      </c>
      <c r="I562" t="str">
        <f>IF(C562="","",IF(LEN(C562)-LEN(SUBSTITUTE(C562,"@",""))&gt;1,"VARIOS CORREOS",""))</f>
      </c>
    </row>
    <row r="563">
      <c r="F563" t="str">
        <f>IF(C563="","",LOWER(TRIM(C563)))</f>
      </c>
      <c r="G563" t="str">
        <f>IF(F563="","",IF(COUNTIF(F$2:F$1001,F563)&gt;1,"REPETIDA",""))</f>
      </c>
      <c r="H563" t="str">
        <f>IF(F563="","",IF(COUNTIFS(A$2:A$1001,A563,B$2:B$1001,B563)&gt;1,"MISMO NOMBRE",""))</f>
      </c>
      <c r="I563" t="str">
        <f>IF(C563="","",IF(LEN(C563)-LEN(SUBSTITUTE(C563,"@",""))&gt;1,"VARIOS CORREOS",""))</f>
      </c>
    </row>
    <row r="564">
      <c r="F564" t="str">
        <f>IF(C564="","",LOWER(TRIM(C564)))</f>
      </c>
      <c r="G564" t="str">
        <f>IF(F564="","",IF(COUNTIF(F$2:F$1001,F564)&gt;1,"REPETIDA",""))</f>
      </c>
      <c r="H564" t="str">
        <f>IF(F564="","",IF(COUNTIFS(A$2:A$1001,A564,B$2:B$1001,B564)&gt;1,"MISMO NOMBRE",""))</f>
      </c>
      <c r="I564" t="str">
        <f>IF(C564="","",IF(LEN(C564)-LEN(SUBSTITUTE(C564,"@",""))&gt;1,"VARIOS CORREOS",""))</f>
      </c>
    </row>
    <row r="565">
      <c r="F565" t="str">
        <f>IF(C565="","",LOWER(TRIM(C565)))</f>
      </c>
      <c r="G565" t="str">
        <f>IF(F565="","",IF(COUNTIF(F$2:F$1001,F565)&gt;1,"REPETIDA",""))</f>
      </c>
      <c r="H565" t="str">
        <f>IF(F565="","",IF(COUNTIFS(A$2:A$1001,A565,B$2:B$1001,B565)&gt;1,"MISMO NOMBRE",""))</f>
      </c>
      <c r="I565" t="str">
        <f>IF(C565="","",IF(LEN(C565)-LEN(SUBSTITUTE(C565,"@",""))&gt;1,"VARIOS CORREOS",""))</f>
      </c>
    </row>
    <row r="566">
      <c r="F566" t="str">
        <f>IF(C566="","",LOWER(TRIM(C566)))</f>
      </c>
      <c r="G566" t="str">
        <f>IF(F566="","",IF(COUNTIF(F$2:F$1001,F566)&gt;1,"REPETIDA",""))</f>
      </c>
      <c r="H566" t="str">
        <f>IF(F566="","",IF(COUNTIFS(A$2:A$1001,A566,B$2:B$1001,B566)&gt;1,"MISMO NOMBRE",""))</f>
      </c>
      <c r="I566" t="str">
        <f>IF(C566="","",IF(LEN(C566)-LEN(SUBSTITUTE(C566,"@",""))&gt;1,"VARIOS CORREOS",""))</f>
      </c>
    </row>
    <row r="567">
      <c r="F567" t="str">
        <f>IF(C567="","",LOWER(TRIM(C567)))</f>
      </c>
      <c r="G567" t="str">
        <f>IF(F567="","",IF(COUNTIF(F$2:F$1001,F567)&gt;1,"REPETIDA",""))</f>
      </c>
      <c r="H567" t="str">
        <f>IF(F567="","",IF(COUNTIFS(A$2:A$1001,A567,B$2:B$1001,B567)&gt;1,"MISMO NOMBRE",""))</f>
      </c>
      <c r="I567" t="str">
        <f>IF(C567="","",IF(LEN(C567)-LEN(SUBSTITUTE(C567,"@",""))&gt;1,"VARIOS CORREOS",""))</f>
      </c>
    </row>
    <row r="568">
      <c r="F568" t="str">
        <f>IF(C568="","",LOWER(TRIM(C568)))</f>
      </c>
      <c r="G568" t="str">
        <f>IF(F568="","",IF(COUNTIF(F$2:F$1001,F568)&gt;1,"REPETIDA",""))</f>
      </c>
      <c r="H568" t="str">
        <f>IF(F568="","",IF(COUNTIFS(A$2:A$1001,A568,B$2:B$1001,B568)&gt;1,"MISMO NOMBRE",""))</f>
      </c>
      <c r="I568" t="str">
        <f>IF(C568="","",IF(LEN(C568)-LEN(SUBSTITUTE(C568,"@",""))&gt;1,"VARIOS CORREOS",""))</f>
      </c>
    </row>
    <row r="569">
      <c r="F569" t="str">
        <f>IF(C569="","",LOWER(TRIM(C569)))</f>
      </c>
      <c r="G569" t="str">
        <f>IF(F569="","",IF(COUNTIF(F$2:F$1001,F569)&gt;1,"REPETIDA",""))</f>
      </c>
      <c r="H569" t="str">
        <f>IF(F569="","",IF(COUNTIFS(A$2:A$1001,A569,B$2:B$1001,B569)&gt;1,"MISMO NOMBRE",""))</f>
      </c>
      <c r="I569" t="str">
        <f>IF(C569="","",IF(LEN(C569)-LEN(SUBSTITUTE(C569,"@",""))&gt;1,"VARIOS CORREOS",""))</f>
      </c>
    </row>
    <row r="570">
      <c r="F570" t="str">
        <f>IF(C570="","",LOWER(TRIM(C570)))</f>
      </c>
      <c r="G570" t="str">
        <f>IF(F570="","",IF(COUNTIF(F$2:F$1001,F570)&gt;1,"REPETIDA",""))</f>
      </c>
      <c r="H570" t="str">
        <f>IF(F570="","",IF(COUNTIFS(A$2:A$1001,A570,B$2:B$1001,B570)&gt;1,"MISMO NOMBRE",""))</f>
      </c>
      <c r="I570" t="str">
        <f>IF(C570="","",IF(LEN(C570)-LEN(SUBSTITUTE(C570,"@",""))&gt;1,"VARIOS CORREOS",""))</f>
      </c>
    </row>
    <row r="571">
      <c r="F571" t="str">
        <f>IF(C571="","",LOWER(TRIM(C571)))</f>
      </c>
      <c r="G571" t="str">
        <f>IF(F571="","",IF(COUNTIF(F$2:F$1001,F571)&gt;1,"REPETIDA",""))</f>
      </c>
      <c r="H571" t="str">
        <f>IF(F571="","",IF(COUNTIFS(A$2:A$1001,A571,B$2:B$1001,B571)&gt;1,"MISMO NOMBRE",""))</f>
      </c>
      <c r="I571" t="str">
        <f>IF(C571="","",IF(LEN(C571)-LEN(SUBSTITUTE(C571,"@",""))&gt;1,"VARIOS CORREOS",""))</f>
      </c>
    </row>
    <row r="572">
      <c r="F572" t="str">
        <f>IF(C572="","",LOWER(TRIM(C572)))</f>
      </c>
      <c r="G572" t="str">
        <f>IF(F572="","",IF(COUNTIF(F$2:F$1001,F572)&gt;1,"REPETIDA",""))</f>
      </c>
      <c r="H572" t="str">
        <f>IF(F572="","",IF(COUNTIFS(A$2:A$1001,A572,B$2:B$1001,B572)&gt;1,"MISMO NOMBRE",""))</f>
      </c>
      <c r="I572" t="str">
        <f>IF(C572="","",IF(LEN(C572)-LEN(SUBSTITUTE(C572,"@",""))&gt;1,"VARIOS CORREOS",""))</f>
      </c>
    </row>
    <row r="573">
      <c r="F573" t="str">
        <f>IF(C573="","",LOWER(TRIM(C573)))</f>
      </c>
      <c r="G573" t="str">
        <f>IF(F573="","",IF(COUNTIF(F$2:F$1001,F573)&gt;1,"REPETIDA",""))</f>
      </c>
      <c r="H573" t="str">
        <f>IF(F573="","",IF(COUNTIFS(A$2:A$1001,A573,B$2:B$1001,B573)&gt;1,"MISMO NOMBRE",""))</f>
      </c>
      <c r="I573" t="str">
        <f>IF(C573="","",IF(LEN(C573)-LEN(SUBSTITUTE(C573,"@",""))&gt;1,"VARIOS CORREOS",""))</f>
      </c>
    </row>
    <row r="574">
      <c r="F574" t="str">
        <f>IF(C574="","",LOWER(TRIM(C574)))</f>
      </c>
      <c r="G574" t="str">
        <f>IF(F574="","",IF(COUNTIF(F$2:F$1001,F574)&gt;1,"REPETIDA",""))</f>
      </c>
      <c r="H574" t="str">
        <f>IF(F574="","",IF(COUNTIFS(A$2:A$1001,A574,B$2:B$1001,B574)&gt;1,"MISMO NOMBRE",""))</f>
      </c>
      <c r="I574" t="str">
        <f>IF(C574="","",IF(LEN(C574)-LEN(SUBSTITUTE(C574,"@",""))&gt;1,"VARIOS CORREOS",""))</f>
      </c>
    </row>
    <row r="575">
      <c r="F575" t="str">
        <f>IF(C575="","",LOWER(TRIM(C575)))</f>
      </c>
      <c r="G575" t="str">
        <f>IF(F575="","",IF(COUNTIF(F$2:F$1001,F575)&gt;1,"REPETIDA",""))</f>
      </c>
      <c r="H575" t="str">
        <f>IF(F575="","",IF(COUNTIFS(A$2:A$1001,A575,B$2:B$1001,B575)&gt;1,"MISMO NOMBRE",""))</f>
      </c>
      <c r="I575" t="str">
        <f>IF(C575="","",IF(LEN(C575)-LEN(SUBSTITUTE(C575,"@",""))&gt;1,"VARIOS CORREOS",""))</f>
      </c>
    </row>
    <row r="576">
      <c r="F576" t="str">
        <f>IF(C576="","",LOWER(TRIM(C576)))</f>
      </c>
      <c r="G576" t="str">
        <f>IF(F576="","",IF(COUNTIF(F$2:F$1001,F576)&gt;1,"REPETIDA",""))</f>
      </c>
      <c r="H576" t="str">
        <f>IF(F576="","",IF(COUNTIFS(A$2:A$1001,A576,B$2:B$1001,B576)&gt;1,"MISMO NOMBRE",""))</f>
      </c>
      <c r="I576" t="str">
        <f>IF(C576="","",IF(LEN(C576)-LEN(SUBSTITUTE(C576,"@",""))&gt;1,"VARIOS CORREOS",""))</f>
      </c>
    </row>
    <row r="577">
      <c r="F577" t="str">
        <f>IF(C577="","",LOWER(TRIM(C577)))</f>
      </c>
      <c r="G577" t="str">
        <f>IF(F577="","",IF(COUNTIF(F$2:F$1001,F577)&gt;1,"REPETIDA",""))</f>
      </c>
      <c r="H577" t="str">
        <f>IF(F577="","",IF(COUNTIFS(A$2:A$1001,A577,B$2:B$1001,B577)&gt;1,"MISMO NOMBRE",""))</f>
      </c>
      <c r="I577" t="str">
        <f>IF(C577="","",IF(LEN(C577)-LEN(SUBSTITUTE(C577,"@",""))&gt;1,"VARIOS CORREOS",""))</f>
      </c>
    </row>
    <row r="578">
      <c r="F578" t="str">
        <f>IF(C578="","",LOWER(TRIM(C578)))</f>
      </c>
      <c r="G578" t="str">
        <f>IF(F578="","",IF(COUNTIF(F$2:F$1001,F578)&gt;1,"REPETIDA",""))</f>
      </c>
      <c r="H578" t="str">
        <f>IF(F578="","",IF(COUNTIFS(A$2:A$1001,A578,B$2:B$1001,B578)&gt;1,"MISMO NOMBRE",""))</f>
      </c>
      <c r="I578" t="str">
        <f>IF(C578="","",IF(LEN(C578)-LEN(SUBSTITUTE(C578,"@",""))&gt;1,"VARIOS CORREOS",""))</f>
      </c>
    </row>
    <row r="579">
      <c r="F579" t="str">
        <f>IF(C579="","",LOWER(TRIM(C579)))</f>
      </c>
      <c r="G579" t="str">
        <f>IF(F579="","",IF(COUNTIF(F$2:F$1001,F579)&gt;1,"REPETIDA",""))</f>
      </c>
      <c r="H579" t="str">
        <f>IF(F579="","",IF(COUNTIFS(A$2:A$1001,A579,B$2:B$1001,B579)&gt;1,"MISMO NOMBRE",""))</f>
      </c>
      <c r="I579" t="str">
        <f>IF(C579="","",IF(LEN(C579)-LEN(SUBSTITUTE(C579,"@",""))&gt;1,"VARIOS CORREOS",""))</f>
      </c>
    </row>
    <row r="580">
      <c r="F580" t="str">
        <f>IF(C580="","",LOWER(TRIM(C580)))</f>
      </c>
      <c r="G580" t="str">
        <f>IF(F580="","",IF(COUNTIF(F$2:F$1001,F580)&gt;1,"REPETIDA",""))</f>
      </c>
      <c r="H580" t="str">
        <f>IF(F580="","",IF(COUNTIFS(A$2:A$1001,A580,B$2:B$1001,B580)&gt;1,"MISMO NOMBRE",""))</f>
      </c>
      <c r="I580" t="str">
        <f>IF(C580="","",IF(LEN(C580)-LEN(SUBSTITUTE(C580,"@",""))&gt;1,"VARIOS CORREOS",""))</f>
      </c>
    </row>
    <row r="581">
      <c r="F581" t="str">
        <f>IF(C581="","",LOWER(TRIM(C581)))</f>
      </c>
      <c r="G581" t="str">
        <f>IF(F581="","",IF(COUNTIF(F$2:F$1001,F581)&gt;1,"REPETIDA",""))</f>
      </c>
      <c r="H581" t="str">
        <f>IF(F581="","",IF(COUNTIFS(A$2:A$1001,A581,B$2:B$1001,B581)&gt;1,"MISMO NOMBRE",""))</f>
      </c>
      <c r="I581" t="str">
        <f>IF(C581="","",IF(LEN(C581)-LEN(SUBSTITUTE(C581,"@",""))&gt;1,"VARIOS CORREOS",""))</f>
      </c>
    </row>
    <row r="582">
      <c r="F582" t="str">
        <f>IF(C582="","",LOWER(TRIM(C582)))</f>
      </c>
      <c r="G582" t="str">
        <f>IF(F582="","",IF(COUNTIF(F$2:F$1001,F582)&gt;1,"REPETIDA",""))</f>
      </c>
      <c r="H582" t="str">
        <f>IF(F582="","",IF(COUNTIFS(A$2:A$1001,A582,B$2:B$1001,B582)&gt;1,"MISMO NOMBRE",""))</f>
      </c>
      <c r="I582" t="str">
        <f>IF(C582="","",IF(LEN(C582)-LEN(SUBSTITUTE(C582,"@",""))&gt;1,"VARIOS CORREOS",""))</f>
      </c>
    </row>
    <row r="583">
      <c r="F583" t="str">
        <f>IF(C583="","",LOWER(TRIM(C583)))</f>
      </c>
      <c r="G583" t="str">
        <f>IF(F583="","",IF(COUNTIF(F$2:F$1001,F583)&gt;1,"REPETIDA",""))</f>
      </c>
      <c r="H583" t="str">
        <f>IF(F583="","",IF(COUNTIFS(A$2:A$1001,A583,B$2:B$1001,B583)&gt;1,"MISMO NOMBRE",""))</f>
      </c>
      <c r="I583" t="str">
        <f>IF(C583="","",IF(LEN(C583)-LEN(SUBSTITUTE(C583,"@",""))&gt;1,"VARIOS CORREOS",""))</f>
      </c>
    </row>
    <row r="584">
      <c r="F584" t="str">
        <f>IF(C584="","",LOWER(TRIM(C584)))</f>
      </c>
      <c r="G584" t="str">
        <f>IF(F584="","",IF(COUNTIF(F$2:F$1001,F584)&gt;1,"REPETIDA",""))</f>
      </c>
      <c r="H584" t="str">
        <f>IF(F584="","",IF(COUNTIFS(A$2:A$1001,A584,B$2:B$1001,B584)&gt;1,"MISMO NOMBRE",""))</f>
      </c>
      <c r="I584" t="str">
        <f>IF(C584="","",IF(LEN(C584)-LEN(SUBSTITUTE(C584,"@",""))&gt;1,"VARIOS CORREOS",""))</f>
      </c>
    </row>
    <row r="585">
      <c r="F585" t="str">
        <f>IF(C585="","",LOWER(TRIM(C585)))</f>
      </c>
      <c r="G585" t="str">
        <f>IF(F585="","",IF(COUNTIF(F$2:F$1001,F585)&gt;1,"REPETIDA",""))</f>
      </c>
      <c r="H585" t="str">
        <f>IF(F585="","",IF(COUNTIFS(A$2:A$1001,A585,B$2:B$1001,B585)&gt;1,"MISMO NOMBRE",""))</f>
      </c>
      <c r="I585" t="str">
        <f>IF(C585="","",IF(LEN(C585)-LEN(SUBSTITUTE(C585,"@",""))&gt;1,"VARIOS CORREOS",""))</f>
      </c>
    </row>
    <row r="586">
      <c r="F586" t="str">
        <f>IF(C586="","",LOWER(TRIM(C586)))</f>
      </c>
      <c r="G586" t="str">
        <f>IF(F586="","",IF(COUNTIF(F$2:F$1001,F586)&gt;1,"REPETIDA",""))</f>
      </c>
      <c r="H586" t="str">
        <f>IF(F586="","",IF(COUNTIFS(A$2:A$1001,A586,B$2:B$1001,B586)&gt;1,"MISMO NOMBRE",""))</f>
      </c>
      <c r="I586" t="str">
        <f>IF(C586="","",IF(LEN(C586)-LEN(SUBSTITUTE(C586,"@",""))&gt;1,"VARIOS CORREOS",""))</f>
      </c>
    </row>
    <row r="587">
      <c r="F587" t="str">
        <f>IF(C587="","",LOWER(TRIM(C587)))</f>
      </c>
      <c r="G587" t="str">
        <f>IF(F587="","",IF(COUNTIF(F$2:F$1001,F587)&gt;1,"REPETIDA",""))</f>
      </c>
      <c r="H587" t="str">
        <f>IF(F587="","",IF(COUNTIFS(A$2:A$1001,A587,B$2:B$1001,B587)&gt;1,"MISMO NOMBRE",""))</f>
      </c>
      <c r="I587" t="str">
        <f>IF(C587="","",IF(LEN(C587)-LEN(SUBSTITUTE(C587,"@",""))&gt;1,"VARIOS CORREOS",""))</f>
      </c>
    </row>
    <row r="588">
      <c r="F588" t="str">
        <f>IF(C588="","",LOWER(TRIM(C588)))</f>
      </c>
      <c r="G588" t="str">
        <f>IF(F588="","",IF(COUNTIF(F$2:F$1001,F588)&gt;1,"REPETIDA",""))</f>
      </c>
      <c r="H588" t="str">
        <f>IF(F588="","",IF(COUNTIFS(A$2:A$1001,A588,B$2:B$1001,B588)&gt;1,"MISMO NOMBRE",""))</f>
      </c>
      <c r="I588" t="str">
        <f>IF(C588="","",IF(LEN(C588)-LEN(SUBSTITUTE(C588,"@",""))&gt;1,"VARIOS CORREOS",""))</f>
      </c>
    </row>
    <row r="589">
      <c r="F589" t="str">
        <f>IF(C589="","",LOWER(TRIM(C589)))</f>
      </c>
      <c r="G589" t="str">
        <f>IF(F589="","",IF(COUNTIF(F$2:F$1001,F589)&gt;1,"REPETIDA",""))</f>
      </c>
      <c r="H589" t="str">
        <f>IF(F589="","",IF(COUNTIFS(A$2:A$1001,A589,B$2:B$1001,B589)&gt;1,"MISMO NOMBRE",""))</f>
      </c>
      <c r="I589" t="str">
        <f>IF(C589="","",IF(LEN(C589)-LEN(SUBSTITUTE(C589,"@",""))&gt;1,"VARIOS CORREOS",""))</f>
      </c>
    </row>
    <row r="590">
      <c r="F590" t="str">
        <f>IF(C590="","",LOWER(TRIM(C590)))</f>
      </c>
      <c r="G590" t="str">
        <f>IF(F590="","",IF(COUNTIF(F$2:F$1001,F590)&gt;1,"REPETIDA",""))</f>
      </c>
      <c r="H590" t="str">
        <f>IF(F590="","",IF(COUNTIFS(A$2:A$1001,A590,B$2:B$1001,B590)&gt;1,"MISMO NOMBRE",""))</f>
      </c>
      <c r="I590" t="str">
        <f>IF(C590="","",IF(LEN(C590)-LEN(SUBSTITUTE(C590,"@",""))&gt;1,"VARIOS CORREOS",""))</f>
      </c>
    </row>
    <row r="591">
      <c r="F591" t="str">
        <f>IF(C591="","",LOWER(TRIM(C591)))</f>
      </c>
      <c r="G591" t="str">
        <f>IF(F591="","",IF(COUNTIF(F$2:F$1001,F591)&gt;1,"REPETIDA",""))</f>
      </c>
      <c r="H591" t="str">
        <f>IF(F591="","",IF(COUNTIFS(A$2:A$1001,A591,B$2:B$1001,B591)&gt;1,"MISMO NOMBRE",""))</f>
      </c>
      <c r="I591" t="str">
        <f>IF(C591="","",IF(LEN(C591)-LEN(SUBSTITUTE(C591,"@",""))&gt;1,"VARIOS CORREOS",""))</f>
      </c>
    </row>
    <row r="592">
      <c r="F592" t="str">
        <f>IF(C592="","",LOWER(TRIM(C592)))</f>
      </c>
      <c r="G592" t="str">
        <f>IF(F592="","",IF(COUNTIF(F$2:F$1001,F592)&gt;1,"REPETIDA",""))</f>
      </c>
      <c r="H592" t="str">
        <f>IF(F592="","",IF(COUNTIFS(A$2:A$1001,A592,B$2:B$1001,B592)&gt;1,"MISMO NOMBRE",""))</f>
      </c>
      <c r="I592" t="str">
        <f>IF(C592="","",IF(LEN(C592)-LEN(SUBSTITUTE(C592,"@",""))&gt;1,"VARIOS CORREOS",""))</f>
      </c>
    </row>
    <row r="593">
      <c r="F593" t="str">
        <f>IF(C593="","",LOWER(TRIM(C593)))</f>
      </c>
      <c r="G593" t="str">
        <f>IF(F593="","",IF(COUNTIF(F$2:F$1001,F593)&gt;1,"REPETIDA",""))</f>
      </c>
      <c r="H593" t="str">
        <f>IF(F593="","",IF(COUNTIFS(A$2:A$1001,A593,B$2:B$1001,B593)&gt;1,"MISMO NOMBRE",""))</f>
      </c>
      <c r="I593" t="str">
        <f>IF(C593="","",IF(LEN(C593)-LEN(SUBSTITUTE(C593,"@",""))&gt;1,"VARIOS CORREOS",""))</f>
      </c>
    </row>
    <row r="594">
      <c r="F594" t="str">
        <f>IF(C594="","",LOWER(TRIM(C594)))</f>
      </c>
      <c r="G594" t="str">
        <f>IF(F594="","",IF(COUNTIF(F$2:F$1001,F594)&gt;1,"REPETIDA",""))</f>
      </c>
      <c r="H594" t="str">
        <f>IF(F594="","",IF(COUNTIFS(A$2:A$1001,A594,B$2:B$1001,B594)&gt;1,"MISMO NOMBRE",""))</f>
      </c>
      <c r="I594" t="str">
        <f>IF(C594="","",IF(LEN(C594)-LEN(SUBSTITUTE(C594,"@",""))&gt;1,"VARIOS CORREOS",""))</f>
      </c>
    </row>
    <row r="595">
      <c r="F595" t="str">
        <f>IF(C595="","",LOWER(TRIM(C595)))</f>
      </c>
      <c r="G595" t="str">
        <f>IF(F595="","",IF(COUNTIF(F$2:F$1001,F595)&gt;1,"REPETIDA",""))</f>
      </c>
      <c r="H595" t="str">
        <f>IF(F595="","",IF(COUNTIFS(A$2:A$1001,A595,B$2:B$1001,B595)&gt;1,"MISMO NOMBRE",""))</f>
      </c>
      <c r="I595" t="str">
        <f>IF(C595="","",IF(LEN(C595)-LEN(SUBSTITUTE(C595,"@",""))&gt;1,"VARIOS CORREOS",""))</f>
      </c>
    </row>
    <row r="596">
      <c r="F596" t="str">
        <f>IF(C596="","",LOWER(TRIM(C596)))</f>
      </c>
      <c r="G596" t="str">
        <f>IF(F596="","",IF(COUNTIF(F$2:F$1001,F596)&gt;1,"REPETIDA",""))</f>
      </c>
      <c r="H596" t="str">
        <f>IF(F596="","",IF(COUNTIFS(A$2:A$1001,A596,B$2:B$1001,B596)&gt;1,"MISMO NOMBRE",""))</f>
      </c>
      <c r="I596" t="str">
        <f>IF(C596="","",IF(LEN(C596)-LEN(SUBSTITUTE(C596,"@",""))&gt;1,"VARIOS CORREOS",""))</f>
      </c>
    </row>
    <row r="597">
      <c r="F597" t="str">
        <f>IF(C597="","",LOWER(TRIM(C597)))</f>
      </c>
      <c r="G597" t="str">
        <f>IF(F597="","",IF(COUNTIF(F$2:F$1001,F597)&gt;1,"REPETIDA",""))</f>
      </c>
      <c r="H597" t="str">
        <f>IF(F597="","",IF(COUNTIFS(A$2:A$1001,A597,B$2:B$1001,B597)&gt;1,"MISMO NOMBRE",""))</f>
      </c>
      <c r="I597" t="str">
        <f>IF(C597="","",IF(LEN(C597)-LEN(SUBSTITUTE(C597,"@",""))&gt;1,"VARIOS CORREOS",""))</f>
      </c>
    </row>
    <row r="598">
      <c r="F598" t="str">
        <f>IF(C598="","",LOWER(TRIM(C598)))</f>
      </c>
      <c r="G598" t="str">
        <f>IF(F598="","",IF(COUNTIF(F$2:F$1001,F598)&gt;1,"REPETIDA",""))</f>
      </c>
      <c r="H598" t="str">
        <f>IF(F598="","",IF(COUNTIFS(A$2:A$1001,A598,B$2:B$1001,B598)&gt;1,"MISMO NOMBRE",""))</f>
      </c>
      <c r="I598" t="str">
        <f>IF(C598="","",IF(LEN(C598)-LEN(SUBSTITUTE(C598,"@",""))&gt;1,"VARIOS CORREOS",""))</f>
      </c>
    </row>
    <row r="599">
      <c r="F599" t="str">
        <f>IF(C599="","",LOWER(TRIM(C599)))</f>
      </c>
      <c r="G599" t="str">
        <f>IF(F599="","",IF(COUNTIF(F$2:F$1001,F599)&gt;1,"REPETIDA",""))</f>
      </c>
      <c r="H599" t="str">
        <f>IF(F599="","",IF(COUNTIFS(A$2:A$1001,A599,B$2:B$1001,B599)&gt;1,"MISMO NOMBRE",""))</f>
      </c>
      <c r="I599" t="str">
        <f>IF(C599="","",IF(LEN(C599)-LEN(SUBSTITUTE(C599,"@",""))&gt;1,"VARIOS CORREOS",""))</f>
      </c>
    </row>
    <row r="600">
      <c r="F600" t="str">
        <f>IF(C600="","",LOWER(TRIM(C600)))</f>
      </c>
      <c r="G600" t="str">
        <f>IF(F600="","",IF(COUNTIF(F$2:F$1001,F600)&gt;1,"REPETIDA",""))</f>
      </c>
      <c r="H600" t="str">
        <f>IF(F600="","",IF(COUNTIFS(A$2:A$1001,A600,B$2:B$1001,B600)&gt;1,"MISMO NOMBRE",""))</f>
      </c>
      <c r="I600" t="str">
        <f>IF(C600="","",IF(LEN(C600)-LEN(SUBSTITUTE(C600,"@",""))&gt;1,"VARIOS CORREOS",""))</f>
      </c>
    </row>
    <row r="601">
      <c r="F601" t="str">
        <f>IF(C601="","",LOWER(TRIM(C601)))</f>
      </c>
      <c r="G601" t="str">
        <f>IF(F601="","",IF(COUNTIF(F$2:F$1001,F601)&gt;1,"REPETIDA",""))</f>
      </c>
      <c r="H601" t="str">
        <f>IF(F601="","",IF(COUNTIFS(A$2:A$1001,A601,B$2:B$1001,B601)&gt;1,"MISMO NOMBRE",""))</f>
      </c>
      <c r="I601" t="str">
        <f>IF(C601="","",IF(LEN(C601)-LEN(SUBSTITUTE(C601,"@",""))&gt;1,"VARIOS CORREOS",""))</f>
      </c>
    </row>
    <row r="602">
      <c r="F602" t="str">
        <f>IF(C602="","",LOWER(TRIM(C602)))</f>
      </c>
      <c r="G602" t="str">
        <f>IF(F602="","",IF(COUNTIF(F$2:F$1001,F602)&gt;1,"REPETIDA",""))</f>
      </c>
      <c r="H602" t="str">
        <f>IF(F602="","",IF(COUNTIFS(A$2:A$1001,A602,B$2:B$1001,B602)&gt;1,"MISMO NOMBRE",""))</f>
      </c>
      <c r="I602" t="str">
        <f>IF(C602="","",IF(LEN(C602)-LEN(SUBSTITUTE(C602,"@",""))&gt;1,"VARIOS CORREOS",""))</f>
      </c>
    </row>
    <row r="603">
      <c r="F603" t="str">
        <f>IF(C603="","",LOWER(TRIM(C603)))</f>
      </c>
      <c r="G603" t="str">
        <f>IF(F603="","",IF(COUNTIF(F$2:F$1001,F603)&gt;1,"REPETIDA",""))</f>
      </c>
      <c r="H603" t="str">
        <f>IF(F603="","",IF(COUNTIFS(A$2:A$1001,A603,B$2:B$1001,B603)&gt;1,"MISMO NOMBRE",""))</f>
      </c>
      <c r="I603" t="str">
        <f>IF(C603="","",IF(LEN(C603)-LEN(SUBSTITUTE(C603,"@",""))&gt;1,"VARIOS CORREOS",""))</f>
      </c>
    </row>
    <row r="604">
      <c r="F604" t="str">
        <f>IF(C604="","",LOWER(TRIM(C604)))</f>
      </c>
      <c r="G604" t="str">
        <f>IF(F604="","",IF(COUNTIF(F$2:F$1001,F604)&gt;1,"REPETIDA",""))</f>
      </c>
      <c r="H604" t="str">
        <f>IF(F604="","",IF(COUNTIFS(A$2:A$1001,A604,B$2:B$1001,B604)&gt;1,"MISMO NOMBRE",""))</f>
      </c>
      <c r="I604" t="str">
        <f>IF(C604="","",IF(LEN(C604)-LEN(SUBSTITUTE(C604,"@",""))&gt;1,"VARIOS CORREOS",""))</f>
      </c>
    </row>
    <row r="605">
      <c r="F605" t="str">
        <f>IF(C605="","",LOWER(TRIM(C605)))</f>
      </c>
      <c r="G605" t="str">
        <f>IF(F605="","",IF(COUNTIF(F$2:F$1001,F605)&gt;1,"REPETIDA",""))</f>
      </c>
      <c r="H605" t="str">
        <f>IF(F605="","",IF(COUNTIFS(A$2:A$1001,A605,B$2:B$1001,B605)&gt;1,"MISMO NOMBRE",""))</f>
      </c>
      <c r="I605" t="str">
        <f>IF(C605="","",IF(LEN(C605)-LEN(SUBSTITUTE(C605,"@",""))&gt;1,"VARIOS CORREOS",""))</f>
      </c>
    </row>
    <row r="606">
      <c r="F606" t="str">
        <f>IF(C606="","",LOWER(TRIM(C606)))</f>
      </c>
      <c r="G606" t="str">
        <f>IF(F606="","",IF(COUNTIF(F$2:F$1001,F606)&gt;1,"REPETIDA",""))</f>
      </c>
      <c r="H606" t="str">
        <f>IF(F606="","",IF(COUNTIFS(A$2:A$1001,A606,B$2:B$1001,B606)&gt;1,"MISMO NOMBRE",""))</f>
      </c>
      <c r="I606" t="str">
        <f>IF(C606="","",IF(LEN(C606)-LEN(SUBSTITUTE(C606,"@",""))&gt;1,"VARIOS CORREOS",""))</f>
      </c>
    </row>
    <row r="607">
      <c r="F607" t="str">
        <f>IF(C607="","",LOWER(TRIM(C607)))</f>
      </c>
      <c r="G607" t="str">
        <f>IF(F607="","",IF(COUNTIF(F$2:F$1001,F607)&gt;1,"REPETIDA",""))</f>
      </c>
      <c r="H607" t="str">
        <f>IF(F607="","",IF(COUNTIFS(A$2:A$1001,A607,B$2:B$1001,B607)&gt;1,"MISMO NOMBRE",""))</f>
      </c>
      <c r="I607" t="str">
        <f>IF(C607="","",IF(LEN(C607)-LEN(SUBSTITUTE(C607,"@",""))&gt;1,"VARIOS CORREOS",""))</f>
      </c>
    </row>
    <row r="608">
      <c r="F608" t="str">
        <f>IF(C608="","",LOWER(TRIM(C608)))</f>
      </c>
      <c r="G608" t="str">
        <f>IF(F608="","",IF(COUNTIF(F$2:F$1001,F608)&gt;1,"REPETIDA",""))</f>
      </c>
      <c r="H608" t="str">
        <f>IF(F608="","",IF(COUNTIFS(A$2:A$1001,A608,B$2:B$1001,B608)&gt;1,"MISMO NOMBRE",""))</f>
      </c>
      <c r="I608" t="str">
        <f>IF(C608="","",IF(LEN(C608)-LEN(SUBSTITUTE(C608,"@",""))&gt;1,"VARIOS CORREOS",""))</f>
      </c>
    </row>
    <row r="609">
      <c r="F609" t="str">
        <f>IF(C609="","",LOWER(TRIM(C609)))</f>
      </c>
      <c r="G609" t="str">
        <f>IF(F609="","",IF(COUNTIF(F$2:F$1001,F609)&gt;1,"REPETIDA",""))</f>
      </c>
      <c r="H609" t="str">
        <f>IF(F609="","",IF(COUNTIFS(A$2:A$1001,A609,B$2:B$1001,B609)&gt;1,"MISMO NOMBRE",""))</f>
      </c>
      <c r="I609" t="str">
        <f>IF(C609="","",IF(LEN(C609)-LEN(SUBSTITUTE(C609,"@",""))&gt;1,"VARIOS CORREOS",""))</f>
      </c>
    </row>
    <row r="610">
      <c r="F610" t="str">
        <f>IF(C610="","",LOWER(TRIM(C610)))</f>
      </c>
      <c r="G610" t="str">
        <f>IF(F610="","",IF(COUNTIF(F$2:F$1001,F610)&gt;1,"REPETIDA",""))</f>
      </c>
      <c r="H610" t="str">
        <f>IF(F610="","",IF(COUNTIFS(A$2:A$1001,A610,B$2:B$1001,B610)&gt;1,"MISMO NOMBRE",""))</f>
      </c>
      <c r="I610" t="str">
        <f>IF(C610="","",IF(LEN(C610)-LEN(SUBSTITUTE(C610,"@",""))&gt;1,"VARIOS CORREOS",""))</f>
      </c>
    </row>
    <row r="611">
      <c r="F611" t="str">
        <f>IF(C611="","",LOWER(TRIM(C611)))</f>
      </c>
      <c r="G611" t="str">
        <f>IF(F611="","",IF(COUNTIF(F$2:F$1001,F611)&gt;1,"REPETIDA",""))</f>
      </c>
      <c r="H611" t="str">
        <f>IF(F611="","",IF(COUNTIFS(A$2:A$1001,A611,B$2:B$1001,B611)&gt;1,"MISMO NOMBRE",""))</f>
      </c>
      <c r="I611" t="str">
        <f>IF(C611="","",IF(LEN(C611)-LEN(SUBSTITUTE(C611,"@",""))&gt;1,"VARIOS CORREOS",""))</f>
      </c>
    </row>
    <row r="612">
      <c r="F612" t="str">
        <f>IF(C612="","",LOWER(TRIM(C612)))</f>
      </c>
      <c r="G612" t="str">
        <f>IF(F612="","",IF(COUNTIF(F$2:F$1001,F612)&gt;1,"REPETIDA",""))</f>
      </c>
      <c r="H612" t="str">
        <f>IF(F612="","",IF(COUNTIFS(A$2:A$1001,A612,B$2:B$1001,B612)&gt;1,"MISMO NOMBRE",""))</f>
      </c>
      <c r="I612" t="str">
        <f>IF(C612="","",IF(LEN(C612)-LEN(SUBSTITUTE(C612,"@",""))&gt;1,"VARIOS CORREOS",""))</f>
      </c>
    </row>
    <row r="613">
      <c r="F613" t="str">
        <f>IF(C613="","",LOWER(TRIM(C613)))</f>
      </c>
      <c r="G613" t="str">
        <f>IF(F613="","",IF(COUNTIF(F$2:F$1001,F613)&gt;1,"REPETIDA",""))</f>
      </c>
      <c r="H613" t="str">
        <f>IF(F613="","",IF(COUNTIFS(A$2:A$1001,A613,B$2:B$1001,B613)&gt;1,"MISMO NOMBRE",""))</f>
      </c>
      <c r="I613" t="str">
        <f>IF(C613="","",IF(LEN(C613)-LEN(SUBSTITUTE(C613,"@",""))&gt;1,"VARIOS CORREOS",""))</f>
      </c>
    </row>
    <row r="614">
      <c r="F614" t="str">
        <f>IF(C614="","",LOWER(TRIM(C614)))</f>
      </c>
      <c r="G614" t="str">
        <f>IF(F614="","",IF(COUNTIF(F$2:F$1001,F614)&gt;1,"REPETIDA",""))</f>
      </c>
      <c r="H614" t="str">
        <f>IF(F614="","",IF(COUNTIFS(A$2:A$1001,A614,B$2:B$1001,B614)&gt;1,"MISMO NOMBRE",""))</f>
      </c>
      <c r="I614" t="str">
        <f>IF(C614="","",IF(LEN(C614)-LEN(SUBSTITUTE(C614,"@",""))&gt;1,"VARIOS CORREOS",""))</f>
      </c>
    </row>
    <row r="615">
      <c r="F615" t="str">
        <f>IF(C615="","",LOWER(TRIM(C615)))</f>
      </c>
      <c r="G615" t="str">
        <f>IF(F615="","",IF(COUNTIF(F$2:F$1001,F615)&gt;1,"REPETIDA",""))</f>
      </c>
      <c r="H615" t="str">
        <f>IF(F615="","",IF(COUNTIFS(A$2:A$1001,A615,B$2:B$1001,B615)&gt;1,"MISMO NOMBRE",""))</f>
      </c>
      <c r="I615" t="str">
        <f>IF(C615="","",IF(LEN(C615)-LEN(SUBSTITUTE(C615,"@",""))&gt;1,"VARIOS CORREOS",""))</f>
      </c>
    </row>
    <row r="616">
      <c r="F616" t="str">
        <f>IF(C616="","",LOWER(TRIM(C616)))</f>
      </c>
      <c r="G616" t="str">
        <f>IF(F616="","",IF(COUNTIF(F$2:F$1001,F616)&gt;1,"REPETIDA",""))</f>
      </c>
      <c r="H616" t="str">
        <f>IF(F616="","",IF(COUNTIFS(A$2:A$1001,A616,B$2:B$1001,B616)&gt;1,"MISMO NOMBRE",""))</f>
      </c>
      <c r="I616" t="str">
        <f>IF(C616="","",IF(LEN(C616)-LEN(SUBSTITUTE(C616,"@",""))&gt;1,"VARIOS CORREOS",""))</f>
      </c>
    </row>
    <row r="617">
      <c r="F617" t="str">
        <f>IF(C617="","",LOWER(TRIM(C617)))</f>
      </c>
      <c r="G617" t="str">
        <f>IF(F617="","",IF(COUNTIF(F$2:F$1001,F617)&gt;1,"REPETIDA",""))</f>
      </c>
      <c r="H617" t="str">
        <f>IF(F617="","",IF(COUNTIFS(A$2:A$1001,A617,B$2:B$1001,B617)&gt;1,"MISMO NOMBRE",""))</f>
      </c>
      <c r="I617" t="str">
        <f>IF(C617="","",IF(LEN(C617)-LEN(SUBSTITUTE(C617,"@",""))&gt;1,"VARIOS CORREOS",""))</f>
      </c>
    </row>
    <row r="618">
      <c r="F618" t="str">
        <f>IF(C618="","",LOWER(TRIM(C618)))</f>
      </c>
      <c r="G618" t="str">
        <f>IF(F618="","",IF(COUNTIF(F$2:F$1001,F618)&gt;1,"REPETIDA",""))</f>
      </c>
      <c r="H618" t="str">
        <f>IF(F618="","",IF(COUNTIFS(A$2:A$1001,A618,B$2:B$1001,B618)&gt;1,"MISMO NOMBRE",""))</f>
      </c>
      <c r="I618" t="str">
        <f>IF(C618="","",IF(LEN(C618)-LEN(SUBSTITUTE(C618,"@",""))&gt;1,"VARIOS CORREOS",""))</f>
      </c>
    </row>
    <row r="619">
      <c r="F619" t="str">
        <f>IF(C619="","",LOWER(TRIM(C619)))</f>
      </c>
      <c r="G619" t="str">
        <f>IF(F619="","",IF(COUNTIF(F$2:F$1001,F619)&gt;1,"REPETIDA",""))</f>
      </c>
      <c r="H619" t="str">
        <f>IF(F619="","",IF(COUNTIFS(A$2:A$1001,A619,B$2:B$1001,B619)&gt;1,"MISMO NOMBRE",""))</f>
      </c>
      <c r="I619" t="str">
        <f>IF(C619="","",IF(LEN(C619)-LEN(SUBSTITUTE(C619,"@",""))&gt;1,"VARIOS CORREOS",""))</f>
      </c>
    </row>
    <row r="620">
      <c r="F620" t="str">
        <f>IF(C620="","",LOWER(TRIM(C620)))</f>
      </c>
      <c r="G620" t="str">
        <f>IF(F620="","",IF(COUNTIF(F$2:F$1001,F620)&gt;1,"REPETIDA",""))</f>
      </c>
      <c r="H620" t="str">
        <f>IF(F620="","",IF(COUNTIFS(A$2:A$1001,A620,B$2:B$1001,B620)&gt;1,"MISMO NOMBRE",""))</f>
      </c>
      <c r="I620" t="str">
        <f>IF(C620="","",IF(LEN(C620)-LEN(SUBSTITUTE(C620,"@",""))&gt;1,"VARIOS CORREOS",""))</f>
      </c>
    </row>
    <row r="621">
      <c r="F621" t="str">
        <f>IF(C621="","",LOWER(TRIM(C621)))</f>
      </c>
      <c r="G621" t="str">
        <f>IF(F621="","",IF(COUNTIF(F$2:F$1001,F621)&gt;1,"REPETIDA",""))</f>
      </c>
      <c r="H621" t="str">
        <f>IF(F621="","",IF(COUNTIFS(A$2:A$1001,A621,B$2:B$1001,B621)&gt;1,"MISMO NOMBRE",""))</f>
      </c>
      <c r="I621" t="str">
        <f>IF(C621="","",IF(LEN(C621)-LEN(SUBSTITUTE(C621,"@",""))&gt;1,"VARIOS CORREOS",""))</f>
      </c>
    </row>
    <row r="622">
      <c r="F622" t="str">
        <f>IF(C622="","",LOWER(TRIM(C622)))</f>
      </c>
      <c r="G622" t="str">
        <f>IF(F622="","",IF(COUNTIF(F$2:F$1001,F622)&gt;1,"REPETIDA",""))</f>
      </c>
      <c r="H622" t="str">
        <f>IF(F622="","",IF(COUNTIFS(A$2:A$1001,A622,B$2:B$1001,B622)&gt;1,"MISMO NOMBRE",""))</f>
      </c>
      <c r="I622" t="str">
        <f>IF(C622="","",IF(LEN(C622)-LEN(SUBSTITUTE(C622,"@",""))&gt;1,"VARIOS CORREOS",""))</f>
      </c>
    </row>
    <row r="623">
      <c r="F623" t="str">
        <f>IF(C623="","",LOWER(TRIM(C623)))</f>
      </c>
      <c r="G623" t="str">
        <f>IF(F623="","",IF(COUNTIF(F$2:F$1001,F623)&gt;1,"REPETIDA",""))</f>
      </c>
      <c r="H623" t="str">
        <f>IF(F623="","",IF(COUNTIFS(A$2:A$1001,A623,B$2:B$1001,B623)&gt;1,"MISMO NOMBRE",""))</f>
      </c>
      <c r="I623" t="str">
        <f>IF(C623="","",IF(LEN(C623)-LEN(SUBSTITUTE(C623,"@",""))&gt;1,"VARIOS CORREOS",""))</f>
      </c>
    </row>
    <row r="624">
      <c r="F624" t="str">
        <f>IF(C624="","",LOWER(TRIM(C624)))</f>
      </c>
      <c r="G624" t="str">
        <f>IF(F624="","",IF(COUNTIF(F$2:F$1001,F624)&gt;1,"REPETIDA",""))</f>
      </c>
      <c r="H624" t="str">
        <f>IF(F624="","",IF(COUNTIFS(A$2:A$1001,A624,B$2:B$1001,B624)&gt;1,"MISMO NOMBRE",""))</f>
      </c>
      <c r="I624" t="str">
        <f>IF(C624="","",IF(LEN(C624)-LEN(SUBSTITUTE(C624,"@",""))&gt;1,"VARIOS CORREOS",""))</f>
      </c>
    </row>
    <row r="625">
      <c r="F625" t="str">
        <f>IF(C625="","",LOWER(TRIM(C625)))</f>
      </c>
      <c r="G625" t="str">
        <f>IF(F625="","",IF(COUNTIF(F$2:F$1001,F625)&gt;1,"REPETIDA",""))</f>
      </c>
      <c r="H625" t="str">
        <f>IF(F625="","",IF(COUNTIFS(A$2:A$1001,A625,B$2:B$1001,B625)&gt;1,"MISMO NOMBRE",""))</f>
      </c>
      <c r="I625" t="str">
        <f>IF(C625="","",IF(LEN(C625)-LEN(SUBSTITUTE(C625,"@",""))&gt;1,"VARIOS CORREOS",""))</f>
      </c>
    </row>
    <row r="626">
      <c r="F626" t="str">
        <f>IF(C626="","",LOWER(TRIM(C626)))</f>
      </c>
      <c r="G626" t="str">
        <f>IF(F626="","",IF(COUNTIF(F$2:F$1001,F626)&gt;1,"REPETIDA",""))</f>
      </c>
      <c r="H626" t="str">
        <f>IF(F626="","",IF(COUNTIFS(A$2:A$1001,A626,B$2:B$1001,B626)&gt;1,"MISMO NOMBRE",""))</f>
      </c>
      <c r="I626" t="str">
        <f>IF(C626="","",IF(LEN(C626)-LEN(SUBSTITUTE(C626,"@",""))&gt;1,"VARIOS CORREOS",""))</f>
      </c>
    </row>
    <row r="627">
      <c r="F627" t="str">
        <f>IF(C627="","",LOWER(TRIM(C627)))</f>
      </c>
      <c r="G627" t="str">
        <f>IF(F627="","",IF(COUNTIF(F$2:F$1001,F627)&gt;1,"REPETIDA",""))</f>
      </c>
      <c r="H627" t="str">
        <f>IF(F627="","",IF(COUNTIFS(A$2:A$1001,A627,B$2:B$1001,B627)&gt;1,"MISMO NOMBRE",""))</f>
      </c>
      <c r="I627" t="str">
        <f>IF(C627="","",IF(LEN(C627)-LEN(SUBSTITUTE(C627,"@",""))&gt;1,"VARIOS CORREOS",""))</f>
      </c>
    </row>
    <row r="628">
      <c r="F628" t="str">
        <f>IF(C628="","",LOWER(TRIM(C628)))</f>
      </c>
      <c r="G628" t="str">
        <f>IF(F628="","",IF(COUNTIF(F$2:F$1001,F628)&gt;1,"REPETIDA",""))</f>
      </c>
      <c r="H628" t="str">
        <f>IF(F628="","",IF(COUNTIFS(A$2:A$1001,A628,B$2:B$1001,B628)&gt;1,"MISMO NOMBRE",""))</f>
      </c>
      <c r="I628" t="str">
        <f>IF(C628="","",IF(LEN(C628)-LEN(SUBSTITUTE(C628,"@",""))&gt;1,"VARIOS CORREOS",""))</f>
      </c>
    </row>
    <row r="629">
      <c r="F629" t="str">
        <f>IF(C629="","",LOWER(TRIM(C629)))</f>
      </c>
      <c r="G629" t="str">
        <f>IF(F629="","",IF(COUNTIF(F$2:F$1001,F629)&gt;1,"REPETIDA",""))</f>
      </c>
      <c r="H629" t="str">
        <f>IF(F629="","",IF(COUNTIFS(A$2:A$1001,A629,B$2:B$1001,B629)&gt;1,"MISMO NOMBRE",""))</f>
      </c>
      <c r="I629" t="str">
        <f>IF(C629="","",IF(LEN(C629)-LEN(SUBSTITUTE(C629,"@",""))&gt;1,"VARIOS CORREOS",""))</f>
      </c>
    </row>
    <row r="630">
      <c r="F630" t="str">
        <f>IF(C630="","",LOWER(TRIM(C630)))</f>
      </c>
      <c r="G630" t="str">
        <f>IF(F630="","",IF(COUNTIF(F$2:F$1001,F630)&gt;1,"REPETIDA",""))</f>
      </c>
      <c r="H630" t="str">
        <f>IF(F630="","",IF(COUNTIFS(A$2:A$1001,A630,B$2:B$1001,B630)&gt;1,"MISMO NOMBRE",""))</f>
      </c>
      <c r="I630" t="str">
        <f>IF(C630="","",IF(LEN(C630)-LEN(SUBSTITUTE(C630,"@",""))&gt;1,"VARIOS CORREOS",""))</f>
      </c>
    </row>
    <row r="631">
      <c r="F631" t="str">
        <f>IF(C631="","",LOWER(TRIM(C631)))</f>
      </c>
      <c r="G631" t="str">
        <f>IF(F631="","",IF(COUNTIF(F$2:F$1001,F631)&gt;1,"REPETIDA",""))</f>
      </c>
      <c r="H631" t="str">
        <f>IF(F631="","",IF(COUNTIFS(A$2:A$1001,A631,B$2:B$1001,B631)&gt;1,"MISMO NOMBRE",""))</f>
      </c>
      <c r="I631" t="str">
        <f>IF(C631="","",IF(LEN(C631)-LEN(SUBSTITUTE(C631,"@",""))&gt;1,"VARIOS CORREOS",""))</f>
      </c>
    </row>
    <row r="632">
      <c r="F632" t="str">
        <f>IF(C632="","",LOWER(TRIM(C632)))</f>
      </c>
      <c r="G632" t="str">
        <f>IF(F632="","",IF(COUNTIF(F$2:F$1001,F632)&gt;1,"REPETIDA",""))</f>
      </c>
      <c r="H632" t="str">
        <f>IF(F632="","",IF(COUNTIFS(A$2:A$1001,A632,B$2:B$1001,B632)&gt;1,"MISMO NOMBRE",""))</f>
      </c>
      <c r="I632" t="str">
        <f>IF(C632="","",IF(LEN(C632)-LEN(SUBSTITUTE(C632,"@",""))&gt;1,"VARIOS CORREOS",""))</f>
      </c>
    </row>
    <row r="633">
      <c r="F633" t="str">
        <f>IF(C633="","",LOWER(TRIM(C633)))</f>
      </c>
      <c r="G633" t="str">
        <f>IF(F633="","",IF(COUNTIF(F$2:F$1001,F633)&gt;1,"REPETIDA",""))</f>
      </c>
      <c r="H633" t="str">
        <f>IF(F633="","",IF(COUNTIFS(A$2:A$1001,A633,B$2:B$1001,B633)&gt;1,"MISMO NOMBRE",""))</f>
      </c>
      <c r="I633" t="str">
        <f>IF(C633="","",IF(LEN(C633)-LEN(SUBSTITUTE(C633,"@",""))&gt;1,"VARIOS CORREOS",""))</f>
      </c>
    </row>
    <row r="634">
      <c r="F634" t="str">
        <f>IF(C634="","",LOWER(TRIM(C634)))</f>
      </c>
      <c r="G634" t="str">
        <f>IF(F634="","",IF(COUNTIF(F$2:F$1001,F634)&gt;1,"REPETIDA",""))</f>
      </c>
      <c r="H634" t="str">
        <f>IF(F634="","",IF(COUNTIFS(A$2:A$1001,A634,B$2:B$1001,B634)&gt;1,"MISMO NOMBRE",""))</f>
      </c>
      <c r="I634" t="str">
        <f>IF(C634="","",IF(LEN(C634)-LEN(SUBSTITUTE(C634,"@",""))&gt;1,"VARIOS CORREOS",""))</f>
      </c>
    </row>
    <row r="635">
      <c r="F635" t="str">
        <f>IF(C635="","",LOWER(TRIM(C635)))</f>
      </c>
      <c r="G635" t="str">
        <f>IF(F635="","",IF(COUNTIF(F$2:F$1001,F635)&gt;1,"REPETIDA",""))</f>
      </c>
      <c r="H635" t="str">
        <f>IF(F635="","",IF(COUNTIFS(A$2:A$1001,A635,B$2:B$1001,B635)&gt;1,"MISMO NOMBRE",""))</f>
      </c>
      <c r="I635" t="str">
        <f>IF(C635="","",IF(LEN(C635)-LEN(SUBSTITUTE(C635,"@",""))&gt;1,"VARIOS CORREOS",""))</f>
      </c>
    </row>
    <row r="636">
      <c r="F636" t="str">
        <f>IF(C636="","",LOWER(TRIM(C636)))</f>
      </c>
      <c r="G636" t="str">
        <f>IF(F636="","",IF(COUNTIF(F$2:F$1001,F636)&gt;1,"REPETIDA",""))</f>
      </c>
      <c r="H636" t="str">
        <f>IF(F636="","",IF(COUNTIFS(A$2:A$1001,A636,B$2:B$1001,B636)&gt;1,"MISMO NOMBRE",""))</f>
      </c>
      <c r="I636" t="str">
        <f>IF(C636="","",IF(LEN(C636)-LEN(SUBSTITUTE(C636,"@",""))&gt;1,"VARIOS CORREOS",""))</f>
      </c>
    </row>
    <row r="637">
      <c r="F637" t="str">
        <f>IF(C637="","",LOWER(TRIM(C637)))</f>
      </c>
      <c r="G637" t="str">
        <f>IF(F637="","",IF(COUNTIF(F$2:F$1001,F637)&gt;1,"REPETIDA",""))</f>
      </c>
      <c r="H637" t="str">
        <f>IF(F637="","",IF(COUNTIFS(A$2:A$1001,A637,B$2:B$1001,B637)&gt;1,"MISMO NOMBRE",""))</f>
      </c>
      <c r="I637" t="str">
        <f>IF(C637="","",IF(LEN(C637)-LEN(SUBSTITUTE(C637,"@",""))&gt;1,"VARIOS CORREOS",""))</f>
      </c>
    </row>
    <row r="638">
      <c r="F638" t="str">
        <f>IF(C638="","",LOWER(TRIM(C638)))</f>
      </c>
      <c r="G638" t="str">
        <f>IF(F638="","",IF(COUNTIF(F$2:F$1001,F638)&gt;1,"REPETIDA",""))</f>
      </c>
      <c r="H638" t="str">
        <f>IF(F638="","",IF(COUNTIFS(A$2:A$1001,A638,B$2:B$1001,B638)&gt;1,"MISMO NOMBRE",""))</f>
      </c>
      <c r="I638" t="str">
        <f>IF(C638="","",IF(LEN(C638)-LEN(SUBSTITUTE(C638,"@",""))&gt;1,"VARIOS CORREOS",""))</f>
      </c>
    </row>
    <row r="639">
      <c r="F639" t="str">
        <f>IF(C639="","",LOWER(TRIM(C639)))</f>
      </c>
      <c r="G639" t="str">
        <f>IF(F639="","",IF(COUNTIF(F$2:F$1001,F639)&gt;1,"REPETIDA",""))</f>
      </c>
      <c r="H639" t="str">
        <f>IF(F639="","",IF(COUNTIFS(A$2:A$1001,A639,B$2:B$1001,B639)&gt;1,"MISMO NOMBRE",""))</f>
      </c>
      <c r="I639" t="str">
        <f>IF(C639="","",IF(LEN(C639)-LEN(SUBSTITUTE(C639,"@",""))&gt;1,"VARIOS CORREOS",""))</f>
      </c>
    </row>
    <row r="640">
      <c r="F640" t="str">
        <f>IF(C640="","",LOWER(TRIM(C640)))</f>
      </c>
      <c r="G640" t="str">
        <f>IF(F640="","",IF(COUNTIF(F$2:F$1001,F640)&gt;1,"REPETIDA",""))</f>
      </c>
      <c r="H640" t="str">
        <f>IF(F640="","",IF(COUNTIFS(A$2:A$1001,A640,B$2:B$1001,B640)&gt;1,"MISMO NOMBRE",""))</f>
      </c>
      <c r="I640" t="str">
        <f>IF(C640="","",IF(LEN(C640)-LEN(SUBSTITUTE(C640,"@",""))&gt;1,"VARIOS CORREOS",""))</f>
      </c>
    </row>
    <row r="641">
      <c r="F641" t="str">
        <f>IF(C641="","",LOWER(TRIM(C641)))</f>
      </c>
      <c r="G641" t="str">
        <f>IF(F641="","",IF(COUNTIF(F$2:F$1001,F641)&gt;1,"REPETIDA",""))</f>
      </c>
      <c r="H641" t="str">
        <f>IF(F641="","",IF(COUNTIFS(A$2:A$1001,A641,B$2:B$1001,B641)&gt;1,"MISMO NOMBRE",""))</f>
      </c>
      <c r="I641" t="str">
        <f>IF(C641="","",IF(LEN(C641)-LEN(SUBSTITUTE(C641,"@",""))&gt;1,"VARIOS CORREOS",""))</f>
      </c>
    </row>
    <row r="642">
      <c r="F642" t="str">
        <f>IF(C642="","",LOWER(TRIM(C642)))</f>
      </c>
      <c r="G642" t="str">
        <f>IF(F642="","",IF(COUNTIF(F$2:F$1001,F642)&gt;1,"REPETIDA",""))</f>
      </c>
      <c r="H642" t="str">
        <f>IF(F642="","",IF(COUNTIFS(A$2:A$1001,A642,B$2:B$1001,B642)&gt;1,"MISMO NOMBRE",""))</f>
      </c>
      <c r="I642" t="str">
        <f>IF(C642="","",IF(LEN(C642)-LEN(SUBSTITUTE(C642,"@",""))&gt;1,"VARIOS CORREOS",""))</f>
      </c>
    </row>
    <row r="643">
      <c r="F643" t="str">
        <f>IF(C643="","",LOWER(TRIM(C643)))</f>
      </c>
      <c r="G643" t="str">
        <f>IF(F643="","",IF(COUNTIF(F$2:F$1001,F643)&gt;1,"REPETIDA",""))</f>
      </c>
      <c r="H643" t="str">
        <f>IF(F643="","",IF(COUNTIFS(A$2:A$1001,A643,B$2:B$1001,B643)&gt;1,"MISMO NOMBRE",""))</f>
      </c>
      <c r="I643" t="str">
        <f>IF(C643="","",IF(LEN(C643)-LEN(SUBSTITUTE(C643,"@",""))&gt;1,"VARIOS CORREOS",""))</f>
      </c>
    </row>
    <row r="644">
      <c r="F644" t="str">
        <f>IF(C644="","",LOWER(TRIM(C644)))</f>
      </c>
      <c r="G644" t="str">
        <f>IF(F644="","",IF(COUNTIF(F$2:F$1001,F644)&gt;1,"REPETIDA",""))</f>
      </c>
      <c r="H644" t="str">
        <f>IF(F644="","",IF(COUNTIFS(A$2:A$1001,A644,B$2:B$1001,B644)&gt;1,"MISMO NOMBRE",""))</f>
      </c>
      <c r="I644" t="str">
        <f>IF(C644="","",IF(LEN(C644)-LEN(SUBSTITUTE(C644,"@",""))&gt;1,"VARIOS CORREOS",""))</f>
      </c>
    </row>
    <row r="645">
      <c r="F645" t="str">
        <f>IF(C645="","",LOWER(TRIM(C645)))</f>
      </c>
      <c r="G645" t="str">
        <f>IF(F645="","",IF(COUNTIF(F$2:F$1001,F645)&gt;1,"REPETIDA",""))</f>
      </c>
      <c r="H645" t="str">
        <f>IF(F645="","",IF(COUNTIFS(A$2:A$1001,A645,B$2:B$1001,B645)&gt;1,"MISMO NOMBRE",""))</f>
      </c>
      <c r="I645" t="str">
        <f>IF(C645="","",IF(LEN(C645)-LEN(SUBSTITUTE(C645,"@",""))&gt;1,"VARIOS CORREOS",""))</f>
      </c>
    </row>
    <row r="646">
      <c r="F646" t="str">
        <f>IF(C646="","",LOWER(TRIM(C646)))</f>
      </c>
      <c r="G646" t="str">
        <f>IF(F646="","",IF(COUNTIF(F$2:F$1001,F646)&gt;1,"REPETIDA",""))</f>
      </c>
      <c r="H646" t="str">
        <f>IF(F646="","",IF(COUNTIFS(A$2:A$1001,A646,B$2:B$1001,B646)&gt;1,"MISMO NOMBRE",""))</f>
      </c>
      <c r="I646" t="str">
        <f>IF(C646="","",IF(LEN(C646)-LEN(SUBSTITUTE(C646,"@",""))&gt;1,"VARIOS CORREOS",""))</f>
      </c>
    </row>
    <row r="647">
      <c r="F647" t="str">
        <f>IF(C647="","",LOWER(TRIM(C647)))</f>
      </c>
      <c r="G647" t="str">
        <f>IF(F647="","",IF(COUNTIF(F$2:F$1001,F647)&gt;1,"REPETIDA",""))</f>
      </c>
      <c r="H647" t="str">
        <f>IF(F647="","",IF(COUNTIFS(A$2:A$1001,A647,B$2:B$1001,B647)&gt;1,"MISMO NOMBRE",""))</f>
      </c>
      <c r="I647" t="str">
        <f>IF(C647="","",IF(LEN(C647)-LEN(SUBSTITUTE(C647,"@",""))&gt;1,"VARIOS CORREOS",""))</f>
      </c>
    </row>
    <row r="648">
      <c r="F648" t="str">
        <f>IF(C648="","",LOWER(TRIM(C648)))</f>
      </c>
      <c r="G648" t="str">
        <f>IF(F648="","",IF(COUNTIF(F$2:F$1001,F648)&gt;1,"REPETIDA",""))</f>
      </c>
      <c r="H648" t="str">
        <f>IF(F648="","",IF(COUNTIFS(A$2:A$1001,A648,B$2:B$1001,B648)&gt;1,"MISMO NOMBRE",""))</f>
      </c>
      <c r="I648" t="str">
        <f>IF(C648="","",IF(LEN(C648)-LEN(SUBSTITUTE(C648,"@",""))&gt;1,"VARIOS CORREOS",""))</f>
      </c>
    </row>
    <row r="649">
      <c r="F649" t="str">
        <f>IF(C649="","",LOWER(TRIM(C649)))</f>
      </c>
      <c r="G649" t="str">
        <f>IF(F649="","",IF(COUNTIF(F$2:F$1001,F649)&gt;1,"REPETIDA",""))</f>
      </c>
      <c r="H649" t="str">
        <f>IF(F649="","",IF(COUNTIFS(A$2:A$1001,A649,B$2:B$1001,B649)&gt;1,"MISMO NOMBRE",""))</f>
      </c>
      <c r="I649" t="str">
        <f>IF(C649="","",IF(LEN(C649)-LEN(SUBSTITUTE(C649,"@",""))&gt;1,"VARIOS CORREOS",""))</f>
      </c>
    </row>
    <row r="650">
      <c r="F650" t="str">
        <f>IF(C650="","",LOWER(TRIM(C650)))</f>
      </c>
      <c r="G650" t="str">
        <f>IF(F650="","",IF(COUNTIF(F$2:F$1001,F650)&gt;1,"REPETIDA",""))</f>
      </c>
      <c r="H650" t="str">
        <f>IF(F650="","",IF(COUNTIFS(A$2:A$1001,A650,B$2:B$1001,B650)&gt;1,"MISMO NOMBRE",""))</f>
      </c>
      <c r="I650" t="str">
        <f>IF(C650="","",IF(LEN(C650)-LEN(SUBSTITUTE(C650,"@",""))&gt;1,"VARIOS CORREOS",""))</f>
      </c>
    </row>
    <row r="651">
      <c r="F651" t="str">
        <f>IF(C651="","",LOWER(TRIM(C651)))</f>
      </c>
      <c r="G651" t="str">
        <f>IF(F651="","",IF(COUNTIF(F$2:F$1001,F651)&gt;1,"REPETIDA",""))</f>
      </c>
      <c r="H651" t="str">
        <f>IF(F651="","",IF(COUNTIFS(A$2:A$1001,A651,B$2:B$1001,B651)&gt;1,"MISMO NOMBRE",""))</f>
      </c>
      <c r="I651" t="str">
        <f>IF(C651="","",IF(LEN(C651)-LEN(SUBSTITUTE(C651,"@",""))&gt;1,"VARIOS CORREOS",""))</f>
      </c>
    </row>
    <row r="652">
      <c r="F652" t="str">
        <f>IF(C652="","",LOWER(TRIM(C652)))</f>
      </c>
      <c r="G652" t="str">
        <f>IF(F652="","",IF(COUNTIF(F$2:F$1001,F652)&gt;1,"REPETIDA",""))</f>
      </c>
      <c r="H652" t="str">
        <f>IF(F652="","",IF(COUNTIFS(A$2:A$1001,A652,B$2:B$1001,B652)&gt;1,"MISMO NOMBRE",""))</f>
      </c>
      <c r="I652" t="str">
        <f>IF(C652="","",IF(LEN(C652)-LEN(SUBSTITUTE(C652,"@",""))&gt;1,"VARIOS CORREOS",""))</f>
      </c>
    </row>
    <row r="653">
      <c r="F653" t="str">
        <f>IF(C653="","",LOWER(TRIM(C653)))</f>
      </c>
      <c r="G653" t="str">
        <f>IF(F653="","",IF(COUNTIF(F$2:F$1001,F653)&gt;1,"REPETIDA",""))</f>
      </c>
      <c r="H653" t="str">
        <f>IF(F653="","",IF(COUNTIFS(A$2:A$1001,A653,B$2:B$1001,B653)&gt;1,"MISMO NOMBRE",""))</f>
      </c>
      <c r="I653" t="str">
        <f>IF(C653="","",IF(LEN(C653)-LEN(SUBSTITUTE(C653,"@",""))&gt;1,"VARIOS CORREOS",""))</f>
      </c>
    </row>
    <row r="654">
      <c r="F654" t="str">
        <f>IF(C654="","",LOWER(TRIM(C654)))</f>
      </c>
      <c r="G654" t="str">
        <f>IF(F654="","",IF(COUNTIF(F$2:F$1001,F654)&gt;1,"REPETIDA",""))</f>
      </c>
      <c r="H654" t="str">
        <f>IF(F654="","",IF(COUNTIFS(A$2:A$1001,A654,B$2:B$1001,B654)&gt;1,"MISMO NOMBRE",""))</f>
      </c>
      <c r="I654" t="str">
        <f>IF(C654="","",IF(LEN(C654)-LEN(SUBSTITUTE(C654,"@",""))&gt;1,"VARIOS CORREOS",""))</f>
      </c>
    </row>
    <row r="655">
      <c r="F655" t="str">
        <f>IF(C655="","",LOWER(TRIM(C655)))</f>
      </c>
      <c r="G655" t="str">
        <f>IF(F655="","",IF(COUNTIF(F$2:F$1001,F655)&gt;1,"REPETIDA",""))</f>
      </c>
      <c r="H655" t="str">
        <f>IF(F655="","",IF(COUNTIFS(A$2:A$1001,A655,B$2:B$1001,B655)&gt;1,"MISMO NOMBRE",""))</f>
      </c>
      <c r="I655" t="str">
        <f>IF(C655="","",IF(LEN(C655)-LEN(SUBSTITUTE(C655,"@",""))&gt;1,"VARIOS CORREOS",""))</f>
      </c>
    </row>
    <row r="656">
      <c r="F656" t="str">
        <f>IF(C656="","",LOWER(TRIM(C656)))</f>
      </c>
      <c r="G656" t="str">
        <f>IF(F656="","",IF(COUNTIF(F$2:F$1001,F656)&gt;1,"REPETIDA",""))</f>
      </c>
      <c r="H656" t="str">
        <f>IF(F656="","",IF(COUNTIFS(A$2:A$1001,A656,B$2:B$1001,B656)&gt;1,"MISMO NOMBRE",""))</f>
      </c>
      <c r="I656" t="str">
        <f>IF(C656="","",IF(LEN(C656)-LEN(SUBSTITUTE(C656,"@",""))&gt;1,"VARIOS CORREOS",""))</f>
      </c>
    </row>
    <row r="657">
      <c r="F657" t="str">
        <f>IF(C657="","",LOWER(TRIM(C657)))</f>
      </c>
      <c r="G657" t="str">
        <f>IF(F657="","",IF(COUNTIF(F$2:F$1001,F657)&gt;1,"REPETIDA",""))</f>
      </c>
      <c r="H657" t="str">
        <f>IF(F657="","",IF(COUNTIFS(A$2:A$1001,A657,B$2:B$1001,B657)&gt;1,"MISMO NOMBRE",""))</f>
      </c>
      <c r="I657" t="str">
        <f>IF(C657="","",IF(LEN(C657)-LEN(SUBSTITUTE(C657,"@",""))&gt;1,"VARIOS CORREOS",""))</f>
      </c>
    </row>
    <row r="658">
      <c r="F658" t="str">
        <f>IF(C658="","",LOWER(TRIM(C658)))</f>
      </c>
      <c r="G658" t="str">
        <f>IF(F658="","",IF(COUNTIF(F$2:F$1001,F658)&gt;1,"REPETIDA",""))</f>
      </c>
      <c r="H658" t="str">
        <f>IF(F658="","",IF(COUNTIFS(A$2:A$1001,A658,B$2:B$1001,B658)&gt;1,"MISMO NOMBRE",""))</f>
      </c>
      <c r="I658" t="str">
        <f>IF(C658="","",IF(LEN(C658)-LEN(SUBSTITUTE(C658,"@",""))&gt;1,"VARIOS CORREOS",""))</f>
      </c>
    </row>
    <row r="659">
      <c r="F659" t="str">
        <f>IF(C659="","",LOWER(TRIM(C659)))</f>
      </c>
      <c r="G659" t="str">
        <f>IF(F659="","",IF(COUNTIF(F$2:F$1001,F659)&gt;1,"REPETIDA",""))</f>
      </c>
      <c r="H659" t="str">
        <f>IF(F659="","",IF(COUNTIFS(A$2:A$1001,A659,B$2:B$1001,B659)&gt;1,"MISMO NOMBRE",""))</f>
      </c>
      <c r="I659" t="str">
        <f>IF(C659="","",IF(LEN(C659)-LEN(SUBSTITUTE(C659,"@",""))&gt;1,"VARIOS CORREOS",""))</f>
      </c>
    </row>
    <row r="660">
      <c r="F660" t="str">
        <f>IF(C660="","",LOWER(TRIM(C660)))</f>
      </c>
      <c r="G660" t="str">
        <f>IF(F660="","",IF(COUNTIF(F$2:F$1001,F660)&gt;1,"REPETIDA",""))</f>
      </c>
      <c r="H660" t="str">
        <f>IF(F660="","",IF(COUNTIFS(A$2:A$1001,A660,B$2:B$1001,B660)&gt;1,"MISMO NOMBRE",""))</f>
      </c>
      <c r="I660" t="str">
        <f>IF(C660="","",IF(LEN(C660)-LEN(SUBSTITUTE(C660,"@",""))&gt;1,"VARIOS CORREOS",""))</f>
      </c>
    </row>
    <row r="661">
      <c r="F661" t="str">
        <f>IF(C661="","",LOWER(TRIM(C661)))</f>
      </c>
      <c r="G661" t="str">
        <f>IF(F661="","",IF(COUNTIF(F$2:F$1001,F661)&gt;1,"REPETIDA",""))</f>
      </c>
      <c r="H661" t="str">
        <f>IF(F661="","",IF(COUNTIFS(A$2:A$1001,A661,B$2:B$1001,B661)&gt;1,"MISMO NOMBRE",""))</f>
      </c>
      <c r="I661" t="str">
        <f>IF(C661="","",IF(LEN(C661)-LEN(SUBSTITUTE(C661,"@",""))&gt;1,"VARIOS CORREOS",""))</f>
      </c>
    </row>
    <row r="662">
      <c r="F662" t="str">
        <f>IF(C662="","",LOWER(TRIM(C662)))</f>
      </c>
      <c r="G662" t="str">
        <f>IF(F662="","",IF(COUNTIF(F$2:F$1001,F662)&gt;1,"REPETIDA",""))</f>
      </c>
      <c r="H662" t="str">
        <f>IF(F662="","",IF(COUNTIFS(A$2:A$1001,A662,B$2:B$1001,B662)&gt;1,"MISMO NOMBRE",""))</f>
      </c>
      <c r="I662" t="str">
        <f>IF(C662="","",IF(LEN(C662)-LEN(SUBSTITUTE(C662,"@",""))&gt;1,"VARIOS CORREOS",""))</f>
      </c>
    </row>
    <row r="663">
      <c r="F663" t="str">
        <f>IF(C663="","",LOWER(TRIM(C663)))</f>
      </c>
      <c r="G663" t="str">
        <f>IF(F663="","",IF(COUNTIF(F$2:F$1001,F663)&gt;1,"REPETIDA",""))</f>
      </c>
      <c r="H663" t="str">
        <f>IF(F663="","",IF(COUNTIFS(A$2:A$1001,A663,B$2:B$1001,B663)&gt;1,"MISMO NOMBRE",""))</f>
      </c>
      <c r="I663" t="str">
        <f>IF(C663="","",IF(LEN(C663)-LEN(SUBSTITUTE(C663,"@",""))&gt;1,"VARIOS CORREOS",""))</f>
      </c>
    </row>
    <row r="664">
      <c r="F664" t="str">
        <f>IF(C664="","",LOWER(TRIM(C664)))</f>
      </c>
      <c r="G664" t="str">
        <f>IF(F664="","",IF(COUNTIF(F$2:F$1001,F664)&gt;1,"REPETIDA",""))</f>
      </c>
      <c r="H664" t="str">
        <f>IF(F664="","",IF(COUNTIFS(A$2:A$1001,A664,B$2:B$1001,B664)&gt;1,"MISMO NOMBRE",""))</f>
      </c>
      <c r="I664" t="str">
        <f>IF(C664="","",IF(LEN(C664)-LEN(SUBSTITUTE(C664,"@",""))&gt;1,"VARIOS CORREOS",""))</f>
      </c>
    </row>
    <row r="665">
      <c r="F665" t="str">
        <f>IF(C665="","",LOWER(TRIM(C665)))</f>
      </c>
      <c r="G665" t="str">
        <f>IF(F665="","",IF(COUNTIF(F$2:F$1001,F665)&gt;1,"REPETIDA",""))</f>
      </c>
      <c r="H665" t="str">
        <f>IF(F665="","",IF(COUNTIFS(A$2:A$1001,A665,B$2:B$1001,B665)&gt;1,"MISMO NOMBRE",""))</f>
      </c>
      <c r="I665" t="str">
        <f>IF(C665="","",IF(LEN(C665)-LEN(SUBSTITUTE(C665,"@",""))&gt;1,"VARIOS CORREOS",""))</f>
      </c>
    </row>
    <row r="666">
      <c r="F666" t="str">
        <f>IF(C666="","",LOWER(TRIM(C666)))</f>
      </c>
      <c r="G666" t="str">
        <f>IF(F666="","",IF(COUNTIF(F$2:F$1001,F666)&gt;1,"REPETIDA",""))</f>
      </c>
      <c r="H666" t="str">
        <f>IF(F666="","",IF(COUNTIFS(A$2:A$1001,A666,B$2:B$1001,B666)&gt;1,"MISMO NOMBRE",""))</f>
      </c>
      <c r="I666" t="str">
        <f>IF(C666="","",IF(LEN(C666)-LEN(SUBSTITUTE(C666,"@",""))&gt;1,"VARIOS CORREOS",""))</f>
      </c>
    </row>
    <row r="667">
      <c r="F667" t="str">
        <f>IF(C667="","",LOWER(TRIM(C667)))</f>
      </c>
      <c r="G667" t="str">
        <f>IF(F667="","",IF(COUNTIF(F$2:F$1001,F667)&gt;1,"REPETIDA",""))</f>
      </c>
      <c r="H667" t="str">
        <f>IF(F667="","",IF(COUNTIFS(A$2:A$1001,A667,B$2:B$1001,B667)&gt;1,"MISMO NOMBRE",""))</f>
      </c>
      <c r="I667" t="str">
        <f>IF(C667="","",IF(LEN(C667)-LEN(SUBSTITUTE(C667,"@",""))&gt;1,"VARIOS CORREOS",""))</f>
      </c>
    </row>
    <row r="668">
      <c r="F668" t="str">
        <f>IF(C668="","",LOWER(TRIM(C668)))</f>
      </c>
      <c r="G668" t="str">
        <f>IF(F668="","",IF(COUNTIF(F$2:F$1001,F668)&gt;1,"REPETIDA",""))</f>
      </c>
      <c r="H668" t="str">
        <f>IF(F668="","",IF(COUNTIFS(A$2:A$1001,A668,B$2:B$1001,B668)&gt;1,"MISMO NOMBRE",""))</f>
      </c>
      <c r="I668" t="str">
        <f>IF(C668="","",IF(LEN(C668)-LEN(SUBSTITUTE(C668,"@",""))&gt;1,"VARIOS CORREOS",""))</f>
      </c>
    </row>
    <row r="669">
      <c r="F669" t="str">
        <f>IF(C669="","",LOWER(TRIM(C669)))</f>
      </c>
      <c r="G669" t="str">
        <f>IF(F669="","",IF(COUNTIF(F$2:F$1001,F669)&gt;1,"REPETIDA",""))</f>
      </c>
      <c r="H669" t="str">
        <f>IF(F669="","",IF(COUNTIFS(A$2:A$1001,A669,B$2:B$1001,B669)&gt;1,"MISMO NOMBRE",""))</f>
      </c>
      <c r="I669" t="str">
        <f>IF(C669="","",IF(LEN(C669)-LEN(SUBSTITUTE(C669,"@",""))&gt;1,"VARIOS CORREOS",""))</f>
      </c>
    </row>
    <row r="670">
      <c r="F670" t="str">
        <f>IF(C670="","",LOWER(TRIM(C670)))</f>
      </c>
      <c r="G670" t="str">
        <f>IF(F670="","",IF(COUNTIF(F$2:F$1001,F670)&gt;1,"REPETIDA",""))</f>
      </c>
      <c r="H670" t="str">
        <f>IF(F670="","",IF(COUNTIFS(A$2:A$1001,A670,B$2:B$1001,B670)&gt;1,"MISMO NOMBRE",""))</f>
      </c>
      <c r="I670" t="str">
        <f>IF(C670="","",IF(LEN(C670)-LEN(SUBSTITUTE(C670,"@",""))&gt;1,"VARIOS CORREOS",""))</f>
      </c>
    </row>
    <row r="671">
      <c r="F671" t="str">
        <f>IF(C671="","",LOWER(TRIM(C671)))</f>
      </c>
      <c r="G671" t="str">
        <f>IF(F671="","",IF(COUNTIF(F$2:F$1001,F671)&gt;1,"REPETIDA",""))</f>
      </c>
      <c r="H671" t="str">
        <f>IF(F671="","",IF(COUNTIFS(A$2:A$1001,A671,B$2:B$1001,B671)&gt;1,"MISMO NOMBRE",""))</f>
      </c>
      <c r="I671" t="str">
        <f>IF(C671="","",IF(LEN(C671)-LEN(SUBSTITUTE(C671,"@",""))&gt;1,"VARIOS CORREOS",""))</f>
      </c>
    </row>
    <row r="672">
      <c r="F672" t="str">
        <f>IF(C672="","",LOWER(TRIM(C672)))</f>
      </c>
      <c r="G672" t="str">
        <f>IF(F672="","",IF(COUNTIF(F$2:F$1001,F672)&gt;1,"REPETIDA",""))</f>
      </c>
      <c r="H672" t="str">
        <f>IF(F672="","",IF(COUNTIFS(A$2:A$1001,A672,B$2:B$1001,B672)&gt;1,"MISMO NOMBRE",""))</f>
      </c>
      <c r="I672" t="str">
        <f>IF(C672="","",IF(LEN(C672)-LEN(SUBSTITUTE(C672,"@",""))&gt;1,"VARIOS CORREOS",""))</f>
      </c>
    </row>
    <row r="673">
      <c r="F673" t="str">
        <f>IF(C673="","",LOWER(TRIM(C673)))</f>
      </c>
      <c r="G673" t="str">
        <f>IF(F673="","",IF(COUNTIF(F$2:F$1001,F673)&gt;1,"REPETIDA",""))</f>
      </c>
      <c r="H673" t="str">
        <f>IF(F673="","",IF(COUNTIFS(A$2:A$1001,A673,B$2:B$1001,B673)&gt;1,"MISMO NOMBRE",""))</f>
      </c>
      <c r="I673" t="str">
        <f>IF(C673="","",IF(LEN(C673)-LEN(SUBSTITUTE(C673,"@",""))&gt;1,"VARIOS CORREOS",""))</f>
      </c>
    </row>
    <row r="674">
      <c r="F674" t="str">
        <f>IF(C674="","",LOWER(TRIM(C674)))</f>
      </c>
      <c r="G674" t="str">
        <f>IF(F674="","",IF(COUNTIF(F$2:F$1001,F674)&gt;1,"REPETIDA",""))</f>
      </c>
      <c r="H674" t="str">
        <f>IF(F674="","",IF(COUNTIFS(A$2:A$1001,A674,B$2:B$1001,B674)&gt;1,"MISMO NOMBRE",""))</f>
      </c>
      <c r="I674" t="str">
        <f>IF(C674="","",IF(LEN(C674)-LEN(SUBSTITUTE(C674,"@",""))&gt;1,"VARIOS CORREOS",""))</f>
      </c>
    </row>
    <row r="675">
      <c r="F675" t="str">
        <f>IF(C675="","",LOWER(TRIM(C675)))</f>
      </c>
      <c r="G675" t="str">
        <f>IF(F675="","",IF(COUNTIF(F$2:F$1001,F675)&gt;1,"REPETIDA",""))</f>
      </c>
      <c r="H675" t="str">
        <f>IF(F675="","",IF(COUNTIFS(A$2:A$1001,A675,B$2:B$1001,B675)&gt;1,"MISMO NOMBRE",""))</f>
      </c>
      <c r="I675" t="str">
        <f>IF(C675="","",IF(LEN(C675)-LEN(SUBSTITUTE(C675,"@",""))&gt;1,"VARIOS CORREOS",""))</f>
      </c>
    </row>
    <row r="676">
      <c r="F676" t="str">
        <f>IF(C676="","",LOWER(TRIM(C676)))</f>
      </c>
      <c r="G676" t="str">
        <f>IF(F676="","",IF(COUNTIF(F$2:F$1001,F676)&gt;1,"REPETIDA",""))</f>
      </c>
      <c r="H676" t="str">
        <f>IF(F676="","",IF(COUNTIFS(A$2:A$1001,A676,B$2:B$1001,B676)&gt;1,"MISMO NOMBRE",""))</f>
      </c>
      <c r="I676" t="str">
        <f>IF(C676="","",IF(LEN(C676)-LEN(SUBSTITUTE(C676,"@",""))&gt;1,"VARIOS CORREOS",""))</f>
      </c>
    </row>
    <row r="677">
      <c r="F677" t="str">
        <f>IF(C677="","",LOWER(TRIM(C677)))</f>
      </c>
      <c r="G677" t="str">
        <f>IF(F677="","",IF(COUNTIF(F$2:F$1001,F677)&gt;1,"REPETIDA",""))</f>
      </c>
      <c r="H677" t="str">
        <f>IF(F677="","",IF(COUNTIFS(A$2:A$1001,A677,B$2:B$1001,B677)&gt;1,"MISMO NOMBRE",""))</f>
      </c>
      <c r="I677" t="str">
        <f>IF(C677="","",IF(LEN(C677)-LEN(SUBSTITUTE(C677,"@",""))&gt;1,"VARIOS CORREOS",""))</f>
      </c>
    </row>
    <row r="678">
      <c r="F678" t="str">
        <f>IF(C678="","",LOWER(TRIM(C678)))</f>
      </c>
      <c r="G678" t="str">
        <f>IF(F678="","",IF(COUNTIF(F$2:F$1001,F678)&gt;1,"REPETIDA",""))</f>
      </c>
      <c r="H678" t="str">
        <f>IF(F678="","",IF(COUNTIFS(A$2:A$1001,A678,B$2:B$1001,B678)&gt;1,"MISMO NOMBRE",""))</f>
      </c>
      <c r="I678" t="str">
        <f>IF(C678="","",IF(LEN(C678)-LEN(SUBSTITUTE(C678,"@",""))&gt;1,"VARIOS CORREOS",""))</f>
      </c>
    </row>
    <row r="679">
      <c r="F679" t="str">
        <f>IF(C679="","",LOWER(TRIM(C679)))</f>
      </c>
      <c r="G679" t="str">
        <f>IF(F679="","",IF(COUNTIF(F$2:F$1001,F679)&gt;1,"REPETIDA",""))</f>
      </c>
      <c r="H679" t="str">
        <f>IF(F679="","",IF(COUNTIFS(A$2:A$1001,A679,B$2:B$1001,B679)&gt;1,"MISMO NOMBRE",""))</f>
      </c>
      <c r="I679" t="str">
        <f>IF(C679="","",IF(LEN(C679)-LEN(SUBSTITUTE(C679,"@",""))&gt;1,"VARIOS CORREOS",""))</f>
      </c>
    </row>
    <row r="680">
      <c r="F680" t="str">
        <f>IF(C680="","",LOWER(TRIM(C680)))</f>
      </c>
      <c r="G680" t="str">
        <f>IF(F680="","",IF(COUNTIF(F$2:F$1001,F680)&gt;1,"REPETIDA",""))</f>
      </c>
      <c r="H680" t="str">
        <f>IF(F680="","",IF(COUNTIFS(A$2:A$1001,A680,B$2:B$1001,B680)&gt;1,"MISMO NOMBRE",""))</f>
      </c>
      <c r="I680" t="str">
        <f>IF(C680="","",IF(LEN(C680)-LEN(SUBSTITUTE(C680,"@",""))&gt;1,"VARIOS CORREOS",""))</f>
      </c>
    </row>
    <row r="681">
      <c r="F681" t="str">
        <f>IF(C681="","",LOWER(TRIM(C681)))</f>
      </c>
      <c r="G681" t="str">
        <f>IF(F681="","",IF(COUNTIF(F$2:F$1001,F681)&gt;1,"REPETIDA",""))</f>
      </c>
      <c r="H681" t="str">
        <f>IF(F681="","",IF(COUNTIFS(A$2:A$1001,A681,B$2:B$1001,B681)&gt;1,"MISMO NOMBRE",""))</f>
      </c>
      <c r="I681" t="str">
        <f>IF(C681="","",IF(LEN(C681)-LEN(SUBSTITUTE(C681,"@",""))&gt;1,"VARIOS CORREOS",""))</f>
      </c>
    </row>
    <row r="682">
      <c r="F682" t="str">
        <f>IF(C682="","",LOWER(TRIM(C682)))</f>
      </c>
      <c r="G682" t="str">
        <f>IF(F682="","",IF(COUNTIF(F$2:F$1001,F682)&gt;1,"REPETIDA",""))</f>
      </c>
      <c r="H682" t="str">
        <f>IF(F682="","",IF(COUNTIFS(A$2:A$1001,A682,B$2:B$1001,B682)&gt;1,"MISMO NOMBRE",""))</f>
      </c>
      <c r="I682" t="str">
        <f>IF(C682="","",IF(LEN(C682)-LEN(SUBSTITUTE(C682,"@",""))&gt;1,"VARIOS CORREOS",""))</f>
      </c>
    </row>
    <row r="683">
      <c r="F683" t="str">
        <f>IF(C683="","",LOWER(TRIM(C683)))</f>
      </c>
      <c r="G683" t="str">
        <f>IF(F683="","",IF(COUNTIF(F$2:F$1001,F683)&gt;1,"REPETIDA",""))</f>
      </c>
      <c r="H683" t="str">
        <f>IF(F683="","",IF(COUNTIFS(A$2:A$1001,A683,B$2:B$1001,B683)&gt;1,"MISMO NOMBRE",""))</f>
      </c>
      <c r="I683" t="str">
        <f>IF(C683="","",IF(LEN(C683)-LEN(SUBSTITUTE(C683,"@",""))&gt;1,"VARIOS CORREOS",""))</f>
      </c>
    </row>
    <row r="684">
      <c r="F684" t="str">
        <f>IF(C684="","",LOWER(TRIM(C684)))</f>
      </c>
      <c r="G684" t="str">
        <f>IF(F684="","",IF(COUNTIF(F$2:F$1001,F684)&gt;1,"REPETIDA",""))</f>
      </c>
      <c r="H684" t="str">
        <f>IF(F684="","",IF(COUNTIFS(A$2:A$1001,A684,B$2:B$1001,B684)&gt;1,"MISMO NOMBRE",""))</f>
      </c>
      <c r="I684" t="str">
        <f>IF(C684="","",IF(LEN(C684)-LEN(SUBSTITUTE(C684,"@",""))&gt;1,"VARIOS CORREOS",""))</f>
      </c>
    </row>
    <row r="685">
      <c r="F685" t="str">
        <f>IF(C685="","",LOWER(TRIM(C685)))</f>
      </c>
      <c r="G685" t="str">
        <f>IF(F685="","",IF(COUNTIF(F$2:F$1001,F685)&gt;1,"REPETIDA",""))</f>
      </c>
      <c r="H685" t="str">
        <f>IF(F685="","",IF(COUNTIFS(A$2:A$1001,A685,B$2:B$1001,B685)&gt;1,"MISMO NOMBRE",""))</f>
      </c>
      <c r="I685" t="str">
        <f>IF(C685="","",IF(LEN(C685)-LEN(SUBSTITUTE(C685,"@",""))&gt;1,"VARIOS CORREOS",""))</f>
      </c>
    </row>
    <row r="686">
      <c r="F686" t="str">
        <f>IF(C686="","",LOWER(TRIM(C686)))</f>
      </c>
      <c r="G686" t="str">
        <f>IF(F686="","",IF(COUNTIF(F$2:F$1001,F686)&gt;1,"REPETIDA",""))</f>
      </c>
      <c r="H686" t="str">
        <f>IF(F686="","",IF(COUNTIFS(A$2:A$1001,A686,B$2:B$1001,B686)&gt;1,"MISMO NOMBRE",""))</f>
      </c>
      <c r="I686" t="str">
        <f>IF(C686="","",IF(LEN(C686)-LEN(SUBSTITUTE(C686,"@",""))&gt;1,"VARIOS CORREOS",""))</f>
      </c>
    </row>
    <row r="687">
      <c r="F687" t="str">
        <f>IF(C687="","",LOWER(TRIM(C687)))</f>
      </c>
      <c r="G687" t="str">
        <f>IF(F687="","",IF(COUNTIF(F$2:F$1001,F687)&gt;1,"REPETIDA",""))</f>
      </c>
      <c r="H687" t="str">
        <f>IF(F687="","",IF(COUNTIFS(A$2:A$1001,A687,B$2:B$1001,B687)&gt;1,"MISMO NOMBRE",""))</f>
      </c>
      <c r="I687" t="str">
        <f>IF(C687="","",IF(LEN(C687)-LEN(SUBSTITUTE(C687,"@",""))&gt;1,"VARIOS CORREOS",""))</f>
      </c>
    </row>
    <row r="688">
      <c r="F688" t="str">
        <f>IF(C688="","",LOWER(TRIM(C688)))</f>
      </c>
      <c r="G688" t="str">
        <f>IF(F688="","",IF(COUNTIF(F$2:F$1001,F688)&gt;1,"REPETIDA",""))</f>
      </c>
      <c r="H688" t="str">
        <f>IF(F688="","",IF(COUNTIFS(A$2:A$1001,A688,B$2:B$1001,B688)&gt;1,"MISMO NOMBRE",""))</f>
      </c>
      <c r="I688" t="str">
        <f>IF(C688="","",IF(LEN(C688)-LEN(SUBSTITUTE(C688,"@",""))&gt;1,"VARIOS CORREOS",""))</f>
      </c>
    </row>
    <row r="689">
      <c r="F689" t="str">
        <f>IF(C689="","",LOWER(TRIM(C689)))</f>
      </c>
      <c r="G689" t="str">
        <f>IF(F689="","",IF(COUNTIF(F$2:F$1001,F689)&gt;1,"REPETIDA",""))</f>
      </c>
      <c r="H689" t="str">
        <f>IF(F689="","",IF(COUNTIFS(A$2:A$1001,A689,B$2:B$1001,B689)&gt;1,"MISMO NOMBRE",""))</f>
      </c>
      <c r="I689" t="str">
        <f>IF(C689="","",IF(LEN(C689)-LEN(SUBSTITUTE(C689,"@",""))&gt;1,"VARIOS CORREOS",""))</f>
      </c>
    </row>
    <row r="690">
      <c r="F690" t="str">
        <f>IF(C690="","",LOWER(TRIM(C690)))</f>
      </c>
      <c r="G690" t="str">
        <f>IF(F690="","",IF(COUNTIF(F$2:F$1001,F690)&gt;1,"REPETIDA",""))</f>
      </c>
      <c r="H690" t="str">
        <f>IF(F690="","",IF(COUNTIFS(A$2:A$1001,A690,B$2:B$1001,B690)&gt;1,"MISMO NOMBRE",""))</f>
      </c>
      <c r="I690" t="str">
        <f>IF(C690="","",IF(LEN(C690)-LEN(SUBSTITUTE(C690,"@",""))&gt;1,"VARIOS CORREOS",""))</f>
      </c>
    </row>
    <row r="691">
      <c r="F691" t="str">
        <f>IF(C691="","",LOWER(TRIM(C691)))</f>
      </c>
      <c r="G691" t="str">
        <f>IF(F691="","",IF(COUNTIF(F$2:F$1001,F691)&gt;1,"REPETIDA",""))</f>
      </c>
      <c r="H691" t="str">
        <f>IF(F691="","",IF(COUNTIFS(A$2:A$1001,A691,B$2:B$1001,B691)&gt;1,"MISMO NOMBRE",""))</f>
      </c>
      <c r="I691" t="str">
        <f>IF(C691="","",IF(LEN(C691)-LEN(SUBSTITUTE(C691,"@",""))&gt;1,"VARIOS CORREOS",""))</f>
      </c>
    </row>
    <row r="692">
      <c r="F692" t="str">
        <f>IF(C692="","",LOWER(TRIM(C692)))</f>
      </c>
      <c r="G692" t="str">
        <f>IF(F692="","",IF(COUNTIF(F$2:F$1001,F692)&gt;1,"REPETIDA",""))</f>
      </c>
      <c r="H692" t="str">
        <f>IF(F692="","",IF(COUNTIFS(A$2:A$1001,A692,B$2:B$1001,B692)&gt;1,"MISMO NOMBRE",""))</f>
      </c>
      <c r="I692" t="str">
        <f>IF(C692="","",IF(LEN(C692)-LEN(SUBSTITUTE(C692,"@",""))&gt;1,"VARIOS CORREOS",""))</f>
      </c>
    </row>
    <row r="693">
      <c r="F693" t="str">
        <f>IF(C693="","",LOWER(TRIM(C693)))</f>
      </c>
      <c r="G693" t="str">
        <f>IF(F693="","",IF(COUNTIF(F$2:F$1001,F693)&gt;1,"REPETIDA",""))</f>
      </c>
      <c r="H693" t="str">
        <f>IF(F693="","",IF(COUNTIFS(A$2:A$1001,A693,B$2:B$1001,B693)&gt;1,"MISMO NOMBRE",""))</f>
      </c>
      <c r="I693" t="str">
        <f>IF(C693="","",IF(LEN(C693)-LEN(SUBSTITUTE(C693,"@",""))&gt;1,"VARIOS CORREOS",""))</f>
      </c>
    </row>
    <row r="694">
      <c r="F694" t="str">
        <f>IF(C694="","",LOWER(TRIM(C694)))</f>
      </c>
      <c r="G694" t="str">
        <f>IF(F694="","",IF(COUNTIF(F$2:F$1001,F694)&gt;1,"REPETIDA",""))</f>
      </c>
      <c r="H694" t="str">
        <f>IF(F694="","",IF(COUNTIFS(A$2:A$1001,A694,B$2:B$1001,B694)&gt;1,"MISMO NOMBRE",""))</f>
      </c>
      <c r="I694" t="str">
        <f>IF(C694="","",IF(LEN(C694)-LEN(SUBSTITUTE(C694,"@",""))&gt;1,"VARIOS CORREOS",""))</f>
      </c>
    </row>
    <row r="695">
      <c r="F695" t="str">
        <f>IF(C695="","",LOWER(TRIM(C695)))</f>
      </c>
      <c r="G695" t="str">
        <f>IF(F695="","",IF(COUNTIF(F$2:F$1001,F695)&gt;1,"REPETIDA",""))</f>
      </c>
      <c r="H695" t="str">
        <f>IF(F695="","",IF(COUNTIFS(A$2:A$1001,A695,B$2:B$1001,B695)&gt;1,"MISMO NOMBRE",""))</f>
      </c>
      <c r="I695" t="str">
        <f>IF(C695="","",IF(LEN(C695)-LEN(SUBSTITUTE(C695,"@",""))&gt;1,"VARIOS CORREOS",""))</f>
      </c>
    </row>
    <row r="696">
      <c r="F696" t="str">
        <f>IF(C696="","",LOWER(TRIM(C696)))</f>
      </c>
      <c r="G696" t="str">
        <f>IF(F696="","",IF(COUNTIF(F$2:F$1001,F696)&gt;1,"REPETIDA",""))</f>
      </c>
      <c r="H696" t="str">
        <f>IF(F696="","",IF(COUNTIFS(A$2:A$1001,A696,B$2:B$1001,B696)&gt;1,"MISMO NOMBRE",""))</f>
      </c>
      <c r="I696" t="str">
        <f>IF(C696="","",IF(LEN(C696)-LEN(SUBSTITUTE(C696,"@",""))&gt;1,"VARIOS CORREOS",""))</f>
      </c>
    </row>
    <row r="697">
      <c r="F697" t="str">
        <f>IF(C697="","",LOWER(TRIM(C697)))</f>
      </c>
      <c r="G697" t="str">
        <f>IF(F697="","",IF(COUNTIF(F$2:F$1001,F697)&gt;1,"REPETIDA",""))</f>
      </c>
      <c r="H697" t="str">
        <f>IF(F697="","",IF(COUNTIFS(A$2:A$1001,A697,B$2:B$1001,B697)&gt;1,"MISMO NOMBRE",""))</f>
      </c>
      <c r="I697" t="str">
        <f>IF(C697="","",IF(LEN(C697)-LEN(SUBSTITUTE(C697,"@",""))&gt;1,"VARIOS CORREOS",""))</f>
      </c>
    </row>
    <row r="698">
      <c r="F698" t="str">
        <f>IF(C698="","",LOWER(TRIM(C698)))</f>
      </c>
      <c r="G698" t="str">
        <f>IF(F698="","",IF(COUNTIF(F$2:F$1001,F698)&gt;1,"REPETIDA",""))</f>
      </c>
      <c r="H698" t="str">
        <f>IF(F698="","",IF(COUNTIFS(A$2:A$1001,A698,B$2:B$1001,B698)&gt;1,"MISMO NOMBRE",""))</f>
      </c>
      <c r="I698" t="str">
        <f>IF(C698="","",IF(LEN(C698)-LEN(SUBSTITUTE(C698,"@",""))&gt;1,"VARIOS CORREOS",""))</f>
      </c>
    </row>
    <row r="699">
      <c r="F699" t="str">
        <f>IF(C699="","",LOWER(TRIM(C699)))</f>
      </c>
      <c r="G699" t="str">
        <f>IF(F699="","",IF(COUNTIF(F$2:F$1001,F699)&gt;1,"REPETIDA",""))</f>
      </c>
      <c r="H699" t="str">
        <f>IF(F699="","",IF(COUNTIFS(A$2:A$1001,A699,B$2:B$1001,B699)&gt;1,"MISMO NOMBRE",""))</f>
      </c>
      <c r="I699" t="str">
        <f>IF(C699="","",IF(LEN(C699)-LEN(SUBSTITUTE(C699,"@",""))&gt;1,"VARIOS CORREOS",""))</f>
      </c>
    </row>
    <row r="700">
      <c r="F700" t="str">
        <f>IF(C700="","",LOWER(TRIM(C700)))</f>
      </c>
      <c r="G700" t="str">
        <f>IF(F700="","",IF(COUNTIF(F$2:F$1001,F700)&gt;1,"REPETIDA",""))</f>
      </c>
      <c r="H700" t="str">
        <f>IF(F700="","",IF(COUNTIFS(A$2:A$1001,A700,B$2:B$1001,B700)&gt;1,"MISMO NOMBRE",""))</f>
      </c>
      <c r="I700" t="str">
        <f>IF(C700="","",IF(LEN(C700)-LEN(SUBSTITUTE(C700,"@",""))&gt;1,"VARIOS CORREOS",""))</f>
      </c>
    </row>
    <row r="701">
      <c r="F701" t="str">
        <f>IF(C701="","",LOWER(TRIM(C701)))</f>
      </c>
      <c r="G701" t="str">
        <f>IF(F701="","",IF(COUNTIF(F$2:F$1001,F701)&gt;1,"REPETIDA",""))</f>
      </c>
      <c r="H701" t="str">
        <f>IF(F701="","",IF(COUNTIFS(A$2:A$1001,A701,B$2:B$1001,B701)&gt;1,"MISMO NOMBRE",""))</f>
      </c>
      <c r="I701" t="str">
        <f>IF(C701="","",IF(LEN(C701)-LEN(SUBSTITUTE(C701,"@",""))&gt;1,"VARIOS CORREOS",""))</f>
      </c>
    </row>
    <row r="702">
      <c r="F702" t="str">
        <f>IF(C702="","",LOWER(TRIM(C702)))</f>
      </c>
      <c r="G702" t="str">
        <f>IF(F702="","",IF(COUNTIF(F$2:F$1001,F702)&gt;1,"REPETIDA",""))</f>
      </c>
      <c r="H702" t="str">
        <f>IF(F702="","",IF(COUNTIFS(A$2:A$1001,A702,B$2:B$1001,B702)&gt;1,"MISMO NOMBRE",""))</f>
      </c>
      <c r="I702" t="str">
        <f>IF(C702="","",IF(LEN(C702)-LEN(SUBSTITUTE(C702,"@",""))&gt;1,"VARIOS CORREOS",""))</f>
      </c>
    </row>
    <row r="703">
      <c r="F703" t="str">
        <f>IF(C703="","",LOWER(TRIM(C703)))</f>
      </c>
      <c r="G703" t="str">
        <f>IF(F703="","",IF(COUNTIF(F$2:F$1001,F703)&gt;1,"REPETIDA",""))</f>
      </c>
      <c r="H703" t="str">
        <f>IF(F703="","",IF(COUNTIFS(A$2:A$1001,A703,B$2:B$1001,B703)&gt;1,"MISMO NOMBRE",""))</f>
      </c>
      <c r="I703" t="str">
        <f>IF(C703="","",IF(LEN(C703)-LEN(SUBSTITUTE(C703,"@",""))&gt;1,"VARIOS CORREOS",""))</f>
      </c>
    </row>
    <row r="704">
      <c r="F704" t="str">
        <f>IF(C704="","",LOWER(TRIM(C704)))</f>
      </c>
      <c r="G704" t="str">
        <f>IF(F704="","",IF(COUNTIF(F$2:F$1001,F704)&gt;1,"REPETIDA",""))</f>
      </c>
      <c r="H704" t="str">
        <f>IF(F704="","",IF(COUNTIFS(A$2:A$1001,A704,B$2:B$1001,B704)&gt;1,"MISMO NOMBRE",""))</f>
      </c>
      <c r="I704" t="str">
        <f>IF(C704="","",IF(LEN(C704)-LEN(SUBSTITUTE(C704,"@",""))&gt;1,"VARIOS CORREOS",""))</f>
      </c>
    </row>
    <row r="705">
      <c r="F705" t="str">
        <f>IF(C705="","",LOWER(TRIM(C705)))</f>
      </c>
      <c r="G705" t="str">
        <f>IF(F705="","",IF(COUNTIF(F$2:F$1001,F705)&gt;1,"REPETIDA",""))</f>
      </c>
      <c r="H705" t="str">
        <f>IF(F705="","",IF(COUNTIFS(A$2:A$1001,A705,B$2:B$1001,B705)&gt;1,"MISMO NOMBRE",""))</f>
      </c>
      <c r="I705" t="str">
        <f>IF(C705="","",IF(LEN(C705)-LEN(SUBSTITUTE(C705,"@",""))&gt;1,"VARIOS CORREOS",""))</f>
      </c>
    </row>
    <row r="706">
      <c r="F706" t="str">
        <f>IF(C706="","",LOWER(TRIM(C706)))</f>
      </c>
      <c r="G706" t="str">
        <f>IF(F706="","",IF(COUNTIF(F$2:F$1001,F706)&gt;1,"REPETIDA",""))</f>
      </c>
      <c r="H706" t="str">
        <f>IF(F706="","",IF(COUNTIFS(A$2:A$1001,A706,B$2:B$1001,B706)&gt;1,"MISMO NOMBRE",""))</f>
      </c>
      <c r="I706" t="str">
        <f>IF(C706="","",IF(LEN(C706)-LEN(SUBSTITUTE(C706,"@",""))&gt;1,"VARIOS CORREOS",""))</f>
      </c>
    </row>
    <row r="707">
      <c r="F707" t="str">
        <f>IF(C707="","",LOWER(TRIM(C707)))</f>
      </c>
      <c r="G707" t="str">
        <f>IF(F707="","",IF(COUNTIF(F$2:F$1001,F707)&gt;1,"REPETIDA",""))</f>
      </c>
      <c r="H707" t="str">
        <f>IF(F707="","",IF(COUNTIFS(A$2:A$1001,A707,B$2:B$1001,B707)&gt;1,"MISMO NOMBRE",""))</f>
      </c>
      <c r="I707" t="str">
        <f>IF(C707="","",IF(LEN(C707)-LEN(SUBSTITUTE(C707,"@",""))&gt;1,"VARIOS CORREOS",""))</f>
      </c>
    </row>
    <row r="708">
      <c r="F708" t="str">
        <f>IF(C708="","",LOWER(TRIM(C708)))</f>
      </c>
      <c r="G708" t="str">
        <f>IF(F708="","",IF(COUNTIF(F$2:F$1001,F708)&gt;1,"REPETIDA",""))</f>
      </c>
      <c r="H708" t="str">
        <f>IF(F708="","",IF(COUNTIFS(A$2:A$1001,A708,B$2:B$1001,B708)&gt;1,"MISMO NOMBRE",""))</f>
      </c>
      <c r="I708" t="str">
        <f>IF(C708="","",IF(LEN(C708)-LEN(SUBSTITUTE(C708,"@",""))&gt;1,"VARIOS CORREOS",""))</f>
      </c>
    </row>
    <row r="709">
      <c r="F709" t="str">
        <f>IF(C709="","",LOWER(TRIM(C709)))</f>
      </c>
      <c r="G709" t="str">
        <f>IF(F709="","",IF(COUNTIF(F$2:F$1001,F709)&gt;1,"REPETIDA",""))</f>
      </c>
      <c r="H709" t="str">
        <f>IF(F709="","",IF(COUNTIFS(A$2:A$1001,A709,B$2:B$1001,B709)&gt;1,"MISMO NOMBRE",""))</f>
      </c>
      <c r="I709" t="str">
        <f>IF(C709="","",IF(LEN(C709)-LEN(SUBSTITUTE(C709,"@",""))&gt;1,"VARIOS CORREOS",""))</f>
      </c>
    </row>
    <row r="710">
      <c r="F710" t="str">
        <f>IF(C710="","",LOWER(TRIM(C710)))</f>
      </c>
      <c r="G710" t="str">
        <f>IF(F710="","",IF(COUNTIF(F$2:F$1001,F710)&gt;1,"REPETIDA",""))</f>
      </c>
      <c r="H710" t="str">
        <f>IF(F710="","",IF(COUNTIFS(A$2:A$1001,A710,B$2:B$1001,B710)&gt;1,"MISMO NOMBRE",""))</f>
      </c>
      <c r="I710" t="str">
        <f>IF(C710="","",IF(LEN(C710)-LEN(SUBSTITUTE(C710,"@",""))&gt;1,"VARIOS CORREOS",""))</f>
      </c>
    </row>
    <row r="711">
      <c r="F711" t="str">
        <f>IF(C711="","",LOWER(TRIM(C711)))</f>
      </c>
      <c r="G711" t="str">
        <f>IF(F711="","",IF(COUNTIF(F$2:F$1001,F711)&gt;1,"REPETIDA",""))</f>
      </c>
      <c r="H711" t="str">
        <f>IF(F711="","",IF(COUNTIFS(A$2:A$1001,A711,B$2:B$1001,B711)&gt;1,"MISMO NOMBRE",""))</f>
      </c>
      <c r="I711" t="str">
        <f>IF(C711="","",IF(LEN(C711)-LEN(SUBSTITUTE(C711,"@",""))&gt;1,"VARIOS CORREOS",""))</f>
      </c>
    </row>
    <row r="712">
      <c r="F712" t="str">
        <f>IF(C712="","",LOWER(TRIM(C712)))</f>
      </c>
      <c r="G712" t="str">
        <f>IF(F712="","",IF(COUNTIF(F$2:F$1001,F712)&gt;1,"REPETIDA",""))</f>
      </c>
      <c r="H712" t="str">
        <f>IF(F712="","",IF(COUNTIFS(A$2:A$1001,A712,B$2:B$1001,B712)&gt;1,"MISMO NOMBRE",""))</f>
      </c>
      <c r="I712" t="str">
        <f>IF(C712="","",IF(LEN(C712)-LEN(SUBSTITUTE(C712,"@",""))&gt;1,"VARIOS CORREOS",""))</f>
      </c>
    </row>
    <row r="713">
      <c r="F713" t="str">
        <f>IF(C713="","",LOWER(TRIM(C713)))</f>
      </c>
      <c r="G713" t="str">
        <f>IF(F713="","",IF(COUNTIF(F$2:F$1001,F713)&gt;1,"REPETIDA",""))</f>
      </c>
      <c r="H713" t="str">
        <f>IF(F713="","",IF(COUNTIFS(A$2:A$1001,A713,B$2:B$1001,B713)&gt;1,"MISMO NOMBRE",""))</f>
      </c>
      <c r="I713" t="str">
        <f>IF(C713="","",IF(LEN(C713)-LEN(SUBSTITUTE(C713,"@",""))&gt;1,"VARIOS CORREOS",""))</f>
      </c>
    </row>
    <row r="714">
      <c r="F714" t="str">
        <f>IF(C714="","",LOWER(TRIM(C714)))</f>
      </c>
      <c r="G714" t="str">
        <f>IF(F714="","",IF(COUNTIF(F$2:F$1001,F714)&gt;1,"REPETIDA",""))</f>
      </c>
      <c r="H714" t="str">
        <f>IF(F714="","",IF(COUNTIFS(A$2:A$1001,A714,B$2:B$1001,B714)&gt;1,"MISMO NOMBRE",""))</f>
      </c>
      <c r="I714" t="str">
        <f>IF(C714="","",IF(LEN(C714)-LEN(SUBSTITUTE(C714,"@",""))&gt;1,"VARIOS CORREOS",""))</f>
      </c>
    </row>
    <row r="715">
      <c r="F715" t="str">
        <f>IF(C715="","",LOWER(TRIM(C715)))</f>
      </c>
      <c r="G715" t="str">
        <f>IF(F715="","",IF(COUNTIF(F$2:F$1001,F715)&gt;1,"REPETIDA",""))</f>
      </c>
      <c r="H715" t="str">
        <f>IF(F715="","",IF(COUNTIFS(A$2:A$1001,A715,B$2:B$1001,B715)&gt;1,"MISMO NOMBRE",""))</f>
      </c>
      <c r="I715" t="str">
        <f>IF(C715="","",IF(LEN(C715)-LEN(SUBSTITUTE(C715,"@",""))&gt;1,"VARIOS CORREOS",""))</f>
      </c>
    </row>
    <row r="716">
      <c r="F716" t="str">
        <f>IF(C716="","",LOWER(TRIM(C716)))</f>
      </c>
      <c r="G716" t="str">
        <f>IF(F716="","",IF(COUNTIF(F$2:F$1001,F716)&gt;1,"REPETIDA",""))</f>
      </c>
      <c r="H716" t="str">
        <f>IF(F716="","",IF(COUNTIFS(A$2:A$1001,A716,B$2:B$1001,B716)&gt;1,"MISMO NOMBRE",""))</f>
      </c>
      <c r="I716" t="str">
        <f>IF(C716="","",IF(LEN(C716)-LEN(SUBSTITUTE(C716,"@",""))&gt;1,"VARIOS CORREOS",""))</f>
      </c>
    </row>
    <row r="717">
      <c r="F717" t="str">
        <f>IF(C717="","",LOWER(TRIM(C717)))</f>
      </c>
      <c r="G717" t="str">
        <f>IF(F717="","",IF(COUNTIF(F$2:F$1001,F717)&gt;1,"REPETIDA",""))</f>
      </c>
      <c r="H717" t="str">
        <f>IF(F717="","",IF(COUNTIFS(A$2:A$1001,A717,B$2:B$1001,B717)&gt;1,"MISMO NOMBRE",""))</f>
      </c>
      <c r="I717" t="str">
        <f>IF(C717="","",IF(LEN(C717)-LEN(SUBSTITUTE(C717,"@",""))&gt;1,"VARIOS CORREOS",""))</f>
      </c>
    </row>
    <row r="718">
      <c r="F718" t="str">
        <f>IF(C718="","",LOWER(TRIM(C718)))</f>
      </c>
      <c r="G718" t="str">
        <f>IF(F718="","",IF(COUNTIF(F$2:F$1001,F718)&gt;1,"REPETIDA",""))</f>
      </c>
      <c r="H718" t="str">
        <f>IF(F718="","",IF(COUNTIFS(A$2:A$1001,A718,B$2:B$1001,B718)&gt;1,"MISMO NOMBRE",""))</f>
      </c>
      <c r="I718" t="str">
        <f>IF(C718="","",IF(LEN(C718)-LEN(SUBSTITUTE(C718,"@",""))&gt;1,"VARIOS CORREOS",""))</f>
      </c>
    </row>
    <row r="719">
      <c r="F719" t="str">
        <f>IF(C719="","",LOWER(TRIM(C719)))</f>
      </c>
      <c r="G719" t="str">
        <f>IF(F719="","",IF(COUNTIF(F$2:F$1001,F719)&gt;1,"REPETIDA",""))</f>
      </c>
      <c r="H719" t="str">
        <f>IF(F719="","",IF(COUNTIFS(A$2:A$1001,A719,B$2:B$1001,B719)&gt;1,"MISMO NOMBRE",""))</f>
      </c>
      <c r="I719" t="str">
        <f>IF(C719="","",IF(LEN(C719)-LEN(SUBSTITUTE(C719,"@",""))&gt;1,"VARIOS CORREOS",""))</f>
      </c>
    </row>
    <row r="720">
      <c r="F720" t="str">
        <f>IF(C720="","",LOWER(TRIM(C720)))</f>
      </c>
      <c r="G720" t="str">
        <f>IF(F720="","",IF(COUNTIF(F$2:F$1001,F720)&gt;1,"REPETIDA",""))</f>
      </c>
      <c r="H720" t="str">
        <f>IF(F720="","",IF(COUNTIFS(A$2:A$1001,A720,B$2:B$1001,B720)&gt;1,"MISMO NOMBRE",""))</f>
      </c>
      <c r="I720" t="str">
        <f>IF(C720="","",IF(LEN(C720)-LEN(SUBSTITUTE(C720,"@",""))&gt;1,"VARIOS CORREOS",""))</f>
      </c>
    </row>
    <row r="721">
      <c r="F721" t="str">
        <f>IF(C721="","",LOWER(TRIM(C721)))</f>
      </c>
      <c r="G721" t="str">
        <f>IF(F721="","",IF(COUNTIF(F$2:F$1001,F721)&gt;1,"REPETIDA",""))</f>
      </c>
      <c r="H721" t="str">
        <f>IF(F721="","",IF(COUNTIFS(A$2:A$1001,A721,B$2:B$1001,B721)&gt;1,"MISMO NOMBRE",""))</f>
      </c>
      <c r="I721" t="str">
        <f>IF(C721="","",IF(LEN(C721)-LEN(SUBSTITUTE(C721,"@",""))&gt;1,"VARIOS CORREOS",""))</f>
      </c>
    </row>
    <row r="722">
      <c r="F722" t="str">
        <f>IF(C722="","",LOWER(TRIM(C722)))</f>
      </c>
      <c r="G722" t="str">
        <f>IF(F722="","",IF(COUNTIF(F$2:F$1001,F722)&gt;1,"REPETIDA",""))</f>
      </c>
      <c r="H722" t="str">
        <f>IF(F722="","",IF(COUNTIFS(A$2:A$1001,A722,B$2:B$1001,B722)&gt;1,"MISMO NOMBRE",""))</f>
      </c>
      <c r="I722" t="str">
        <f>IF(C722="","",IF(LEN(C722)-LEN(SUBSTITUTE(C722,"@",""))&gt;1,"VARIOS CORREOS",""))</f>
      </c>
    </row>
    <row r="723">
      <c r="F723" t="str">
        <f>IF(C723="","",LOWER(TRIM(C723)))</f>
      </c>
      <c r="G723" t="str">
        <f>IF(F723="","",IF(COUNTIF(F$2:F$1001,F723)&gt;1,"REPETIDA",""))</f>
      </c>
      <c r="H723" t="str">
        <f>IF(F723="","",IF(COUNTIFS(A$2:A$1001,A723,B$2:B$1001,B723)&gt;1,"MISMO NOMBRE",""))</f>
      </c>
      <c r="I723" t="str">
        <f>IF(C723="","",IF(LEN(C723)-LEN(SUBSTITUTE(C723,"@",""))&gt;1,"VARIOS CORREOS",""))</f>
      </c>
    </row>
    <row r="724">
      <c r="F724" t="str">
        <f>IF(C724="","",LOWER(TRIM(C724)))</f>
      </c>
      <c r="G724" t="str">
        <f>IF(F724="","",IF(COUNTIF(F$2:F$1001,F724)&gt;1,"REPETIDA",""))</f>
      </c>
      <c r="H724" t="str">
        <f>IF(F724="","",IF(COUNTIFS(A$2:A$1001,A724,B$2:B$1001,B724)&gt;1,"MISMO NOMBRE",""))</f>
      </c>
      <c r="I724" t="str">
        <f>IF(C724="","",IF(LEN(C724)-LEN(SUBSTITUTE(C724,"@",""))&gt;1,"VARIOS CORREOS",""))</f>
      </c>
    </row>
    <row r="725">
      <c r="F725" t="str">
        <f>IF(C725="","",LOWER(TRIM(C725)))</f>
      </c>
      <c r="G725" t="str">
        <f>IF(F725="","",IF(COUNTIF(F$2:F$1001,F725)&gt;1,"REPETIDA",""))</f>
      </c>
      <c r="H725" t="str">
        <f>IF(F725="","",IF(COUNTIFS(A$2:A$1001,A725,B$2:B$1001,B725)&gt;1,"MISMO NOMBRE",""))</f>
      </c>
      <c r="I725" t="str">
        <f>IF(C725="","",IF(LEN(C725)-LEN(SUBSTITUTE(C725,"@",""))&gt;1,"VARIOS CORREOS",""))</f>
      </c>
    </row>
    <row r="726">
      <c r="F726" t="str">
        <f>IF(C726="","",LOWER(TRIM(C726)))</f>
      </c>
      <c r="G726" t="str">
        <f>IF(F726="","",IF(COUNTIF(F$2:F$1001,F726)&gt;1,"REPETIDA",""))</f>
      </c>
      <c r="H726" t="str">
        <f>IF(F726="","",IF(COUNTIFS(A$2:A$1001,A726,B$2:B$1001,B726)&gt;1,"MISMO NOMBRE",""))</f>
      </c>
      <c r="I726" t="str">
        <f>IF(C726="","",IF(LEN(C726)-LEN(SUBSTITUTE(C726,"@",""))&gt;1,"VARIOS CORREOS",""))</f>
      </c>
    </row>
    <row r="727">
      <c r="F727" t="str">
        <f>IF(C727="","",LOWER(TRIM(C727)))</f>
      </c>
      <c r="G727" t="str">
        <f>IF(F727="","",IF(COUNTIF(F$2:F$1001,F727)&gt;1,"REPETIDA",""))</f>
      </c>
      <c r="H727" t="str">
        <f>IF(F727="","",IF(COUNTIFS(A$2:A$1001,A727,B$2:B$1001,B727)&gt;1,"MISMO NOMBRE",""))</f>
      </c>
      <c r="I727" t="str">
        <f>IF(C727="","",IF(LEN(C727)-LEN(SUBSTITUTE(C727,"@",""))&gt;1,"VARIOS CORREOS",""))</f>
      </c>
    </row>
    <row r="728">
      <c r="F728" t="str">
        <f>IF(C728="","",LOWER(TRIM(C728)))</f>
      </c>
      <c r="G728" t="str">
        <f>IF(F728="","",IF(COUNTIF(F$2:F$1001,F728)&gt;1,"REPETIDA",""))</f>
      </c>
      <c r="H728" t="str">
        <f>IF(F728="","",IF(COUNTIFS(A$2:A$1001,A728,B$2:B$1001,B728)&gt;1,"MISMO NOMBRE",""))</f>
      </c>
      <c r="I728" t="str">
        <f>IF(C728="","",IF(LEN(C728)-LEN(SUBSTITUTE(C728,"@",""))&gt;1,"VARIOS CORREOS",""))</f>
      </c>
    </row>
    <row r="729">
      <c r="F729" t="str">
        <f>IF(C729="","",LOWER(TRIM(C729)))</f>
      </c>
      <c r="G729" t="str">
        <f>IF(F729="","",IF(COUNTIF(F$2:F$1001,F729)&gt;1,"REPETIDA",""))</f>
      </c>
      <c r="H729" t="str">
        <f>IF(F729="","",IF(COUNTIFS(A$2:A$1001,A729,B$2:B$1001,B729)&gt;1,"MISMO NOMBRE",""))</f>
      </c>
      <c r="I729" t="str">
        <f>IF(C729="","",IF(LEN(C729)-LEN(SUBSTITUTE(C729,"@",""))&gt;1,"VARIOS CORREOS",""))</f>
      </c>
    </row>
    <row r="730">
      <c r="F730" t="str">
        <f>IF(C730="","",LOWER(TRIM(C730)))</f>
      </c>
      <c r="G730" t="str">
        <f>IF(F730="","",IF(COUNTIF(F$2:F$1001,F730)&gt;1,"REPETIDA",""))</f>
      </c>
      <c r="H730" t="str">
        <f>IF(F730="","",IF(COUNTIFS(A$2:A$1001,A730,B$2:B$1001,B730)&gt;1,"MISMO NOMBRE",""))</f>
      </c>
      <c r="I730" t="str">
        <f>IF(C730="","",IF(LEN(C730)-LEN(SUBSTITUTE(C730,"@",""))&gt;1,"VARIOS CORREOS",""))</f>
      </c>
    </row>
    <row r="731">
      <c r="F731" t="str">
        <f>IF(C731="","",LOWER(TRIM(C731)))</f>
      </c>
      <c r="G731" t="str">
        <f>IF(F731="","",IF(COUNTIF(F$2:F$1001,F731)&gt;1,"REPETIDA",""))</f>
      </c>
      <c r="H731" t="str">
        <f>IF(F731="","",IF(COUNTIFS(A$2:A$1001,A731,B$2:B$1001,B731)&gt;1,"MISMO NOMBRE",""))</f>
      </c>
      <c r="I731" t="str">
        <f>IF(C731="","",IF(LEN(C731)-LEN(SUBSTITUTE(C731,"@",""))&gt;1,"VARIOS CORREOS",""))</f>
      </c>
    </row>
    <row r="732">
      <c r="F732" t="str">
        <f>IF(C732="","",LOWER(TRIM(C732)))</f>
      </c>
      <c r="G732" t="str">
        <f>IF(F732="","",IF(COUNTIF(F$2:F$1001,F732)&gt;1,"REPETIDA",""))</f>
      </c>
      <c r="H732" t="str">
        <f>IF(F732="","",IF(COUNTIFS(A$2:A$1001,A732,B$2:B$1001,B732)&gt;1,"MISMO NOMBRE",""))</f>
      </c>
      <c r="I732" t="str">
        <f>IF(C732="","",IF(LEN(C732)-LEN(SUBSTITUTE(C732,"@",""))&gt;1,"VARIOS CORREOS",""))</f>
      </c>
    </row>
    <row r="733">
      <c r="F733" t="str">
        <f>IF(C733="","",LOWER(TRIM(C733)))</f>
      </c>
      <c r="G733" t="str">
        <f>IF(F733="","",IF(COUNTIF(F$2:F$1001,F733)&gt;1,"REPETIDA",""))</f>
      </c>
      <c r="H733" t="str">
        <f>IF(F733="","",IF(COUNTIFS(A$2:A$1001,A733,B$2:B$1001,B733)&gt;1,"MISMO NOMBRE",""))</f>
      </c>
      <c r="I733" t="str">
        <f>IF(C733="","",IF(LEN(C733)-LEN(SUBSTITUTE(C733,"@",""))&gt;1,"VARIOS CORREOS",""))</f>
      </c>
    </row>
    <row r="734">
      <c r="F734" t="str">
        <f>IF(C734="","",LOWER(TRIM(C734)))</f>
      </c>
      <c r="G734" t="str">
        <f>IF(F734="","",IF(COUNTIF(F$2:F$1001,F734)&gt;1,"REPETIDA",""))</f>
      </c>
      <c r="H734" t="str">
        <f>IF(F734="","",IF(COUNTIFS(A$2:A$1001,A734,B$2:B$1001,B734)&gt;1,"MISMO NOMBRE",""))</f>
      </c>
      <c r="I734" t="str">
        <f>IF(C734="","",IF(LEN(C734)-LEN(SUBSTITUTE(C734,"@",""))&gt;1,"VARIOS CORREOS",""))</f>
      </c>
    </row>
    <row r="735">
      <c r="F735" t="str">
        <f>IF(C735="","",LOWER(TRIM(C735)))</f>
      </c>
      <c r="G735" t="str">
        <f>IF(F735="","",IF(COUNTIF(F$2:F$1001,F735)&gt;1,"REPETIDA",""))</f>
      </c>
      <c r="H735" t="str">
        <f>IF(F735="","",IF(COUNTIFS(A$2:A$1001,A735,B$2:B$1001,B735)&gt;1,"MISMO NOMBRE",""))</f>
      </c>
      <c r="I735" t="str">
        <f>IF(C735="","",IF(LEN(C735)-LEN(SUBSTITUTE(C735,"@",""))&gt;1,"VARIOS CORREOS",""))</f>
      </c>
    </row>
    <row r="736">
      <c r="F736" t="str">
        <f>IF(C736="","",LOWER(TRIM(C736)))</f>
      </c>
      <c r="G736" t="str">
        <f>IF(F736="","",IF(COUNTIF(F$2:F$1001,F736)&gt;1,"REPETIDA",""))</f>
      </c>
      <c r="H736" t="str">
        <f>IF(F736="","",IF(COUNTIFS(A$2:A$1001,A736,B$2:B$1001,B736)&gt;1,"MISMO NOMBRE",""))</f>
      </c>
      <c r="I736" t="str">
        <f>IF(C736="","",IF(LEN(C736)-LEN(SUBSTITUTE(C736,"@",""))&gt;1,"VARIOS CORREOS",""))</f>
      </c>
    </row>
    <row r="737">
      <c r="F737" t="str">
        <f>IF(C737="","",LOWER(TRIM(C737)))</f>
      </c>
      <c r="G737" t="str">
        <f>IF(F737="","",IF(COUNTIF(F$2:F$1001,F737)&gt;1,"REPETIDA",""))</f>
      </c>
      <c r="H737" t="str">
        <f>IF(F737="","",IF(COUNTIFS(A$2:A$1001,A737,B$2:B$1001,B737)&gt;1,"MISMO NOMBRE",""))</f>
      </c>
      <c r="I737" t="str">
        <f>IF(C737="","",IF(LEN(C737)-LEN(SUBSTITUTE(C737,"@",""))&gt;1,"VARIOS CORREOS",""))</f>
      </c>
    </row>
    <row r="738">
      <c r="F738" t="str">
        <f>IF(C738="","",LOWER(TRIM(C738)))</f>
      </c>
      <c r="G738" t="str">
        <f>IF(F738="","",IF(COUNTIF(F$2:F$1001,F738)&gt;1,"REPETIDA",""))</f>
      </c>
      <c r="H738" t="str">
        <f>IF(F738="","",IF(COUNTIFS(A$2:A$1001,A738,B$2:B$1001,B738)&gt;1,"MISMO NOMBRE",""))</f>
      </c>
      <c r="I738" t="str">
        <f>IF(C738="","",IF(LEN(C738)-LEN(SUBSTITUTE(C738,"@",""))&gt;1,"VARIOS CORREOS",""))</f>
      </c>
    </row>
    <row r="739">
      <c r="F739" t="str">
        <f>IF(C739="","",LOWER(TRIM(C739)))</f>
      </c>
      <c r="G739" t="str">
        <f>IF(F739="","",IF(COUNTIF(F$2:F$1001,F739)&gt;1,"REPETIDA",""))</f>
      </c>
      <c r="H739" t="str">
        <f>IF(F739="","",IF(COUNTIFS(A$2:A$1001,A739,B$2:B$1001,B739)&gt;1,"MISMO NOMBRE",""))</f>
      </c>
      <c r="I739" t="str">
        <f>IF(C739="","",IF(LEN(C739)-LEN(SUBSTITUTE(C739,"@",""))&gt;1,"VARIOS CORREOS",""))</f>
      </c>
    </row>
    <row r="740">
      <c r="F740" t="str">
        <f>IF(C740="","",LOWER(TRIM(C740)))</f>
      </c>
      <c r="G740" t="str">
        <f>IF(F740="","",IF(COUNTIF(F$2:F$1001,F740)&gt;1,"REPETIDA",""))</f>
      </c>
      <c r="H740" t="str">
        <f>IF(F740="","",IF(COUNTIFS(A$2:A$1001,A740,B$2:B$1001,B740)&gt;1,"MISMO NOMBRE",""))</f>
      </c>
      <c r="I740" t="str">
        <f>IF(C740="","",IF(LEN(C740)-LEN(SUBSTITUTE(C740,"@",""))&gt;1,"VARIOS CORREOS",""))</f>
      </c>
    </row>
    <row r="741">
      <c r="F741" t="str">
        <f>IF(C741="","",LOWER(TRIM(C741)))</f>
      </c>
      <c r="G741" t="str">
        <f>IF(F741="","",IF(COUNTIF(F$2:F$1001,F741)&gt;1,"REPETIDA",""))</f>
      </c>
      <c r="H741" t="str">
        <f>IF(F741="","",IF(COUNTIFS(A$2:A$1001,A741,B$2:B$1001,B741)&gt;1,"MISMO NOMBRE",""))</f>
      </c>
      <c r="I741" t="str">
        <f>IF(C741="","",IF(LEN(C741)-LEN(SUBSTITUTE(C741,"@",""))&gt;1,"VARIOS CORREOS",""))</f>
      </c>
    </row>
    <row r="742">
      <c r="F742" t="str">
        <f>IF(C742="","",LOWER(TRIM(C742)))</f>
      </c>
      <c r="G742" t="str">
        <f>IF(F742="","",IF(COUNTIF(F$2:F$1001,F742)&gt;1,"REPETIDA",""))</f>
      </c>
      <c r="H742" t="str">
        <f>IF(F742="","",IF(COUNTIFS(A$2:A$1001,A742,B$2:B$1001,B742)&gt;1,"MISMO NOMBRE",""))</f>
      </c>
      <c r="I742" t="str">
        <f>IF(C742="","",IF(LEN(C742)-LEN(SUBSTITUTE(C742,"@",""))&gt;1,"VARIOS CORREOS",""))</f>
      </c>
    </row>
    <row r="743">
      <c r="F743" t="str">
        <f>IF(C743="","",LOWER(TRIM(C743)))</f>
      </c>
      <c r="G743" t="str">
        <f>IF(F743="","",IF(COUNTIF(F$2:F$1001,F743)&gt;1,"REPETIDA",""))</f>
      </c>
      <c r="H743" t="str">
        <f>IF(F743="","",IF(COUNTIFS(A$2:A$1001,A743,B$2:B$1001,B743)&gt;1,"MISMO NOMBRE",""))</f>
      </c>
      <c r="I743" t="str">
        <f>IF(C743="","",IF(LEN(C743)-LEN(SUBSTITUTE(C743,"@",""))&gt;1,"VARIOS CORREOS",""))</f>
      </c>
    </row>
    <row r="744">
      <c r="F744" t="str">
        <f>IF(C744="","",LOWER(TRIM(C744)))</f>
      </c>
      <c r="G744" t="str">
        <f>IF(F744="","",IF(COUNTIF(F$2:F$1001,F744)&gt;1,"REPETIDA",""))</f>
      </c>
      <c r="H744" t="str">
        <f>IF(F744="","",IF(COUNTIFS(A$2:A$1001,A744,B$2:B$1001,B744)&gt;1,"MISMO NOMBRE",""))</f>
      </c>
      <c r="I744" t="str">
        <f>IF(C744="","",IF(LEN(C744)-LEN(SUBSTITUTE(C744,"@",""))&gt;1,"VARIOS CORREOS",""))</f>
      </c>
    </row>
    <row r="745">
      <c r="F745" t="str">
        <f>IF(C745="","",LOWER(TRIM(C745)))</f>
      </c>
      <c r="G745" t="str">
        <f>IF(F745="","",IF(COUNTIF(F$2:F$1001,F745)&gt;1,"REPETIDA",""))</f>
      </c>
      <c r="H745" t="str">
        <f>IF(F745="","",IF(COUNTIFS(A$2:A$1001,A745,B$2:B$1001,B745)&gt;1,"MISMO NOMBRE",""))</f>
      </c>
      <c r="I745" t="str">
        <f>IF(C745="","",IF(LEN(C745)-LEN(SUBSTITUTE(C745,"@",""))&gt;1,"VARIOS CORREOS",""))</f>
      </c>
    </row>
    <row r="746">
      <c r="F746" t="str">
        <f>IF(C746="","",LOWER(TRIM(C746)))</f>
      </c>
      <c r="G746" t="str">
        <f>IF(F746="","",IF(COUNTIF(F$2:F$1001,F746)&gt;1,"REPETIDA",""))</f>
      </c>
      <c r="H746" t="str">
        <f>IF(F746="","",IF(COUNTIFS(A$2:A$1001,A746,B$2:B$1001,B746)&gt;1,"MISMO NOMBRE",""))</f>
      </c>
      <c r="I746" t="str">
        <f>IF(C746="","",IF(LEN(C746)-LEN(SUBSTITUTE(C746,"@",""))&gt;1,"VARIOS CORREOS",""))</f>
      </c>
    </row>
    <row r="747">
      <c r="F747" t="str">
        <f>IF(C747="","",LOWER(TRIM(C747)))</f>
      </c>
      <c r="G747" t="str">
        <f>IF(F747="","",IF(COUNTIF(F$2:F$1001,F747)&gt;1,"REPETIDA",""))</f>
      </c>
      <c r="H747" t="str">
        <f>IF(F747="","",IF(COUNTIFS(A$2:A$1001,A747,B$2:B$1001,B747)&gt;1,"MISMO NOMBRE",""))</f>
      </c>
      <c r="I747" t="str">
        <f>IF(C747="","",IF(LEN(C747)-LEN(SUBSTITUTE(C747,"@",""))&gt;1,"VARIOS CORREOS",""))</f>
      </c>
    </row>
    <row r="748">
      <c r="F748" t="str">
        <f>IF(C748="","",LOWER(TRIM(C748)))</f>
      </c>
      <c r="G748" t="str">
        <f>IF(F748="","",IF(COUNTIF(F$2:F$1001,F748)&gt;1,"REPETIDA",""))</f>
      </c>
      <c r="H748" t="str">
        <f>IF(F748="","",IF(COUNTIFS(A$2:A$1001,A748,B$2:B$1001,B748)&gt;1,"MISMO NOMBRE",""))</f>
      </c>
      <c r="I748" t="str">
        <f>IF(C748="","",IF(LEN(C748)-LEN(SUBSTITUTE(C748,"@",""))&gt;1,"VARIOS CORREOS",""))</f>
      </c>
    </row>
    <row r="749">
      <c r="F749" t="str">
        <f>IF(C749="","",LOWER(TRIM(C749)))</f>
      </c>
      <c r="G749" t="str">
        <f>IF(F749="","",IF(COUNTIF(F$2:F$1001,F749)&gt;1,"REPETIDA",""))</f>
      </c>
      <c r="H749" t="str">
        <f>IF(F749="","",IF(COUNTIFS(A$2:A$1001,A749,B$2:B$1001,B749)&gt;1,"MISMO NOMBRE",""))</f>
      </c>
      <c r="I749" t="str">
        <f>IF(C749="","",IF(LEN(C749)-LEN(SUBSTITUTE(C749,"@",""))&gt;1,"VARIOS CORREOS",""))</f>
      </c>
    </row>
    <row r="750">
      <c r="F750" t="str">
        <f>IF(C750="","",LOWER(TRIM(C750)))</f>
      </c>
      <c r="G750" t="str">
        <f>IF(F750="","",IF(COUNTIF(F$2:F$1001,F750)&gt;1,"REPETIDA",""))</f>
      </c>
      <c r="H750" t="str">
        <f>IF(F750="","",IF(COUNTIFS(A$2:A$1001,A750,B$2:B$1001,B750)&gt;1,"MISMO NOMBRE",""))</f>
      </c>
      <c r="I750" t="str">
        <f>IF(C750="","",IF(LEN(C750)-LEN(SUBSTITUTE(C750,"@",""))&gt;1,"VARIOS CORREOS",""))</f>
      </c>
    </row>
    <row r="751">
      <c r="F751" t="str">
        <f>IF(C751="","",LOWER(TRIM(C751)))</f>
      </c>
      <c r="G751" t="str">
        <f>IF(F751="","",IF(COUNTIF(F$2:F$1001,F751)&gt;1,"REPETIDA",""))</f>
      </c>
      <c r="H751" t="str">
        <f>IF(F751="","",IF(COUNTIFS(A$2:A$1001,A751,B$2:B$1001,B751)&gt;1,"MISMO NOMBRE",""))</f>
      </c>
      <c r="I751" t="str">
        <f>IF(C751="","",IF(LEN(C751)-LEN(SUBSTITUTE(C751,"@",""))&gt;1,"VARIOS CORREOS",""))</f>
      </c>
    </row>
    <row r="752">
      <c r="F752" t="str">
        <f>IF(C752="","",LOWER(TRIM(C752)))</f>
      </c>
      <c r="G752" t="str">
        <f>IF(F752="","",IF(COUNTIF(F$2:F$1001,F752)&gt;1,"REPETIDA",""))</f>
      </c>
      <c r="H752" t="str">
        <f>IF(F752="","",IF(COUNTIFS(A$2:A$1001,A752,B$2:B$1001,B752)&gt;1,"MISMO NOMBRE",""))</f>
      </c>
      <c r="I752" t="str">
        <f>IF(C752="","",IF(LEN(C752)-LEN(SUBSTITUTE(C752,"@",""))&gt;1,"VARIOS CORREOS",""))</f>
      </c>
    </row>
    <row r="753">
      <c r="F753" t="str">
        <f>IF(C753="","",LOWER(TRIM(C753)))</f>
      </c>
      <c r="G753" t="str">
        <f>IF(F753="","",IF(COUNTIF(F$2:F$1001,F753)&gt;1,"REPETIDA",""))</f>
      </c>
      <c r="H753" t="str">
        <f>IF(F753="","",IF(COUNTIFS(A$2:A$1001,A753,B$2:B$1001,B753)&gt;1,"MISMO NOMBRE",""))</f>
      </c>
      <c r="I753" t="str">
        <f>IF(C753="","",IF(LEN(C753)-LEN(SUBSTITUTE(C753,"@",""))&gt;1,"VARIOS CORREOS",""))</f>
      </c>
    </row>
    <row r="754">
      <c r="F754" t="str">
        <f>IF(C754="","",LOWER(TRIM(C754)))</f>
      </c>
      <c r="G754" t="str">
        <f>IF(F754="","",IF(COUNTIF(F$2:F$1001,F754)&gt;1,"REPETIDA",""))</f>
      </c>
      <c r="H754" t="str">
        <f>IF(F754="","",IF(COUNTIFS(A$2:A$1001,A754,B$2:B$1001,B754)&gt;1,"MISMO NOMBRE",""))</f>
      </c>
      <c r="I754" t="str">
        <f>IF(C754="","",IF(LEN(C754)-LEN(SUBSTITUTE(C754,"@",""))&gt;1,"VARIOS CORREOS",""))</f>
      </c>
    </row>
    <row r="755">
      <c r="F755" t="str">
        <f>IF(C755="","",LOWER(TRIM(C755)))</f>
      </c>
      <c r="G755" t="str">
        <f>IF(F755="","",IF(COUNTIF(F$2:F$1001,F755)&gt;1,"REPETIDA",""))</f>
      </c>
      <c r="H755" t="str">
        <f>IF(F755="","",IF(COUNTIFS(A$2:A$1001,A755,B$2:B$1001,B755)&gt;1,"MISMO NOMBRE",""))</f>
      </c>
      <c r="I755" t="str">
        <f>IF(C755="","",IF(LEN(C755)-LEN(SUBSTITUTE(C755,"@",""))&gt;1,"VARIOS CORREOS",""))</f>
      </c>
    </row>
    <row r="756">
      <c r="F756" t="str">
        <f>IF(C756="","",LOWER(TRIM(C756)))</f>
      </c>
      <c r="G756" t="str">
        <f>IF(F756="","",IF(COUNTIF(F$2:F$1001,F756)&gt;1,"REPETIDA",""))</f>
      </c>
      <c r="H756" t="str">
        <f>IF(F756="","",IF(COUNTIFS(A$2:A$1001,A756,B$2:B$1001,B756)&gt;1,"MISMO NOMBRE",""))</f>
      </c>
      <c r="I756" t="str">
        <f>IF(C756="","",IF(LEN(C756)-LEN(SUBSTITUTE(C756,"@",""))&gt;1,"VARIOS CORREOS",""))</f>
      </c>
    </row>
    <row r="757">
      <c r="F757" t="str">
        <f>IF(C757="","",LOWER(TRIM(C757)))</f>
      </c>
      <c r="G757" t="str">
        <f>IF(F757="","",IF(COUNTIF(F$2:F$1001,F757)&gt;1,"REPETIDA",""))</f>
      </c>
      <c r="H757" t="str">
        <f>IF(F757="","",IF(COUNTIFS(A$2:A$1001,A757,B$2:B$1001,B757)&gt;1,"MISMO NOMBRE",""))</f>
      </c>
      <c r="I757" t="str">
        <f>IF(C757="","",IF(LEN(C757)-LEN(SUBSTITUTE(C757,"@",""))&gt;1,"VARIOS CORREOS",""))</f>
      </c>
    </row>
    <row r="758">
      <c r="F758" t="str">
        <f>IF(C758="","",LOWER(TRIM(C758)))</f>
      </c>
      <c r="G758" t="str">
        <f>IF(F758="","",IF(COUNTIF(F$2:F$1001,F758)&gt;1,"REPETIDA",""))</f>
      </c>
      <c r="H758" t="str">
        <f>IF(F758="","",IF(COUNTIFS(A$2:A$1001,A758,B$2:B$1001,B758)&gt;1,"MISMO NOMBRE",""))</f>
      </c>
      <c r="I758" t="str">
        <f>IF(C758="","",IF(LEN(C758)-LEN(SUBSTITUTE(C758,"@",""))&gt;1,"VARIOS CORREOS",""))</f>
      </c>
    </row>
    <row r="759">
      <c r="F759" t="str">
        <f>IF(C759="","",LOWER(TRIM(C759)))</f>
      </c>
      <c r="G759" t="str">
        <f>IF(F759="","",IF(COUNTIF(F$2:F$1001,F759)&gt;1,"REPETIDA",""))</f>
      </c>
      <c r="H759" t="str">
        <f>IF(F759="","",IF(COUNTIFS(A$2:A$1001,A759,B$2:B$1001,B759)&gt;1,"MISMO NOMBRE",""))</f>
      </c>
      <c r="I759" t="str">
        <f>IF(C759="","",IF(LEN(C759)-LEN(SUBSTITUTE(C759,"@",""))&gt;1,"VARIOS CORREOS",""))</f>
      </c>
    </row>
    <row r="760">
      <c r="F760" t="str">
        <f>IF(C760="","",LOWER(TRIM(C760)))</f>
      </c>
      <c r="G760" t="str">
        <f>IF(F760="","",IF(COUNTIF(F$2:F$1001,F760)&gt;1,"REPETIDA",""))</f>
      </c>
      <c r="H760" t="str">
        <f>IF(F760="","",IF(COUNTIFS(A$2:A$1001,A760,B$2:B$1001,B760)&gt;1,"MISMO NOMBRE",""))</f>
      </c>
      <c r="I760" t="str">
        <f>IF(C760="","",IF(LEN(C760)-LEN(SUBSTITUTE(C760,"@",""))&gt;1,"VARIOS CORREOS",""))</f>
      </c>
    </row>
    <row r="761">
      <c r="F761" t="str">
        <f>IF(C761="","",LOWER(TRIM(C761)))</f>
      </c>
      <c r="G761" t="str">
        <f>IF(F761="","",IF(COUNTIF(F$2:F$1001,F761)&gt;1,"REPETIDA",""))</f>
      </c>
      <c r="H761" t="str">
        <f>IF(F761="","",IF(COUNTIFS(A$2:A$1001,A761,B$2:B$1001,B761)&gt;1,"MISMO NOMBRE",""))</f>
      </c>
      <c r="I761" t="str">
        <f>IF(C761="","",IF(LEN(C761)-LEN(SUBSTITUTE(C761,"@",""))&gt;1,"VARIOS CORREOS",""))</f>
      </c>
    </row>
    <row r="762">
      <c r="F762" t="str">
        <f>IF(C762="","",LOWER(TRIM(C762)))</f>
      </c>
      <c r="G762" t="str">
        <f>IF(F762="","",IF(COUNTIF(F$2:F$1001,F762)&gt;1,"REPETIDA",""))</f>
      </c>
      <c r="H762" t="str">
        <f>IF(F762="","",IF(COUNTIFS(A$2:A$1001,A762,B$2:B$1001,B762)&gt;1,"MISMO NOMBRE",""))</f>
      </c>
      <c r="I762" t="str">
        <f>IF(C762="","",IF(LEN(C762)-LEN(SUBSTITUTE(C762,"@",""))&gt;1,"VARIOS CORREOS",""))</f>
      </c>
    </row>
    <row r="763">
      <c r="F763" t="str">
        <f>IF(C763="","",LOWER(TRIM(C763)))</f>
      </c>
      <c r="G763" t="str">
        <f>IF(F763="","",IF(COUNTIF(F$2:F$1001,F763)&gt;1,"REPETIDA",""))</f>
      </c>
      <c r="H763" t="str">
        <f>IF(F763="","",IF(COUNTIFS(A$2:A$1001,A763,B$2:B$1001,B763)&gt;1,"MISMO NOMBRE",""))</f>
      </c>
      <c r="I763" t="str">
        <f>IF(C763="","",IF(LEN(C763)-LEN(SUBSTITUTE(C763,"@",""))&gt;1,"VARIOS CORREOS",""))</f>
      </c>
    </row>
    <row r="764">
      <c r="F764" t="str">
        <f>IF(C764="","",LOWER(TRIM(C764)))</f>
      </c>
      <c r="G764" t="str">
        <f>IF(F764="","",IF(COUNTIF(F$2:F$1001,F764)&gt;1,"REPETIDA",""))</f>
      </c>
      <c r="H764" t="str">
        <f>IF(F764="","",IF(COUNTIFS(A$2:A$1001,A764,B$2:B$1001,B764)&gt;1,"MISMO NOMBRE",""))</f>
      </c>
      <c r="I764" t="str">
        <f>IF(C764="","",IF(LEN(C764)-LEN(SUBSTITUTE(C764,"@",""))&gt;1,"VARIOS CORREOS",""))</f>
      </c>
    </row>
    <row r="765">
      <c r="F765" t="str">
        <f>IF(C765="","",LOWER(TRIM(C765)))</f>
      </c>
      <c r="G765" t="str">
        <f>IF(F765="","",IF(COUNTIF(F$2:F$1001,F765)&gt;1,"REPETIDA",""))</f>
      </c>
      <c r="H765" t="str">
        <f>IF(F765="","",IF(COUNTIFS(A$2:A$1001,A765,B$2:B$1001,B765)&gt;1,"MISMO NOMBRE",""))</f>
      </c>
      <c r="I765" t="str">
        <f>IF(C765="","",IF(LEN(C765)-LEN(SUBSTITUTE(C765,"@",""))&gt;1,"VARIOS CORREOS",""))</f>
      </c>
    </row>
    <row r="766">
      <c r="F766" t="str">
        <f>IF(C766="","",LOWER(TRIM(C766)))</f>
      </c>
      <c r="G766" t="str">
        <f>IF(F766="","",IF(COUNTIF(F$2:F$1001,F766)&gt;1,"REPETIDA",""))</f>
      </c>
      <c r="H766" t="str">
        <f>IF(F766="","",IF(COUNTIFS(A$2:A$1001,A766,B$2:B$1001,B766)&gt;1,"MISMO NOMBRE",""))</f>
      </c>
      <c r="I766" t="str">
        <f>IF(C766="","",IF(LEN(C766)-LEN(SUBSTITUTE(C766,"@",""))&gt;1,"VARIOS CORREOS",""))</f>
      </c>
    </row>
    <row r="767">
      <c r="F767" t="str">
        <f>IF(C767="","",LOWER(TRIM(C767)))</f>
      </c>
      <c r="G767" t="str">
        <f>IF(F767="","",IF(COUNTIF(F$2:F$1001,F767)&gt;1,"REPETIDA",""))</f>
      </c>
      <c r="H767" t="str">
        <f>IF(F767="","",IF(COUNTIFS(A$2:A$1001,A767,B$2:B$1001,B767)&gt;1,"MISMO NOMBRE",""))</f>
      </c>
      <c r="I767" t="str">
        <f>IF(C767="","",IF(LEN(C767)-LEN(SUBSTITUTE(C767,"@",""))&gt;1,"VARIOS CORREOS",""))</f>
      </c>
    </row>
    <row r="768">
      <c r="F768" t="str">
        <f>IF(C768="","",LOWER(TRIM(C768)))</f>
      </c>
      <c r="G768" t="str">
        <f>IF(F768="","",IF(COUNTIF(F$2:F$1001,F768)&gt;1,"REPETIDA",""))</f>
      </c>
      <c r="H768" t="str">
        <f>IF(F768="","",IF(COUNTIFS(A$2:A$1001,A768,B$2:B$1001,B768)&gt;1,"MISMO NOMBRE",""))</f>
      </c>
      <c r="I768" t="str">
        <f>IF(C768="","",IF(LEN(C768)-LEN(SUBSTITUTE(C768,"@",""))&gt;1,"VARIOS CORREOS",""))</f>
      </c>
    </row>
    <row r="769">
      <c r="F769" t="str">
        <f>IF(C769="","",LOWER(TRIM(C769)))</f>
      </c>
      <c r="G769" t="str">
        <f>IF(F769="","",IF(COUNTIF(F$2:F$1001,F769)&gt;1,"REPETIDA",""))</f>
      </c>
      <c r="H769" t="str">
        <f>IF(F769="","",IF(COUNTIFS(A$2:A$1001,A769,B$2:B$1001,B769)&gt;1,"MISMO NOMBRE",""))</f>
      </c>
      <c r="I769" t="str">
        <f>IF(C769="","",IF(LEN(C769)-LEN(SUBSTITUTE(C769,"@",""))&gt;1,"VARIOS CORREOS",""))</f>
      </c>
    </row>
    <row r="770">
      <c r="F770" t="str">
        <f>IF(C770="","",LOWER(TRIM(C770)))</f>
      </c>
      <c r="G770" t="str">
        <f>IF(F770="","",IF(COUNTIF(F$2:F$1001,F770)&gt;1,"REPETIDA",""))</f>
      </c>
      <c r="H770" t="str">
        <f>IF(F770="","",IF(COUNTIFS(A$2:A$1001,A770,B$2:B$1001,B770)&gt;1,"MISMO NOMBRE",""))</f>
      </c>
      <c r="I770" t="str">
        <f>IF(C770="","",IF(LEN(C770)-LEN(SUBSTITUTE(C770,"@",""))&gt;1,"VARIOS CORREOS",""))</f>
      </c>
    </row>
    <row r="771">
      <c r="F771" t="str">
        <f>IF(C771="","",LOWER(TRIM(C771)))</f>
      </c>
      <c r="G771" t="str">
        <f>IF(F771="","",IF(COUNTIF(F$2:F$1001,F771)&gt;1,"REPETIDA",""))</f>
      </c>
      <c r="H771" t="str">
        <f>IF(F771="","",IF(COUNTIFS(A$2:A$1001,A771,B$2:B$1001,B771)&gt;1,"MISMO NOMBRE",""))</f>
      </c>
      <c r="I771" t="str">
        <f>IF(C771="","",IF(LEN(C771)-LEN(SUBSTITUTE(C771,"@",""))&gt;1,"VARIOS CORREOS",""))</f>
      </c>
    </row>
    <row r="772">
      <c r="F772" t="str">
        <f>IF(C772="","",LOWER(TRIM(C772)))</f>
      </c>
      <c r="G772" t="str">
        <f>IF(F772="","",IF(COUNTIF(F$2:F$1001,F772)&gt;1,"REPETIDA",""))</f>
      </c>
      <c r="H772" t="str">
        <f>IF(F772="","",IF(COUNTIFS(A$2:A$1001,A772,B$2:B$1001,B772)&gt;1,"MISMO NOMBRE",""))</f>
      </c>
      <c r="I772" t="str">
        <f>IF(C772="","",IF(LEN(C772)-LEN(SUBSTITUTE(C772,"@",""))&gt;1,"VARIOS CORREOS",""))</f>
      </c>
    </row>
    <row r="773">
      <c r="F773" t="str">
        <f>IF(C773="","",LOWER(TRIM(C773)))</f>
      </c>
      <c r="G773" t="str">
        <f>IF(F773="","",IF(COUNTIF(F$2:F$1001,F773)&gt;1,"REPETIDA",""))</f>
      </c>
      <c r="H773" t="str">
        <f>IF(F773="","",IF(COUNTIFS(A$2:A$1001,A773,B$2:B$1001,B773)&gt;1,"MISMO NOMBRE",""))</f>
      </c>
      <c r="I773" t="str">
        <f>IF(C773="","",IF(LEN(C773)-LEN(SUBSTITUTE(C773,"@",""))&gt;1,"VARIOS CORREOS",""))</f>
      </c>
    </row>
    <row r="774">
      <c r="F774" t="str">
        <f>IF(C774="","",LOWER(TRIM(C774)))</f>
      </c>
      <c r="G774" t="str">
        <f>IF(F774="","",IF(COUNTIF(F$2:F$1001,F774)&gt;1,"REPETIDA",""))</f>
      </c>
      <c r="H774" t="str">
        <f>IF(F774="","",IF(COUNTIFS(A$2:A$1001,A774,B$2:B$1001,B774)&gt;1,"MISMO NOMBRE",""))</f>
      </c>
      <c r="I774" t="str">
        <f>IF(C774="","",IF(LEN(C774)-LEN(SUBSTITUTE(C774,"@",""))&gt;1,"VARIOS CORREOS",""))</f>
      </c>
    </row>
    <row r="775">
      <c r="F775" t="str">
        <f>IF(C775="","",LOWER(TRIM(C775)))</f>
      </c>
      <c r="G775" t="str">
        <f>IF(F775="","",IF(COUNTIF(F$2:F$1001,F775)&gt;1,"REPETIDA",""))</f>
      </c>
      <c r="H775" t="str">
        <f>IF(F775="","",IF(COUNTIFS(A$2:A$1001,A775,B$2:B$1001,B775)&gt;1,"MISMO NOMBRE",""))</f>
      </c>
      <c r="I775" t="str">
        <f>IF(C775="","",IF(LEN(C775)-LEN(SUBSTITUTE(C775,"@",""))&gt;1,"VARIOS CORREOS",""))</f>
      </c>
    </row>
    <row r="776">
      <c r="F776" t="str">
        <f>IF(C776="","",LOWER(TRIM(C776)))</f>
      </c>
      <c r="G776" t="str">
        <f>IF(F776="","",IF(COUNTIF(F$2:F$1001,F776)&gt;1,"REPETIDA",""))</f>
      </c>
      <c r="H776" t="str">
        <f>IF(F776="","",IF(COUNTIFS(A$2:A$1001,A776,B$2:B$1001,B776)&gt;1,"MISMO NOMBRE",""))</f>
      </c>
      <c r="I776" t="str">
        <f>IF(C776="","",IF(LEN(C776)-LEN(SUBSTITUTE(C776,"@",""))&gt;1,"VARIOS CORREOS",""))</f>
      </c>
    </row>
    <row r="777">
      <c r="F777" t="str">
        <f>IF(C777="","",LOWER(TRIM(C777)))</f>
      </c>
      <c r="G777" t="str">
        <f>IF(F777="","",IF(COUNTIF(F$2:F$1001,F777)&gt;1,"REPETIDA",""))</f>
      </c>
      <c r="H777" t="str">
        <f>IF(F777="","",IF(COUNTIFS(A$2:A$1001,A777,B$2:B$1001,B777)&gt;1,"MISMO NOMBRE",""))</f>
      </c>
      <c r="I777" t="str">
        <f>IF(C777="","",IF(LEN(C777)-LEN(SUBSTITUTE(C777,"@",""))&gt;1,"VARIOS CORREOS",""))</f>
      </c>
    </row>
    <row r="778">
      <c r="F778" t="str">
        <f>IF(C778="","",LOWER(TRIM(C778)))</f>
      </c>
      <c r="G778" t="str">
        <f>IF(F778="","",IF(COUNTIF(F$2:F$1001,F778)&gt;1,"REPETIDA",""))</f>
      </c>
      <c r="H778" t="str">
        <f>IF(F778="","",IF(COUNTIFS(A$2:A$1001,A778,B$2:B$1001,B778)&gt;1,"MISMO NOMBRE",""))</f>
      </c>
      <c r="I778" t="str">
        <f>IF(C778="","",IF(LEN(C778)-LEN(SUBSTITUTE(C778,"@",""))&gt;1,"VARIOS CORREOS",""))</f>
      </c>
    </row>
    <row r="779">
      <c r="F779" t="str">
        <f>IF(C779="","",LOWER(TRIM(C779)))</f>
      </c>
      <c r="G779" t="str">
        <f>IF(F779="","",IF(COUNTIF(F$2:F$1001,F779)&gt;1,"REPETIDA",""))</f>
      </c>
      <c r="H779" t="str">
        <f>IF(F779="","",IF(COUNTIFS(A$2:A$1001,A779,B$2:B$1001,B779)&gt;1,"MISMO NOMBRE",""))</f>
      </c>
      <c r="I779" t="str">
        <f>IF(C779="","",IF(LEN(C779)-LEN(SUBSTITUTE(C779,"@",""))&gt;1,"VARIOS CORREOS",""))</f>
      </c>
    </row>
    <row r="780">
      <c r="F780" t="str">
        <f>IF(C780="","",LOWER(TRIM(C780)))</f>
      </c>
      <c r="G780" t="str">
        <f>IF(F780="","",IF(COUNTIF(F$2:F$1001,F780)&gt;1,"REPETIDA",""))</f>
      </c>
      <c r="H780" t="str">
        <f>IF(F780="","",IF(COUNTIFS(A$2:A$1001,A780,B$2:B$1001,B780)&gt;1,"MISMO NOMBRE",""))</f>
      </c>
      <c r="I780" t="str">
        <f>IF(C780="","",IF(LEN(C780)-LEN(SUBSTITUTE(C780,"@",""))&gt;1,"VARIOS CORREOS",""))</f>
      </c>
    </row>
    <row r="781">
      <c r="F781" t="str">
        <f>IF(C781="","",LOWER(TRIM(C781)))</f>
      </c>
      <c r="G781" t="str">
        <f>IF(F781="","",IF(COUNTIF(F$2:F$1001,F781)&gt;1,"REPETIDA",""))</f>
      </c>
      <c r="H781" t="str">
        <f>IF(F781="","",IF(COUNTIFS(A$2:A$1001,A781,B$2:B$1001,B781)&gt;1,"MISMO NOMBRE",""))</f>
      </c>
      <c r="I781" t="str">
        <f>IF(C781="","",IF(LEN(C781)-LEN(SUBSTITUTE(C781,"@",""))&gt;1,"VARIOS CORREOS",""))</f>
      </c>
    </row>
    <row r="782">
      <c r="F782" t="str">
        <f>IF(C782="","",LOWER(TRIM(C782)))</f>
      </c>
      <c r="G782" t="str">
        <f>IF(F782="","",IF(COUNTIF(F$2:F$1001,F782)&gt;1,"REPETIDA",""))</f>
      </c>
      <c r="H782" t="str">
        <f>IF(F782="","",IF(COUNTIFS(A$2:A$1001,A782,B$2:B$1001,B782)&gt;1,"MISMO NOMBRE",""))</f>
      </c>
      <c r="I782" t="str">
        <f>IF(C782="","",IF(LEN(C782)-LEN(SUBSTITUTE(C782,"@",""))&gt;1,"VARIOS CORREOS",""))</f>
      </c>
    </row>
    <row r="783">
      <c r="F783" t="str">
        <f>IF(C783="","",LOWER(TRIM(C783)))</f>
      </c>
      <c r="G783" t="str">
        <f>IF(F783="","",IF(COUNTIF(F$2:F$1001,F783)&gt;1,"REPETIDA",""))</f>
      </c>
      <c r="H783" t="str">
        <f>IF(F783="","",IF(COUNTIFS(A$2:A$1001,A783,B$2:B$1001,B783)&gt;1,"MISMO NOMBRE",""))</f>
      </c>
      <c r="I783" t="str">
        <f>IF(C783="","",IF(LEN(C783)-LEN(SUBSTITUTE(C783,"@",""))&gt;1,"VARIOS CORREOS",""))</f>
      </c>
    </row>
    <row r="784">
      <c r="F784" t="str">
        <f>IF(C784="","",LOWER(TRIM(C784)))</f>
      </c>
      <c r="G784" t="str">
        <f>IF(F784="","",IF(COUNTIF(F$2:F$1001,F784)&gt;1,"REPETIDA",""))</f>
      </c>
      <c r="H784" t="str">
        <f>IF(F784="","",IF(COUNTIFS(A$2:A$1001,A784,B$2:B$1001,B784)&gt;1,"MISMO NOMBRE",""))</f>
      </c>
      <c r="I784" t="str">
        <f>IF(C784="","",IF(LEN(C784)-LEN(SUBSTITUTE(C784,"@",""))&gt;1,"VARIOS CORREOS",""))</f>
      </c>
    </row>
    <row r="785">
      <c r="F785" t="str">
        <f>IF(C785="","",LOWER(TRIM(C785)))</f>
      </c>
      <c r="G785" t="str">
        <f>IF(F785="","",IF(COUNTIF(F$2:F$1001,F785)&gt;1,"REPETIDA",""))</f>
      </c>
      <c r="H785" t="str">
        <f>IF(F785="","",IF(COUNTIFS(A$2:A$1001,A785,B$2:B$1001,B785)&gt;1,"MISMO NOMBRE",""))</f>
      </c>
      <c r="I785" t="str">
        <f>IF(C785="","",IF(LEN(C785)-LEN(SUBSTITUTE(C785,"@",""))&gt;1,"VARIOS CORREOS",""))</f>
      </c>
    </row>
    <row r="786">
      <c r="F786" t="str">
        <f>IF(C786="","",LOWER(TRIM(C786)))</f>
      </c>
      <c r="G786" t="str">
        <f>IF(F786="","",IF(COUNTIF(F$2:F$1001,F786)&gt;1,"REPETIDA",""))</f>
      </c>
      <c r="H786" t="str">
        <f>IF(F786="","",IF(COUNTIFS(A$2:A$1001,A786,B$2:B$1001,B786)&gt;1,"MISMO NOMBRE",""))</f>
      </c>
      <c r="I786" t="str">
        <f>IF(C786="","",IF(LEN(C786)-LEN(SUBSTITUTE(C786,"@",""))&gt;1,"VARIOS CORREOS",""))</f>
      </c>
    </row>
    <row r="787">
      <c r="F787" t="str">
        <f>IF(C787="","",LOWER(TRIM(C787)))</f>
      </c>
      <c r="G787" t="str">
        <f>IF(F787="","",IF(COUNTIF(F$2:F$1001,F787)&gt;1,"REPETIDA",""))</f>
      </c>
      <c r="H787" t="str">
        <f>IF(F787="","",IF(COUNTIFS(A$2:A$1001,A787,B$2:B$1001,B787)&gt;1,"MISMO NOMBRE",""))</f>
      </c>
      <c r="I787" t="str">
        <f>IF(C787="","",IF(LEN(C787)-LEN(SUBSTITUTE(C787,"@",""))&gt;1,"VARIOS CORREOS",""))</f>
      </c>
    </row>
    <row r="788">
      <c r="F788" t="str">
        <f>IF(C788="","",LOWER(TRIM(C788)))</f>
      </c>
      <c r="G788" t="str">
        <f>IF(F788="","",IF(COUNTIF(F$2:F$1001,F788)&gt;1,"REPETIDA",""))</f>
      </c>
      <c r="H788" t="str">
        <f>IF(F788="","",IF(COUNTIFS(A$2:A$1001,A788,B$2:B$1001,B788)&gt;1,"MISMO NOMBRE",""))</f>
      </c>
      <c r="I788" t="str">
        <f>IF(C788="","",IF(LEN(C788)-LEN(SUBSTITUTE(C788,"@",""))&gt;1,"VARIOS CORREOS",""))</f>
      </c>
    </row>
    <row r="789">
      <c r="F789" t="str">
        <f>IF(C789="","",LOWER(TRIM(C789)))</f>
      </c>
      <c r="G789" t="str">
        <f>IF(F789="","",IF(COUNTIF(F$2:F$1001,F789)&gt;1,"REPETIDA",""))</f>
      </c>
      <c r="H789" t="str">
        <f>IF(F789="","",IF(COUNTIFS(A$2:A$1001,A789,B$2:B$1001,B789)&gt;1,"MISMO NOMBRE",""))</f>
      </c>
      <c r="I789" t="str">
        <f>IF(C789="","",IF(LEN(C789)-LEN(SUBSTITUTE(C789,"@",""))&gt;1,"VARIOS CORREOS",""))</f>
      </c>
    </row>
    <row r="790">
      <c r="F790" t="str">
        <f>IF(C790="","",LOWER(TRIM(C790)))</f>
      </c>
      <c r="G790" t="str">
        <f>IF(F790="","",IF(COUNTIF(F$2:F$1001,F790)&gt;1,"REPETIDA",""))</f>
      </c>
      <c r="H790" t="str">
        <f>IF(F790="","",IF(COUNTIFS(A$2:A$1001,A790,B$2:B$1001,B790)&gt;1,"MISMO NOMBRE",""))</f>
      </c>
      <c r="I790" t="str">
        <f>IF(C790="","",IF(LEN(C790)-LEN(SUBSTITUTE(C790,"@",""))&gt;1,"VARIOS CORREOS",""))</f>
      </c>
    </row>
    <row r="791">
      <c r="F791" t="str">
        <f>IF(C791="","",LOWER(TRIM(C791)))</f>
      </c>
      <c r="G791" t="str">
        <f>IF(F791="","",IF(COUNTIF(F$2:F$1001,F791)&gt;1,"REPETIDA",""))</f>
      </c>
      <c r="H791" t="str">
        <f>IF(F791="","",IF(COUNTIFS(A$2:A$1001,A791,B$2:B$1001,B791)&gt;1,"MISMO NOMBRE",""))</f>
      </c>
      <c r="I791" t="str">
        <f>IF(C791="","",IF(LEN(C791)-LEN(SUBSTITUTE(C791,"@",""))&gt;1,"VARIOS CORREOS",""))</f>
      </c>
    </row>
    <row r="792">
      <c r="F792" t="str">
        <f>IF(C792="","",LOWER(TRIM(C792)))</f>
      </c>
      <c r="G792" t="str">
        <f>IF(F792="","",IF(COUNTIF(F$2:F$1001,F792)&gt;1,"REPETIDA",""))</f>
      </c>
      <c r="H792" t="str">
        <f>IF(F792="","",IF(COUNTIFS(A$2:A$1001,A792,B$2:B$1001,B792)&gt;1,"MISMO NOMBRE",""))</f>
      </c>
      <c r="I792" t="str">
        <f>IF(C792="","",IF(LEN(C792)-LEN(SUBSTITUTE(C792,"@",""))&gt;1,"VARIOS CORREOS",""))</f>
      </c>
    </row>
    <row r="793">
      <c r="F793" t="str">
        <f>IF(C793="","",LOWER(TRIM(C793)))</f>
      </c>
      <c r="G793" t="str">
        <f>IF(F793="","",IF(COUNTIF(F$2:F$1001,F793)&gt;1,"REPETIDA",""))</f>
      </c>
      <c r="H793" t="str">
        <f>IF(F793="","",IF(COUNTIFS(A$2:A$1001,A793,B$2:B$1001,B793)&gt;1,"MISMO NOMBRE",""))</f>
      </c>
      <c r="I793" t="str">
        <f>IF(C793="","",IF(LEN(C793)-LEN(SUBSTITUTE(C793,"@",""))&gt;1,"VARIOS CORREOS",""))</f>
      </c>
    </row>
    <row r="794">
      <c r="F794" t="str">
        <f>IF(C794="","",LOWER(TRIM(C794)))</f>
      </c>
      <c r="G794" t="str">
        <f>IF(F794="","",IF(COUNTIF(F$2:F$1001,F794)&gt;1,"REPETIDA",""))</f>
      </c>
      <c r="H794" t="str">
        <f>IF(F794="","",IF(COUNTIFS(A$2:A$1001,A794,B$2:B$1001,B794)&gt;1,"MISMO NOMBRE",""))</f>
      </c>
      <c r="I794" t="str">
        <f>IF(C794="","",IF(LEN(C794)-LEN(SUBSTITUTE(C794,"@",""))&gt;1,"VARIOS CORREOS",""))</f>
      </c>
    </row>
    <row r="795">
      <c r="F795" t="str">
        <f>IF(C795="","",LOWER(TRIM(C795)))</f>
      </c>
      <c r="G795" t="str">
        <f>IF(F795="","",IF(COUNTIF(F$2:F$1001,F795)&gt;1,"REPETIDA",""))</f>
      </c>
      <c r="H795" t="str">
        <f>IF(F795="","",IF(COUNTIFS(A$2:A$1001,A795,B$2:B$1001,B795)&gt;1,"MISMO NOMBRE",""))</f>
      </c>
      <c r="I795" t="str">
        <f>IF(C795="","",IF(LEN(C795)-LEN(SUBSTITUTE(C795,"@",""))&gt;1,"VARIOS CORREOS",""))</f>
      </c>
    </row>
    <row r="796">
      <c r="F796" t="str">
        <f>IF(C796="","",LOWER(TRIM(C796)))</f>
      </c>
      <c r="G796" t="str">
        <f>IF(F796="","",IF(COUNTIF(F$2:F$1001,F796)&gt;1,"REPETIDA",""))</f>
      </c>
      <c r="H796" t="str">
        <f>IF(F796="","",IF(COUNTIFS(A$2:A$1001,A796,B$2:B$1001,B796)&gt;1,"MISMO NOMBRE",""))</f>
      </c>
      <c r="I796" t="str">
        <f>IF(C796="","",IF(LEN(C796)-LEN(SUBSTITUTE(C796,"@",""))&gt;1,"VARIOS CORREOS",""))</f>
      </c>
    </row>
    <row r="797">
      <c r="F797" t="str">
        <f>IF(C797="","",LOWER(TRIM(C797)))</f>
      </c>
      <c r="G797" t="str">
        <f>IF(F797="","",IF(COUNTIF(F$2:F$1001,F797)&gt;1,"REPETIDA",""))</f>
      </c>
      <c r="H797" t="str">
        <f>IF(F797="","",IF(COUNTIFS(A$2:A$1001,A797,B$2:B$1001,B797)&gt;1,"MISMO NOMBRE",""))</f>
      </c>
      <c r="I797" t="str">
        <f>IF(C797="","",IF(LEN(C797)-LEN(SUBSTITUTE(C797,"@",""))&gt;1,"VARIOS CORREOS",""))</f>
      </c>
    </row>
    <row r="798">
      <c r="F798" t="str">
        <f>IF(C798="","",LOWER(TRIM(C798)))</f>
      </c>
      <c r="G798" t="str">
        <f>IF(F798="","",IF(COUNTIF(F$2:F$1001,F798)&gt;1,"REPETIDA",""))</f>
      </c>
      <c r="H798" t="str">
        <f>IF(F798="","",IF(COUNTIFS(A$2:A$1001,A798,B$2:B$1001,B798)&gt;1,"MISMO NOMBRE",""))</f>
      </c>
      <c r="I798" t="str">
        <f>IF(C798="","",IF(LEN(C798)-LEN(SUBSTITUTE(C798,"@",""))&gt;1,"VARIOS CORREOS",""))</f>
      </c>
    </row>
    <row r="799">
      <c r="F799" t="str">
        <f>IF(C799="","",LOWER(TRIM(C799)))</f>
      </c>
      <c r="G799" t="str">
        <f>IF(F799="","",IF(COUNTIF(F$2:F$1001,F799)&gt;1,"REPETIDA",""))</f>
      </c>
      <c r="H799" t="str">
        <f>IF(F799="","",IF(COUNTIFS(A$2:A$1001,A799,B$2:B$1001,B799)&gt;1,"MISMO NOMBRE",""))</f>
      </c>
      <c r="I799" t="str">
        <f>IF(C799="","",IF(LEN(C799)-LEN(SUBSTITUTE(C799,"@",""))&gt;1,"VARIOS CORREOS",""))</f>
      </c>
    </row>
    <row r="800">
      <c r="F800" t="str">
        <f>IF(C800="","",LOWER(TRIM(C800)))</f>
      </c>
      <c r="G800" t="str">
        <f>IF(F800="","",IF(COUNTIF(F$2:F$1001,F800)&gt;1,"REPETIDA",""))</f>
      </c>
      <c r="H800" t="str">
        <f>IF(F800="","",IF(COUNTIFS(A$2:A$1001,A800,B$2:B$1001,B800)&gt;1,"MISMO NOMBRE",""))</f>
      </c>
      <c r="I800" t="str">
        <f>IF(C800="","",IF(LEN(C800)-LEN(SUBSTITUTE(C800,"@",""))&gt;1,"VARIOS CORREOS",""))</f>
      </c>
    </row>
    <row r="801">
      <c r="F801" t="str">
        <f>IF(C801="","",LOWER(TRIM(C801)))</f>
      </c>
      <c r="G801" t="str">
        <f>IF(F801="","",IF(COUNTIF(F$2:F$1001,F801)&gt;1,"REPETIDA",""))</f>
      </c>
      <c r="H801" t="str">
        <f>IF(F801="","",IF(COUNTIFS(A$2:A$1001,A801,B$2:B$1001,B801)&gt;1,"MISMO NOMBRE",""))</f>
      </c>
      <c r="I801" t="str">
        <f>IF(C801="","",IF(LEN(C801)-LEN(SUBSTITUTE(C801,"@",""))&gt;1,"VARIOS CORREOS",""))</f>
      </c>
    </row>
    <row r="802">
      <c r="F802" t="str">
        <f>IF(C802="","",LOWER(TRIM(C802)))</f>
      </c>
      <c r="G802" t="str">
        <f>IF(F802="","",IF(COUNTIF(F$2:F$1001,F802)&gt;1,"REPETIDA",""))</f>
      </c>
      <c r="H802" t="str">
        <f>IF(F802="","",IF(COUNTIFS(A$2:A$1001,A802,B$2:B$1001,B802)&gt;1,"MISMO NOMBRE",""))</f>
      </c>
      <c r="I802" t="str">
        <f>IF(C802="","",IF(LEN(C802)-LEN(SUBSTITUTE(C802,"@",""))&gt;1,"VARIOS CORREOS",""))</f>
      </c>
    </row>
    <row r="803">
      <c r="F803" t="str">
        <f>IF(C803="","",LOWER(TRIM(C803)))</f>
      </c>
      <c r="G803" t="str">
        <f>IF(F803="","",IF(COUNTIF(F$2:F$1001,F803)&gt;1,"REPETIDA",""))</f>
      </c>
      <c r="H803" t="str">
        <f>IF(F803="","",IF(COUNTIFS(A$2:A$1001,A803,B$2:B$1001,B803)&gt;1,"MISMO NOMBRE",""))</f>
      </c>
      <c r="I803" t="str">
        <f>IF(C803="","",IF(LEN(C803)-LEN(SUBSTITUTE(C803,"@",""))&gt;1,"VARIOS CORREOS",""))</f>
      </c>
    </row>
    <row r="804">
      <c r="F804" t="str">
        <f>IF(C804="","",LOWER(TRIM(C804)))</f>
      </c>
      <c r="G804" t="str">
        <f>IF(F804="","",IF(COUNTIF(F$2:F$1001,F804)&gt;1,"REPETIDA",""))</f>
      </c>
      <c r="H804" t="str">
        <f>IF(F804="","",IF(COUNTIFS(A$2:A$1001,A804,B$2:B$1001,B804)&gt;1,"MISMO NOMBRE",""))</f>
      </c>
      <c r="I804" t="str">
        <f>IF(C804="","",IF(LEN(C804)-LEN(SUBSTITUTE(C804,"@",""))&gt;1,"VARIOS CORREOS",""))</f>
      </c>
    </row>
    <row r="805">
      <c r="F805" t="str">
        <f>IF(C805="","",LOWER(TRIM(C805)))</f>
      </c>
      <c r="G805" t="str">
        <f>IF(F805="","",IF(COUNTIF(F$2:F$1001,F805)&gt;1,"REPETIDA",""))</f>
      </c>
      <c r="H805" t="str">
        <f>IF(F805="","",IF(COUNTIFS(A$2:A$1001,A805,B$2:B$1001,B805)&gt;1,"MISMO NOMBRE",""))</f>
      </c>
      <c r="I805" t="str">
        <f>IF(C805="","",IF(LEN(C805)-LEN(SUBSTITUTE(C805,"@",""))&gt;1,"VARIOS CORREOS",""))</f>
      </c>
    </row>
    <row r="806">
      <c r="F806" t="str">
        <f>IF(C806="","",LOWER(TRIM(C806)))</f>
      </c>
      <c r="G806" t="str">
        <f>IF(F806="","",IF(COUNTIF(F$2:F$1001,F806)&gt;1,"REPETIDA",""))</f>
      </c>
      <c r="H806" t="str">
        <f>IF(F806="","",IF(COUNTIFS(A$2:A$1001,A806,B$2:B$1001,B806)&gt;1,"MISMO NOMBRE",""))</f>
      </c>
      <c r="I806" t="str">
        <f>IF(C806="","",IF(LEN(C806)-LEN(SUBSTITUTE(C806,"@",""))&gt;1,"VARIOS CORREOS",""))</f>
      </c>
    </row>
    <row r="807">
      <c r="F807" t="str">
        <f>IF(C807="","",LOWER(TRIM(C807)))</f>
      </c>
      <c r="G807" t="str">
        <f>IF(F807="","",IF(COUNTIF(F$2:F$1001,F807)&gt;1,"REPETIDA",""))</f>
      </c>
      <c r="H807" t="str">
        <f>IF(F807="","",IF(COUNTIFS(A$2:A$1001,A807,B$2:B$1001,B807)&gt;1,"MISMO NOMBRE",""))</f>
      </c>
      <c r="I807" t="str">
        <f>IF(C807="","",IF(LEN(C807)-LEN(SUBSTITUTE(C807,"@",""))&gt;1,"VARIOS CORREOS",""))</f>
      </c>
    </row>
    <row r="808">
      <c r="F808" t="str">
        <f>IF(C808="","",LOWER(TRIM(C808)))</f>
      </c>
      <c r="G808" t="str">
        <f>IF(F808="","",IF(COUNTIF(F$2:F$1001,F808)&gt;1,"REPETIDA",""))</f>
      </c>
      <c r="H808" t="str">
        <f>IF(F808="","",IF(COUNTIFS(A$2:A$1001,A808,B$2:B$1001,B808)&gt;1,"MISMO NOMBRE",""))</f>
      </c>
      <c r="I808" t="str">
        <f>IF(C808="","",IF(LEN(C808)-LEN(SUBSTITUTE(C808,"@",""))&gt;1,"VARIOS CORREOS",""))</f>
      </c>
    </row>
    <row r="809">
      <c r="F809" t="str">
        <f>IF(C809="","",LOWER(TRIM(C809)))</f>
      </c>
      <c r="G809" t="str">
        <f>IF(F809="","",IF(COUNTIF(F$2:F$1001,F809)&gt;1,"REPETIDA",""))</f>
      </c>
      <c r="H809" t="str">
        <f>IF(F809="","",IF(COUNTIFS(A$2:A$1001,A809,B$2:B$1001,B809)&gt;1,"MISMO NOMBRE",""))</f>
      </c>
      <c r="I809" t="str">
        <f>IF(C809="","",IF(LEN(C809)-LEN(SUBSTITUTE(C809,"@",""))&gt;1,"VARIOS CORREOS",""))</f>
      </c>
    </row>
    <row r="810">
      <c r="F810" t="str">
        <f>IF(C810="","",LOWER(TRIM(C810)))</f>
      </c>
      <c r="G810" t="str">
        <f>IF(F810="","",IF(COUNTIF(F$2:F$1001,F810)&gt;1,"REPETIDA",""))</f>
      </c>
      <c r="H810" t="str">
        <f>IF(F810="","",IF(COUNTIFS(A$2:A$1001,A810,B$2:B$1001,B810)&gt;1,"MISMO NOMBRE",""))</f>
      </c>
      <c r="I810" t="str">
        <f>IF(C810="","",IF(LEN(C810)-LEN(SUBSTITUTE(C810,"@",""))&gt;1,"VARIOS CORREOS",""))</f>
      </c>
    </row>
    <row r="811">
      <c r="F811" t="str">
        <f>IF(C811="","",LOWER(TRIM(C811)))</f>
      </c>
      <c r="G811" t="str">
        <f>IF(F811="","",IF(COUNTIF(F$2:F$1001,F811)&gt;1,"REPETIDA",""))</f>
      </c>
      <c r="H811" t="str">
        <f>IF(F811="","",IF(COUNTIFS(A$2:A$1001,A811,B$2:B$1001,B811)&gt;1,"MISMO NOMBRE",""))</f>
      </c>
      <c r="I811" t="str">
        <f>IF(C811="","",IF(LEN(C811)-LEN(SUBSTITUTE(C811,"@",""))&gt;1,"VARIOS CORREOS",""))</f>
      </c>
    </row>
    <row r="812">
      <c r="F812" t="str">
        <f>IF(C812="","",LOWER(TRIM(C812)))</f>
      </c>
      <c r="G812" t="str">
        <f>IF(F812="","",IF(COUNTIF(F$2:F$1001,F812)&gt;1,"REPETIDA",""))</f>
      </c>
      <c r="H812" t="str">
        <f>IF(F812="","",IF(COUNTIFS(A$2:A$1001,A812,B$2:B$1001,B812)&gt;1,"MISMO NOMBRE",""))</f>
      </c>
      <c r="I812" t="str">
        <f>IF(C812="","",IF(LEN(C812)-LEN(SUBSTITUTE(C812,"@",""))&gt;1,"VARIOS CORREOS",""))</f>
      </c>
    </row>
    <row r="813">
      <c r="F813" t="str">
        <f>IF(C813="","",LOWER(TRIM(C813)))</f>
      </c>
      <c r="G813" t="str">
        <f>IF(F813="","",IF(COUNTIF(F$2:F$1001,F813)&gt;1,"REPETIDA",""))</f>
      </c>
      <c r="H813" t="str">
        <f>IF(F813="","",IF(COUNTIFS(A$2:A$1001,A813,B$2:B$1001,B813)&gt;1,"MISMO NOMBRE",""))</f>
      </c>
      <c r="I813" t="str">
        <f>IF(C813="","",IF(LEN(C813)-LEN(SUBSTITUTE(C813,"@",""))&gt;1,"VARIOS CORREOS",""))</f>
      </c>
    </row>
    <row r="814">
      <c r="F814" t="str">
        <f>IF(C814="","",LOWER(TRIM(C814)))</f>
      </c>
      <c r="G814" t="str">
        <f>IF(F814="","",IF(COUNTIF(F$2:F$1001,F814)&gt;1,"REPETIDA",""))</f>
      </c>
      <c r="H814" t="str">
        <f>IF(F814="","",IF(COUNTIFS(A$2:A$1001,A814,B$2:B$1001,B814)&gt;1,"MISMO NOMBRE",""))</f>
      </c>
      <c r="I814" t="str">
        <f>IF(C814="","",IF(LEN(C814)-LEN(SUBSTITUTE(C814,"@",""))&gt;1,"VARIOS CORREOS",""))</f>
      </c>
    </row>
    <row r="815">
      <c r="F815" t="str">
        <f>IF(C815="","",LOWER(TRIM(C815)))</f>
      </c>
      <c r="G815" t="str">
        <f>IF(F815="","",IF(COUNTIF(F$2:F$1001,F815)&gt;1,"REPETIDA",""))</f>
      </c>
      <c r="H815" t="str">
        <f>IF(F815="","",IF(COUNTIFS(A$2:A$1001,A815,B$2:B$1001,B815)&gt;1,"MISMO NOMBRE",""))</f>
      </c>
      <c r="I815" t="str">
        <f>IF(C815="","",IF(LEN(C815)-LEN(SUBSTITUTE(C815,"@",""))&gt;1,"VARIOS CORREOS",""))</f>
      </c>
    </row>
    <row r="816">
      <c r="F816" t="str">
        <f>IF(C816="","",LOWER(TRIM(C816)))</f>
      </c>
      <c r="G816" t="str">
        <f>IF(F816="","",IF(COUNTIF(F$2:F$1001,F816)&gt;1,"REPETIDA",""))</f>
      </c>
      <c r="H816" t="str">
        <f>IF(F816="","",IF(COUNTIFS(A$2:A$1001,A816,B$2:B$1001,B816)&gt;1,"MISMO NOMBRE",""))</f>
      </c>
      <c r="I816" t="str">
        <f>IF(C816="","",IF(LEN(C816)-LEN(SUBSTITUTE(C816,"@",""))&gt;1,"VARIOS CORREOS",""))</f>
      </c>
    </row>
    <row r="817">
      <c r="F817" t="str">
        <f>IF(C817="","",LOWER(TRIM(C817)))</f>
      </c>
      <c r="G817" t="str">
        <f>IF(F817="","",IF(COUNTIF(F$2:F$1001,F817)&gt;1,"REPETIDA",""))</f>
      </c>
      <c r="H817" t="str">
        <f>IF(F817="","",IF(COUNTIFS(A$2:A$1001,A817,B$2:B$1001,B817)&gt;1,"MISMO NOMBRE",""))</f>
      </c>
      <c r="I817" t="str">
        <f>IF(C817="","",IF(LEN(C817)-LEN(SUBSTITUTE(C817,"@",""))&gt;1,"VARIOS CORREOS",""))</f>
      </c>
    </row>
    <row r="818">
      <c r="F818" t="str">
        <f>IF(C818="","",LOWER(TRIM(C818)))</f>
      </c>
      <c r="G818" t="str">
        <f>IF(F818="","",IF(COUNTIF(F$2:F$1001,F818)&gt;1,"REPETIDA",""))</f>
      </c>
      <c r="H818" t="str">
        <f>IF(F818="","",IF(COUNTIFS(A$2:A$1001,A818,B$2:B$1001,B818)&gt;1,"MISMO NOMBRE",""))</f>
      </c>
      <c r="I818" t="str">
        <f>IF(C818="","",IF(LEN(C818)-LEN(SUBSTITUTE(C818,"@",""))&gt;1,"VARIOS CORREOS",""))</f>
      </c>
    </row>
    <row r="819">
      <c r="F819" t="str">
        <f>IF(C819="","",LOWER(TRIM(C819)))</f>
      </c>
      <c r="G819" t="str">
        <f>IF(F819="","",IF(COUNTIF(F$2:F$1001,F819)&gt;1,"REPETIDA",""))</f>
      </c>
      <c r="H819" t="str">
        <f>IF(F819="","",IF(COUNTIFS(A$2:A$1001,A819,B$2:B$1001,B819)&gt;1,"MISMO NOMBRE",""))</f>
      </c>
      <c r="I819" t="str">
        <f>IF(C819="","",IF(LEN(C819)-LEN(SUBSTITUTE(C819,"@",""))&gt;1,"VARIOS CORREOS",""))</f>
      </c>
    </row>
    <row r="820">
      <c r="F820" t="str">
        <f>IF(C820="","",LOWER(TRIM(C820)))</f>
      </c>
      <c r="G820" t="str">
        <f>IF(F820="","",IF(COUNTIF(F$2:F$1001,F820)&gt;1,"REPETIDA",""))</f>
      </c>
      <c r="H820" t="str">
        <f>IF(F820="","",IF(COUNTIFS(A$2:A$1001,A820,B$2:B$1001,B820)&gt;1,"MISMO NOMBRE",""))</f>
      </c>
      <c r="I820" t="str">
        <f>IF(C820="","",IF(LEN(C820)-LEN(SUBSTITUTE(C820,"@",""))&gt;1,"VARIOS CORREOS",""))</f>
      </c>
    </row>
    <row r="821">
      <c r="F821" t="str">
        <f>IF(C821="","",LOWER(TRIM(C821)))</f>
      </c>
      <c r="G821" t="str">
        <f>IF(F821="","",IF(COUNTIF(F$2:F$1001,F821)&gt;1,"REPETIDA",""))</f>
      </c>
      <c r="H821" t="str">
        <f>IF(F821="","",IF(COUNTIFS(A$2:A$1001,A821,B$2:B$1001,B821)&gt;1,"MISMO NOMBRE",""))</f>
      </c>
      <c r="I821" t="str">
        <f>IF(C821="","",IF(LEN(C821)-LEN(SUBSTITUTE(C821,"@",""))&gt;1,"VARIOS CORREOS",""))</f>
      </c>
    </row>
    <row r="822">
      <c r="F822" t="str">
        <f>IF(C822="","",LOWER(TRIM(C822)))</f>
      </c>
      <c r="G822" t="str">
        <f>IF(F822="","",IF(COUNTIF(F$2:F$1001,F822)&gt;1,"REPETIDA",""))</f>
      </c>
      <c r="H822" t="str">
        <f>IF(F822="","",IF(COUNTIFS(A$2:A$1001,A822,B$2:B$1001,B822)&gt;1,"MISMO NOMBRE",""))</f>
      </c>
      <c r="I822" t="str">
        <f>IF(C822="","",IF(LEN(C822)-LEN(SUBSTITUTE(C822,"@",""))&gt;1,"VARIOS CORREOS",""))</f>
      </c>
    </row>
    <row r="823">
      <c r="F823" t="str">
        <f>IF(C823="","",LOWER(TRIM(C823)))</f>
      </c>
      <c r="G823" t="str">
        <f>IF(F823="","",IF(COUNTIF(F$2:F$1001,F823)&gt;1,"REPETIDA",""))</f>
      </c>
      <c r="H823" t="str">
        <f>IF(F823="","",IF(COUNTIFS(A$2:A$1001,A823,B$2:B$1001,B823)&gt;1,"MISMO NOMBRE",""))</f>
      </c>
      <c r="I823" t="str">
        <f>IF(C823="","",IF(LEN(C823)-LEN(SUBSTITUTE(C823,"@",""))&gt;1,"VARIOS CORREOS",""))</f>
      </c>
    </row>
    <row r="824">
      <c r="F824" t="str">
        <f>IF(C824="","",LOWER(TRIM(C824)))</f>
      </c>
      <c r="G824" t="str">
        <f>IF(F824="","",IF(COUNTIF(F$2:F$1001,F824)&gt;1,"REPETIDA",""))</f>
      </c>
      <c r="H824" t="str">
        <f>IF(F824="","",IF(COUNTIFS(A$2:A$1001,A824,B$2:B$1001,B824)&gt;1,"MISMO NOMBRE",""))</f>
      </c>
      <c r="I824" t="str">
        <f>IF(C824="","",IF(LEN(C824)-LEN(SUBSTITUTE(C824,"@",""))&gt;1,"VARIOS CORREOS",""))</f>
      </c>
    </row>
    <row r="825">
      <c r="F825" t="str">
        <f>IF(C825="","",LOWER(TRIM(C825)))</f>
      </c>
      <c r="G825" t="str">
        <f>IF(F825="","",IF(COUNTIF(F$2:F$1001,F825)&gt;1,"REPETIDA",""))</f>
      </c>
      <c r="H825" t="str">
        <f>IF(F825="","",IF(COUNTIFS(A$2:A$1001,A825,B$2:B$1001,B825)&gt;1,"MISMO NOMBRE",""))</f>
      </c>
      <c r="I825" t="str">
        <f>IF(C825="","",IF(LEN(C825)-LEN(SUBSTITUTE(C825,"@",""))&gt;1,"VARIOS CORREOS",""))</f>
      </c>
    </row>
    <row r="826">
      <c r="F826" t="str">
        <f>IF(C826="","",LOWER(TRIM(C826)))</f>
      </c>
      <c r="G826" t="str">
        <f>IF(F826="","",IF(COUNTIF(F$2:F$1001,F826)&gt;1,"REPETIDA",""))</f>
      </c>
      <c r="H826" t="str">
        <f>IF(F826="","",IF(COUNTIFS(A$2:A$1001,A826,B$2:B$1001,B826)&gt;1,"MISMO NOMBRE",""))</f>
      </c>
      <c r="I826" t="str">
        <f>IF(C826="","",IF(LEN(C826)-LEN(SUBSTITUTE(C826,"@",""))&gt;1,"VARIOS CORREOS",""))</f>
      </c>
    </row>
    <row r="827">
      <c r="F827" t="str">
        <f>IF(C827="","",LOWER(TRIM(C827)))</f>
      </c>
      <c r="G827" t="str">
        <f>IF(F827="","",IF(COUNTIF(F$2:F$1001,F827)&gt;1,"REPETIDA",""))</f>
      </c>
      <c r="H827" t="str">
        <f>IF(F827="","",IF(COUNTIFS(A$2:A$1001,A827,B$2:B$1001,B827)&gt;1,"MISMO NOMBRE",""))</f>
      </c>
      <c r="I827" t="str">
        <f>IF(C827="","",IF(LEN(C827)-LEN(SUBSTITUTE(C827,"@",""))&gt;1,"VARIOS CORREOS",""))</f>
      </c>
    </row>
    <row r="828">
      <c r="F828" t="str">
        <f>IF(C828="","",LOWER(TRIM(C828)))</f>
      </c>
      <c r="G828" t="str">
        <f>IF(F828="","",IF(COUNTIF(F$2:F$1001,F828)&gt;1,"REPETIDA",""))</f>
      </c>
      <c r="H828" t="str">
        <f>IF(F828="","",IF(COUNTIFS(A$2:A$1001,A828,B$2:B$1001,B828)&gt;1,"MISMO NOMBRE",""))</f>
      </c>
      <c r="I828" t="str">
        <f>IF(C828="","",IF(LEN(C828)-LEN(SUBSTITUTE(C828,"@",""))&gt;1,"VARIOS CORREOS",""))</f>
      </c>
    </row>
    <row r="829">
      <c r="F829" t="str">
        <f>IF(C829="","",LOWER(TRIM(C829)))</f>
      </c>
      <c r="G829" t="str">
        <f>IF(F829="","",IF(COUNTIF(F$2:F$1001,F829)&gt;1,"REPETIDA",""))</f>
      </c>
      <c r="H829" t="str">
        <f>IF(F829="","",IF(COUNTIFS(A$2:A$1001,A829,B$2:B$1001,B829)&gt;1,"MISMO NOMBRE",""))</f>
      </c>
      <c r="I829" t="str">
        <f>IF(C829="","",IF(LEN(C829)-LEN(SUBSTITUTE(C829,"@",""))&gt;1,"VARIOS CORREOS",""))</f>
      </c>
    </row>
    <row r="830">
      <c r="F830" t="str">
        <f>IF(C830="","",LOWER(TRIM(C830)))</f>
      </c>
      <c r="G830" t="str">
        <f>IF(F830="","",IF(COUNTIF(F$2:F$1001,F830)&gt;1,"REPETIDA",""))</f>
      </c>
      <c r="H830" t="str">
        <f>IF(F830="","",IF(COUNTIFS(A$2:A$1001,A830,B$2:B$1001,B830)&gt;1,"MISMO NOMBRE",""))</f>
      </c>
      <c r="I830" t="str">
        <f>IF(C830="","",IF(LEN(C830)-LEN(SUBSTITUTE(C830,"@",""))&gt;1,"VARIOS CORREOS",""))</f>
      </c>
    </row>
    <row r="831">
      <c r="F831" t="str">
        <f>IF(C831="","",LOWER(TRIM(C831)))</f>
      </c>
      <c r="G831" t="str">
        <f>IF(F831="","",IF(COUNTIF(F$2:F$1001,F831)&gt;1,"REPETIDA",""))</f>
      </c>
      <c r="H831" t="str">
        <f>IF(F831="","",IF(COUNTIFS(A$2:A$1001,A831,B$2:B$1001,B831)&gt;1,"MISMO NOMBRE",""))</f>
      </c>
      <c r="I831" t="str">
        <f>IF(C831="","",IF(LEN(C831)-LEN(SUBSTITUTE(C831,"@",""))&gt;1,"VARIOS CORREOS",""))</f>
      </c>
    </row>
    <row r="832">
      <c r="F832" t="str">
        <f>IF(C832="","",LOWER(TRIM(C832)))</f>
      </c>
      <c r="G832" t="str">
        <f>IF(F832="","",IF(COUNTIF(F$2:F$1001,F832)&gt;1,"REPETIDA",""))</f>
      </c>
      <c r="H832" t="str">
        <f>IF(F832="","",IF(COUNTIFS(A$2:A$1001,A832,B$2:B$1001,B832)&gt;1,"MISMO NOMBRE",""))</f>
      </c>
      <c r="I832" t="str">
        <f>IF(C832="","",IF(LEN(C832)-LEN(SUBSTITUTE(C832,"@",""))&gt;1,"VARIOS CORREOS",""))</f>
      </c>
    </row>
    <row r="833">
      <c r="F833" t="str">
        <f>IF(C833="","",LOWER(TRIM(C833)))</f>
      </c>
      <c r="G833" t="str">
        <f>IF(F833="","",IF(COUNTIF(F$2:F$1001,F833)&gt;1,"REPETIDA",""))</f>
      </c>
      <c r="H833" t="str">
        <f>IF(F833="","",IF(COUNTIFS(A$2:A$1001,A833,B$2:B$1001,B833)&gt;1,"MISMO NOMBRE",""))</f>
      </c>
      <c r="I833" t="str">
        <f>IF(C833="","",IF(LEN(C833)-LEN(SUBSTITUTE(C833,"@",""))&gt;1,"VARIOS CORREOS",""))</f>
      </c>
    </row>
    <row r="834">
      <c r="F834" t="str">
        <f>IF(C834="","",LOWER(TRIM(C834)))</f>
      </c>
      <c r="G834" t="str">
        <f>IF(F834="","",IF(COUNTIF(F$2:F$1001,F834)&gt;1,"REPETIDA",""))</f>
      </c>
      <c r="H834" t="str">
        <f>IF(F834="","",IF(COUNTIFS(A$2:A$1001,A834,B$2:B$1001,B834)&gt;1,"MISMO NOMBRE",""))</f>
      </c>
      <c r="I834" t="str">
        <f>IF(C834="","",IF(LEN(C834)-LEN(SUBSTITUTE(C834,"@",""))&gt;1,"VARIOS CORREOS",""))</f>
      </c>
    </row>
    <row r="835">
      <c r="F835" t="str">
        <f>IF(C835="","",LOWER(TRIM(C835)))</f>
      </c>
      <c r="G835" t="str">
        <f>IF(F835="","",IF(COUNTIF(F$2:F$1001,F835)&gt;1,"REPETIDA",""))</f>
      </c>
      <c r="H835" t="str">
        <f>IF(F835="","",IF(COUNTIFS(A$2:A$1001,A835,B$2:B$1001,B835)&gt;1,"MISMO NOMBRE",""))</f>
      </c>
      <c r="I835" t="str">
        <f>IF(C835="","",IF(LEN(C835)-LEN(SUBSTITUTE(C835,"@",""))&gt;1,"VARIOS CORREOS",""))</f>
      </c>
    </row>
    <row r="836">
      <c r="F836" t="str">
        <f>IF(C836="","",LOWER(TRIM(C836)))</f>
      </c>
      <c r="G836" t="str">
        <f>IF(F836="","",IF(COUNTIF(F$2:F$1001,F836)&gt;1,"REPETIDA",""))</f>
      </c>
      <c r="H836" t="str">
        <f>IF(F836="","",IF(COUNTIFS(A$2:A$1001,A836,B$2:B$1001,B836)&gt;1,"MISMO NOMBRE",""))</f>
      </c>
      <c r="I836" t="str">
        <f>IF(C836="","",IF(LEN(C836)-LEN(SUBSTITUTE(C836,"@",""))&gt;1,"VARIOS CORREOS",""))</f>
      </c>
    </row>
    <row r="837">
      <c r="F837" t="str">
        <f>IF(C837="","",LOWER(TRIM(C837)))</f>
      </c>
      <c r="G837" t="str">
        <f>IF(F837="","",IF(COUNTIF(F$2:F$1001,F837)&gt;1,"REPETIDA",""))</f>
      </c>
      <c r="H837" t="str">
        <f>IF(F837="","",IF(COUNTIFS(A$2:A$1001,A837,B$2:B$1001,B837)&gt;1,"MISMO NOMBRE",""))</f>
      </c>
      <c r="I837" t="str">
        <f>IF(C837="","",IF(LEN(C837)-LEN(SUBSTITUTE(C837,"@",""))&gt;1,"VARIOS CORREOS",""))</f>
      </c>
    </row>
    <row r="838">
      <c r="F838" t="str">
        <f>IF(C838="","",LOWER(TRIM(C838)))</f>
      </c>
      <c r="G838" t="str">
        <f>IF(F838="","",IF(COUNTIF(F$2:F$1001,F838)&gt;1,"REPETIDA",""))</f>
      </c>
      <c r="H838" t="str">
        <f>IF(F838="","",IF(COUNTIFS(A$2:A$1001,A838,B$2:B$1001,B838)&gt;1,"MISMO NOMBRE",""))</f>
      </c>
      <c r="I838" t="str">
        <f>IF(C838="","",IF(LEN(C838)-LEN(SUBSTITUTE(C838,"@",""))&gt;1,"VARIOS CORREOS",""))</f>
      </c>
    </row>
    <row r="839">
      <c r="F839" t="str">
        <f>IF(C839="","",LOWER(TRIM(C839)))</f>
      </c>
      <c r="G839" t="str">
        <f>IF(F839="","",IF(COUNTIF(F$2:F$1001,F839)&gt;1,"REPETIDA",""))</f>
      </c>
      <c r="H839" t="str">
        <f>IF(F839="","",IF(COUNTIFS(A$2:A$1001,A839,B$2:B$1001,B839)&gt;1,"MISMO NOMBRE",""))</f>
      </c>
      <c r="I839" t="str">
        <f>IF(C839="","",IF(LEN(C839)-LEN(SUBSTITUTE(C839,"@",""))&gt;1,"VARIOS CORREOS",""))</f>
      </c>
    </row>
    <row r="840">
      <c r="F840" t="str">
        <f>IF(C840="","",LOWER(TRIM(C840)))</f>
      </c>
      <c r="G840" t="str">
        <f>IF(F840="","",IF(COUNTIF(F$2:F$1001,F840)&gt;1,"REPETIDA",""))</f>
      </c>
      <c r="H840" t="str">
        <f>IF(F840="","",IF(COUNTIFS(A$2:A$1001,A840,B$2:B$1001,B840)&gt;1,"MISMO NOMBRE",""))</f>
      </c>
      <c r="I840" t="str">
        <f>IF(C840="","",IF(LEN(C840)-LEN(SUBSTITUTE(C840,"@",""))&gt;1,"VARIOS CORREOS",""))</f>
      </c>
    </row>
    <row r="841">
      <c r="F841" t="str">
        <f>IF(C841="","",LOWER(TRIM(C841)))</f>
      </c>
      <c r="G841" t="str">
        <f>IF(F841="","",IF(COUNTIF(F$2:F$1001,F841)&gt;1,"REPETIDA",""))</f>
      </c>
      <c r="H841" t="str">
        <f>IF(F841="","",IF(COUNTIFS(A$2:A$1001,A841,B$2:B$1001,B841)&gt;1,"MISMO NOMBRE",""))</f>
      </c>
      <c r="I841" t="str">
        <f>IF(C841="","",IF(LEN(C841)-LEN(SUBSTITUTE(C841,"@",""))&gt;1,"VARIOS CORREOS",""))</f>
      </c>
    </row>
    <row r="842">
      <c r="F842" t="str">
        <f>IF(C842="","",LOWER(TRIM(C842)))</f>
      </c>
      <c r="G842" t="str">
        <f>IF(F842="","",IF(COUNTIF(F$2:F$1001,F842)&gt;1,"REPETIDA",""))</f>
      </c>
      <c r="H842" t="str">
        <f>IF(F842="","",IF(COUNTIFS(A$2:A$1001,A842,B$2:B$1001,B842)&gt;1,"MISMO NOMBRE",""))</f>
      </c>
      <c r="I842" t="str">
        <f>IF(C842="","",IF(LEN(C842)-LEN(SUBSTITUTE(C842,"@",""))&gt;1,"VARIOS CORREOS",""))</f>
      </c>
    </row>
    <row r="843">
      <c r="F843" t="str">
        <f>IF(C843="","",LOWER(TRIM(C843)))</f>
      </c>
      <c r="G843" t="str">
        <f>IF(F843="","",IF(COUNTIF(F$2:F$1001,F843)&gt;1,"REPETIDA",""))</f>
      </c>
      <c r="H843" t="str">
        <f>IF(F843="","",IF(COUNTIFS(A$2:A$1001,A843,B$2:B$1001,B843)&gt;1,"MISMO NOMBRE",""))</f>
      </c>
      <c r="I843" t="str">
        <f>IF(C843="","",IF(LEN(C843)-LEN(SUBSTITUTE(C843,"@",""))&gt;1,"VARIOS CORREOS",""))</f>
      </c>
    </row>
    <row r="844">
      <c r="F844" t="str">
        <f>IF(C844="","",LOWER(TRIM(C844)))</f>
      </c>
      <c r="G844" t="str">
        <f>IF(F844="","",IF(COUNTIF(F$2:F$1001,F844)&gt;1,"REPETIDA",""))</f>
      </c>
      <c r="H844" t="str">
        <f>IF(F844="","",IF(COUNTIFS(A$2:A$1001,A844,B$2:B$1001,B844)&gt;1,"MISMO NOMBRE",""))</f>
      </c>
      <c r="I844" t="str">
        <f>IF(C844="","",IF(LEN(C844)-LEN(SUBSTITUTE(C844,"@",""))&gt;1,"VARIOS CORREOS",""))</f>
      </c>
    </row>
    <row r="845">
      <c r="F845" t="str">
        <f>IF(C845="","",LOWER(TRIM(C845)))</f>
      </c>
      <c r="G845" t="str">
        <f>IF(F845="","",IF(COUNTIF(F$2:F$1001,F845)&gt;1,"REPETIDA",""))</f>
      </c>
      <c r="H845" t="str">
        <f>IF(F845="","",IF(COUNTIFS(A$2:A$1001,A845,B$2:B$1001,B845)&gt;1,"MISMO NOMBRE",""))</f>
      </c>
      <c r="I845" t="str">
        <f>IF(C845="","",IF(LEN(C845)-LEN(SUBSTITUTE(C845,"@",""))&gt;1,"VARIOS CORREOS",""))</f>
      </c>
    </row>
    <row r="846">
      <c r="F846" t="str">
        <f>IF(C846="","",LOWER(TRIM(C846)))</f>
      </c>
      <c r="G846" t="str">
        <f>IF(F846="","",IF(COUNTIF(F$2:F$1001,F846)&gt;1,"REPETIDA",""))</f>
      </c>
      <c r="H846" t="str">
        <f>IF(F846="","",IF(COUNTIFS(A$2:A$1001,A846,B$2:B$1001,B846)&gt;1,"MISMO NOMBRE",""))</f>
      </c>
      <c r="I846" t="str">
        <f>IF(C846="","",IF(LEN(C846)-LEN(SUBSTITUTE(C846,"@",""))&gt;1,"VARIOS CORREOS",""))</f>
      </c>
    </row>
    <row r="847">
      <c r="F847" t="str">
        <f>IF(C847="","",LOWER(TRIM(C847)))</f>
      </c>
      <c r="G847" t="str">
        <f>IF(F847="","",IF(COUNTIF(F$2:F$1001,F847)&gt;1,"REPETIDA",""))</f>
      </c>
      <c r="H847" t="str">
        <f>IF(F847="","",IF(COUNTIFS(A$2:A$1001,A847,B$2:B$1001,B847)&gt;1,"MISMO NOMBRE",""))</f>
      </c>
      <c r="I847" t="str">
        <f>IF(C847="","",IF(LEN(C847)-LEN(SUBSTITUTE(C847,"@",""))&gt;1,"VARIOS CORREOS",""))</f>
      </c>
    </row>
    <row r="848">
      <c r="F848" t="str">
        <f>IF(C848="","",LOWER(TRIM(C848)))</f>
      </c>
      <c r="G848" t="str">
        <f>IF(F848="","",IF(COUNTIF(F$2:F$1001,F848)&gt;1,"REPETIDA",""))</f>
      </c>
      <c r="H848" t="str">
        <f>IF(F848="","",IF(COUNTIFS(A$2:A$1001,A848,B$2:B$1001,B848)&gt;1,"MISMO NOMBRE",""))</f>
      </c>
      <c r="I848" t="str">
        <f>IF(C848="","",IF(LEN(C848)-LEN(SUBSTITUTE(C848,"@",""))&gt;1,"VARIOS CORREOS",""))</f>
      </c>
    </row>
    <row r="849">
      <c r="F849" t="str">
        <f>IF(C849="","",LOWER(TRIM(C849)))</f>
      </c>
      <c r="G849" t="str">
        <f>IF(F849="","",IF(COUNTIF(F$2:F$1001,F849)&gt;1,"REPETIDA",""))</f>
      </c>
      <c r="H849" t="str">
        <f>IF(F849="","",IF(COUNTIFS(A$2:A$1001,A849,B$2:B$1001,B849)&gt;1,"MISMO NOMBRE",""))</f>
      </c>
      <c r="I849" t="str">
        <f>IF(C849="","",IF(LEN(C849)-LEN(SUBSTITUTE(C849,"@",""))&gt;1,"VARIOS CORREOS",""))</f>
      </c>
    </row>
    <row r="850">
      <c r="F850" t="str">
        <f>IF(C850="","",LOWER(TRIM(C850)))</f>
      </c>
      <c r="G850" t="str">
        <f>IF(F850="","",IF(COUNTIF(F$2:F$1001,F850)&gt;1,"REPETIDA",""))</f>
      </c>
      <c r="H850" t="str">
        <f>IF(F850="","",IF(COUNTIFS(A$2:A$1001,A850,B$2:B$1001,B850)&gt;1,"MISMO NOMBRE",""))</f>
      </c>
      <c r="I850" t="str">
        <f>IF(C850="","",IF(LEN(C850)-LEN(SUBSTITUTE(C850,"@",""))&gt;1,"VARIOS CORREOS",""))</f>
      </c>
    </row>
    <row r="851">
      <c r="F851" t="str">
        <f>IF(C851="","",LOWER(TRIM(C851)))</f>
      </c>
      <c r="G851" t="str">
        <f>IF(F851="","",IF(COUNTIF(F$2:F$1001,F851)&gt;1,"REPETIDA",""))</f>
      </c>
      <c r="H851" t="str">
        <f>IF(F851="","",IF(COUNTIFS(A$2:A$1001,A851,B$2:B$1001,B851)&gt;1,"MISMO NOMBRE",""))</f>
      </c>
      <c r="I851" t="str">
        <f>IF(C851="","",IF(LEN(C851)-LEN(SUBSTITUTE(C851,"@",""))&gt;1,"VARIOS CORREOS",""))</f>
      </c>
    </row>
    <row r="852">
      <c r="F852" t="str">
        <f>IF(C852="","",LOWER(TRIM(C852)))</f>
      </c>
      <c r="G852" t="str">
        <f>IF(F852="","",IF(COUNTIF(F$2:F$1001,F852)&gt;1,"REPETIDA",""))</f>
      </c>
      <c r="H852" t="str">
        <f>IF(F852="","",IF(COUNTIFS(A$2:A$1001,A852,B$2:B$1001,B852)&gt;1,"MISMO NOMBRE",""))</f>
      </c>
      <c r="I852" t="str">
        <f>IF(C852="","",IF(LEN(C852)-LEN(SUBSTITUTE(C852,"@",""))&gt;1,"VARIOS CORREOS",""))</f>
      </c>
    </row>
    <row r="853">
      <c r="F853" t="str">
        <f>IF(C853="","",LOWER(TRIM(C853)))</f>
      </c>
      <c r="G853" t="str">
        <f>IF(F853="","",IF(COUNTIF(F$2:F$1001,F853)&gt;1,"REPETIDA",""))</f>
      </c>
      <c r="H853" t="str">
        <f>IF(F853="","",IF(COUNTIFS(A$2:A$1001,A853,B$2:B$1001,B853)&gt;1,"MISMO NOMBRE",""))</f>
      </c>
      <c r="I853" t="str">
        <f>IF(C853="","",IF(LEN(C853)-LEN(SUBSTITUTE(C853,"@",""))&gt;1,"VARIOS CORREOS",""))</f>
      </c>
    </row>
    <row r="854">
      <c r="F854" t="str">
        <f>IF(C854="","",LOWER(TRIM(C854)))</f>
      </c>
      <c r="G854" t="str">
        <f>IF(F854="","",IF(COUNTIF(F$2:F$1001,F854)&gt;1,"REPETIDA",""))</f>
      </c>
      <c r="H854" t="str">
        <f>IF(F854="","",IF(COUNTIFS(A$2:A$1001,A854,B$2:B$1001,B854)&gt;1,"MISMO NOMBRE",""))</f>
      </c>
      <c r="I854" t="str">
        <f>IF(C854="","",IF(LEN(C854)-LEN(SUBSTITUTE(C854,"@",""))&gt;1,"VARIOS CORREOS",""))</f>
      </c>
    </row>
    <row r="855">
      <c r="F855" t="str">
        <f>IF(C855="","",LOWER(TRIM(C855)))</f>
      </c>
      <c r="G855" t="str">
        <f>IF(F855="","",IF(COUNTIF(F$2:F$1001,F855)&gt;1,"REPETIDA",""))</f>
      </c>
      <c r="H855" t="str">
        <f>IF(F855="","",IF(COUNTIFS(A$2:A$1001,A855,B$2:B$1001,B855)&gt;1,"MISMO NOMBRE",""))</f>
      </c>
      <c r="I855" t="str">
        <f>IF(C855="","",IF(LEN(C855)-LEN(SUBSTITUTE(C855,"@",""))&gt;1,"VARIOS CORREOS",""))</f>
      </c>
    </row>
    <row r="856">
      <c r="F856" t="str">
        <f>IF(C856="","",LOWER(TRIM(C856)))</f>
      </c>
      <c r="G856" t="str">
        <f>IF(F856="","",IF(COUNTIF(F$2:F$1001,F856)&gt;1,"REPETIDA",""))</f>
      </c>
      <c r="H856" t="str">
        <f>IF(F856="","",IF(COUNTIFS(A$2:A$1001,A856,B$2:B$1001,B856)&gt;1,"MISMO NOMBRE",""))</f>
      </c>
      <c r="I856" t="str">
        <f>IF(C856="","",IF(LEN(C856)-LEN(SUBSTITUTE(C856,"@",""))&gt;1,"VARIOS CORREOS",""))</f>
      </c>
    </row>
    <row r="857">
      <c r="F857" t="str">
        <f>IF(C857="","",LOWER(TRIM(C857)))</f>
      </c>
      <c r="G857" t="str">
        <f>IF(F857="","",IF(COUNTIF(F$2:F$1001,F857)&gt;1,"REPETIDA",""))</f>
      </c>
      <c r="H857" t="str">
        <f>IF(F857="","",IF(COUNTIFS(A$2:A$1001,A857,B$2:B$1001,B857)&gt;1,"MISMO NOMBRE",""))</f>
      </c>
      <c r="I857" t="str">
        <f>IF(C857="","",IF(LEN(C857)-LEN(SUBSTITUTE(C857,"@",""))&gt;1,"VARIOS CORREOS",""))</f>
      </c>
    </row>
    <row r="858">
      <c r="F858" t="str">
        <f>IF(C858="","",LOWER(TRIM(C858)))</f>
      </c>
      <c r="G858" t="str">
        <f>IF(F858="","",IF(COUNTIF(F$2:F$1001,F858)&gt;1,"REPETIDA",""))</f>
      </c>
      <c r="H858" t="str">
        <f>IF(F858="","",IF(COUNTIFS(A$2:A$1001,A858,B$2:B$1001,B858)&gt;1,"MISMO NOMBRE",""))</f>
      </c>
      <c r="I858" t="str">
        <f>IF(C858="","",IF(LEN(C858)-LEN(SUBSTITUTE(C858,"@",""))&gt;1,"VARIOS CORREOS",""))</f>
      </c>
    </row>
    <row r="859">
      <c r="F859" t="str">
        <f>IF(C859="","",LOWER(TRIM(C859)))</f>
      </c>
      <c r="G859" t="str">
        <f>IF(F859="","",IF(COUNTIF(F$2:F$1001,F859)&gt;1,"REPETIDA",""))</f>
      </c>
      <c r="H859" t="str">
        <f>IF(F859="","",IF(COUNTIFS(A$2:A$1001,A859,B$2:B$1001,B859)&gt;1,"MISMO NOMBRE",""))</f>
      </c>
      <c r="I859" t="str">
        <f>IF(C859="","",IF(LEN(C859)-LEN(SUBSTITUTE(C859,"@",""))&gt;1,"VARIOS CORREOS",""))</f>
      </c>
    </row>
    <row r="860">
      <c r="F860" t="str">
        <f>IF(C860="","",LOWER(TRIM(C860)))</f>
      </c>
      <c r="G860" t="str">
        <f>IF(F860="","",IF(COUNTIF(F$2:F$1001,F860)&gt;1,"REPETIDA",""))</f>
      </c>
      <c r="H860" t="str">
        <f>IF(F860="","",IF(COUNTIFS(A$2:A$1001,A860,B$2:B$1001,B860)&gt;1,"MISMO NOMBRE",""))</f>
      </c>
      <c r="I860" t="str">
        <f>IF(C860="","",IF(LEN(C860)-LEN(SUBSTITUTE(C860,"@",""))&gt;1,"VARIOS CORREOS",""))</f>
      </c>
    </row>
    <row r="861">
      <c r="F861" t="str">
        <f>IF(C861="","",LOWER(TRIM(C861)))</f>
      </c>
      <c r="G861" t="str">
        <f>IF(F861="","",IF(COUNTIF(F$2:F$1001,F861)&gt;1,"REPETIDA",""))</f>
      </c>
      <c r="H861" t="str">
        <f>IF(F861="","",IF(COUNTIFS(A$2:A$1001,A861,B$2:B$1001,B861)&gt;1,"MISMO NOMBRE",""))</f>
      </c>
      <c r="I861" t="str">
        <f>IF(C861="","",IF(LEN(C861)-LEN(SUBSTITUTE(C861,"@",""))&gt;1,"VARIOS CORREOS",""))</f>
      </c>
    </row>
    <row r="862">
      <c r="F862" t="str">
        <f>IF(C862="","",LOWER(TRIM(C862)))</f>
      </c>
      <c r="G862" t="str">
        <f>IF(F862="","",IF(COUNTIF(F$2:F$1001,F862)&gt;1,"REPETIDA",""))</f>
      </c>
      <c r="H862" t="str">
        <f>IF(F862="","",IF(COUNTIFS(A$2:A$1001,A862,B$2:B$1001,B862)&gt;1,"MISMO NOMBRE",""))</f>
      </c>
      <c r="I862" t="str">
        <f>IF(C862="","",IF(LEN(C862)-LEN(SUBSTITUTE(C862,"@",""))&gt;1,"VARIOS CORREOS",""))</f>
      </c>
    </row>
    <row r="863">
      <c r="F863" t="str">
        <f>IF(C863="","",LOWER(TRIM(C863)))</f>
      </c>
      <c r="G863" t="str">
        <f>IF(F863="","",IF(COUNTIF(F$2:F$1001,F863)&gt;1,"REPETIDA",""))</f>
      </c>
      <c r="H863" t="str">
        <f>IF(F863="","",IF(COUNTIFS(A$2:A$1001,A863,B$2:B$1001,B863)&gt;1,"MISMO NOMBRE",""))</f>
      </c>
      <c r="I863" t="str">
        <f>IF(C863="","",IF(LEN(C863)-LEN(SUBSTITUTE(C863,"@",""))&gt;1,"VARIOS CORREOS",""))</f>
      </c>
    </row>
    <row r="864">
      <c r="F864" t="str">
        <f>IF(C864="","",LOWER(TRIM(C864)))</f>
      </c>
      <c r="G864" t="str">
        <f>IF(F864="","",IF(COUNTIF(F$2:F$1001,F864)&gt;1,"REPETIDA",""))</f>
      </c>
      <c r="H864" t="str">
        <f>IF(F864="","",IF(COUNTIFS(A$2:A$1001,A864,B$2:B$1001,B864)&gt;1,"MISMO NOMBRE",""))</f>
      </c>
      <c r="I864" t="str">
        <f>IF(C864="","",IF(LEN(C864)-LEN(SUBSTITUTE(C864,"@",""))&gt;1,"VARIOS CORREOS",""))</f>
      </c>
    </row>
    <row r="865">
      <c r="F865" t="str">
        <f>IF(C865="","",LOWER(TRIM(C865)))</f>
      </c>
      <c r="G865" t="str">
        <f>IF(F865="","",IF(COUNTIF(F$2:F$1001,F865)&gt;1,"REPETIDA",""))</f>
      </c>
      <c r="H865" t="str">
        <f>IF(F865="","",IF(COUNTIFS(A$2:A$1001,A865,B$2:B$1001,B865)&gt;1,"MISMO NOMBRE",""))</f>
      </c>
      <c r="I865" t="str">
        <f>IF(C865="","",IF(LEN(C865)-LEN(SUBSTITUTE(C865,"@",""))&gt;1,"VARIOS CORREOS",""))</f>
      </c>
    </row>
    <row r="866">
      <c r="F866" t="str">
        <f>IF(C866="","",LOWER(TRIM(C866)))</f>
      </c>
      <c r="G866" t="str">
        <f>IF(F866="","",IF(COUNTIF(F$2:F$1001,F866)&gt;1,"REPETIDA",""))</f>
      </c>
      <c r="H866" t="str">
        <f>IF(F866="","",IF(COUNTIFS(A$2:A$1001,A866,B$2:B$1001,B866)&gt;1,"MISMO NOMBRE",""))</f>
      </c>
      <c r="I866" t="str">
        <f>IF(C866="","",IF(LEN(C866)-LEN(SUBSTITUTE(C866,"@",""))&gt;1,"VARIOS CORREOS",""))</f>
      </c>
    </row>
    <row r="867">
      <c r="F867" t="str">
        <f>IF(C867="","",LOWER(TRIM(C867)))</f>
      </c>
      <c r="G867" t="str">
        <f>IF(F867="","",IF(COUNTIF(F$2:F$1001,F867)&gt;1,"REPETIDA",""))</f>
      </c>
      <c r="H867" t="str">
        <f>IF(F867="","",IF(COUNTIFS(A$2:A$1001,A867,B$2:B$1001,B867)&gt;1,"MISMO NOMBRE",""))</f>
      </c>
      <c r="I867" t="str">
        <f>IF(C867="","",IF(LEN(C867)-LEN(SUBSTITUTE(C867,"@",""))&gt;1,"VARIOS CORREOS",""))</f>
      </c>
    </row>
    <row r="868">
      <c r="F868" t="str">
        <f>IF(C868="","",LOWER(TRIM(C868)))</f>
      </c>
      <c r="G868" t="str">
        <f>IF(F868="","",IF(COUNTIF(F$2:F$1001,F868)&gt;1,"REPETIDA",""))</f>
      </c>
      <c r="H868" t="str">
        <f>IF(F868="","",IF(COUNTIFS(A$2:A$1001,A868,B$2:B$1001,B868)&gt;1,"MISMO NOMBRE",""))</f>
      </c>
      <c r="I868" t="str">
        <f>IF(C868="","",IF(LEN(C868)-LEN(SUBSTITUTE(C868,"@",""))&gt;1,"VARIOS CORREOS",""))</f>
      </c>
    </row>
    <row r="869">
      <c r="F869" t="str">
        <f>IF(C869="","",LOWER(TRIM(C869)))</f>
      </c>
      <c r="G869" t="str">
        <f>IF(F869="","",IF(COUNTIF(F$2:F$1001,F869)&gt;1,"REPETIDA",""))</f>
      </c>
      <c r="H869" t="str">
        <f>IF(F869="","",IF(COUNTIFS(A$2:A$1001,A869,B$2:B$1001,B869)&gt;1,"MISMO NOMBRE",""))</f>
      </c>
      <c r="I869" t="str">
        <f>IF(C869="","",IF(LEN(C869)-LEN(SUBSTITUTE(C869,"@",""))&gt;1,"VARIOS CORREOS",""))</f>
      </c>
    </row>
    <row r="870">
      <c r="F870" t="str">
        <f>IF(C870="","",LOWER(TRIM(C870)))</f>
      </c>
      <c r="G870" t="str">
        <f>IF(F870="","",IF(COUNTIF(F$2:F$1001,F870)&gt;1,"REPETIDA",""))</f>
      </c>
      <c r="H870" t="str">
        <f>IF(F870="","",IF(COUNTIFS(A$2:A$1001,A870,B$2:B$1001,B870)&gt;1,"MISMO NOMBRE",""))</f>
      </c>
      <c r="I870" t="str">
        <f>IF(C870="","",IF(LEN(C870)-LEN(SUBSTITUTE(C870,"@",""))&gt;1,"VARIOS CORREOS",""))</f>
      </c>
    </row>
    <row r="871">
      <c r="F871" t="str">
        <f>IF(C871="","",LOWER(TRIM(C871)))</f>
      </c>
      <c r="G871" t="str">
        <f>IF(F871="","",IF(COUNTIF(F$2:F$1001,F871)&gt;1,"REPETIDA",""))</f>
      </c>
      <c r="H871" t="str">
        <f>IF(F871="","",IF(COUNTIFS(A$2:A$1001,A871,B$2:B$1001,B871)&gt;1,"MISMO NOMBRE",""))</f>
      </c>
      <c r="I871" t="str">
        <f>IF(C871="","",IF(LEN(C871)-LEN(SUBSTITUTE(C871,"@",""))&gt;1,"VARIOS CORREOS",""))</f>
      </c>
    </row>
    <row r="872">
      <c r="F872" t="str">
        <f>IF(C872="","",LOWER(TRIM(C872)))</f>
      </c>
      <c r="G872" t="str">
        <f>IF(F872="","",IF(COUNTIF(F$2:F$1001,F872)&gt;1,"REPETIDA",""))</f>
      </c>
      <c r="H872" t="str">
        <f>IF(F872="","",IF(COUNTIFS(A$2:A$1001,A872,B$2:B$1001,B872)&gt;1,"MISMO NOMBRE",""))</f>
      </c>
      <c r="I872" t="str">
        <f>IF(C872="","",IF(LEN(C872)-LEN(SUBSTITUTE(C872,"@",""))&gt;1,"VARIOS CORREOS",""))</f>
      </c>
    </row>
    <row r="873">
      <c r="F873" t="str">
        <f>IF(C873="","",LOWER(TRIM(C873)))</f>
      </c>
      <c r="G873" t="str">
        <f>IF(F873="","",IF(COUNTIF(F$2:F$1001,F873)&gt;1,"REPETIDA",""))</f>
      </c>
      <c r="H873" t="str">
        <f>IF(F873="","",IF(COUNTIFS(A$2:A$1001,A873,B$2:B$1001,B873)&gt;1,"MISMO NOMBRE",""))</f>
      </c>
      <c r="I873" t="str">
        <f>IF(C873="","",IF(LEN(C873)-LEN(SUBSTITUTE(C873,"@",""))&gt;1,"VARIOS CORREOS",""))</f>
      </c>
    </row>
    <row r="874">
      <c r="F874" t="str">
        <f>IF(C874="","",LOWER(TRIM(C874)))</f>
      </c>
      <c r="G874" t="str">
        <f>IF(F874="","",IF(COUNTIF(F$2:F$1001,F874)&gt;1,"REPETIDA",""))</f>
      </c>
      <c r="H874" t="str">
        <f>IF(F874="","",IF(COUNTIFS(A$2:A$1001,A874,B$2:B$1001,B874)&gt;1,"MISMO NOMBRE",""))</f>
      </c>
      <c r="I874" t="str">
        <f>IF(C874="","",IF(LEN(C874)-LEN(SUBSTITUTE(C874,"@",""))&gt;1,"VARIOS CORREOS",""))</f>
      </c>
    </row>
    <row r="875">
      <c r="F875" t="str">
        <f>IF(C875="","",LOWER(TRIM(C875)))</f>
      </c>
      <c r="G875" t="str">
        <f>IF(F875="","",IF(COUNTIF(F$2:F$1001,F875)&gt;1,"REPETIDA",""))</f>
      </c>
      <c r="H875" t="str">
        <f>IF(F875="","",IF(COUNTIFS(A$2:A$1001,A875,B$2:B$1001,B875)&gt;1,"MISMO NOMBRE",""))</f>
      </c>
      <c r="I875" t="str">
        <f>IF(C875="","",IF(LEN(C875)-LEN(SUBSTITUTE(C875,"@",""))&gt;1,"VARIOS CORREOS",""))</f>
      </c>
    </row>
    <row r="876">
      <c r="F876" t="str">
        <f>IF(C876="","",LOWER(TRIM(C876)))</f>
      </c>
      <c r="G876" t="str">
        <f>IF(F876="","",IF(COUNTIF(F$2:F$1001,F876)&gt;1,"REPETIDA",""))</f>
      </c>
      <c r="H876" t="str">
        <f>IF(F876="","",IF(COUNTIFS(A$2:A$1001,A876,B$2:B$1001,B876)&gt;1,"MISMO NOMBRE",""))</f>
      </c>
      <c r="I876" t="str">
        <f>IF(C876="","",IF(LEN(C876)-LEN(SUBSTITUTE(C876,"@",""))&gt;1,"VARIOS CORREOS",""))</f>
      </c>
    </row>
    <row r="877">
      <c r="F877" t="str">
        <f>IF(C877="","",LOWER(TRIM(C877)))</f>
      </c>
      <c r="G877" t="str">
        <f>IF(F877="","",IF(COUNTIF(F$2:F$1001,F877)&gt;1,"REPETIDA",""))</f>
      </c>
      <c r="H877" t="str">
        <f>IF(F877="","",IF(COUNTIFS(A$2:A$1001,A877,B$2:B$1001,B877)&gt;1,"MISMO NOMBRE",""))</f>
      </c>
      <c r="I877" t="str">
        <f>IF(C877="","",IF(LEN(C877)-LEN(SUBSTITUTE(C877,"@",""))&gt;1,"VARIOS CORREOS",""))</f>
      </c>
    </row>
    <row r="878">
      <c r="F878" t="str">
        <f>IF(C878="","",LOWER(TRIM(C878)))</f>
      </c>
      <c r="G878" t="str">
        <f>IF(F878="","",IF(COUNTIF(F$2:F$1001,F878)&gt;1,"REPETIDA",""))</f>
      </c>
      <c r="H878" t="str">
        <f>IF(F878="","",IF(COUNTIFS(A$2:A$1001,A878,B$2:B$1001,B878)&gt;1,"MISMO NOMBRE",""))</f>
      </c>
      <c r="I878" t="str">
        <f>IF(C878="","",IF(LEN(C878)-LEN(SUBSTITUTE(C878,"@",""))&gt;1,"VARIOS CORREOS",""))</f>
      </c>
    </row>
    <row r="879">
      <c r="F879" t="str">
        <f>IF(C879="","",LOWER(TRIM(C879)))</f>
      </c>
      <c r="G879" t="str">
        <f>IF(F879="","",IF(COUNTIF(F$2:F$1001,F879)&gt;1,"REPETIDA",""))</f>
      </c>
      <c r="H879" t="str">
        <f>IF(F879="","",IF(COUNTIFS(A$2:A$1001,A879,B$2:B$1001,B879)&gt;1,"MISMO NOMBRE",""))</f>
      </c>
      <c r="I879" t="str">
        <f>IF(C879="","",IF(LEN(C879)-LEN(SUBSTITUTE(C879,"@",""))&gt;1,"VARIOS CORREOS",""))</f>
      </c>
    </row>
    <row r="880">
      <c r="F880" t="str">
        <f>IF(C880="","",LOWER(TRIM(C880)))</f>
      </c>
      <c r="G880" t="str">
        <f>IF(F880="","",IF(COUNTIF(F$2:F$1001,F880)&gt;1,"REPETIDA",""))</f>
      </c>
      <c r="H880" t="str">
        <f>IF(F880="","",IF(COUNTIFS(A$2:A$1001,A880,B$2:B$1001,B880)&gt;1,"MISMO NOMBRE",""))</f>
      </c>
      <c r="I880" t="str">
        <f>IF(C880="","",IF(LEN(C880)-LEN(SUBSTITUTE(C880,"@",""))&gt;1,"VARIOS CORREOS",""))</f>
      </c>
    </row>
    <row r="881">
      <c r="F881" t="str">
        <f>IF(C881="","",LOWER(TRIM(C881)))</f>
      </c>
      <c r="G881" t="str">
        <f>IF(F881="","",IF(COUNTIF(F$2:F$1001,F881)&gt;1,"REPETIDA",""))</f>
      </c>
      <c r="H881" t="str">
        <f>IF(F881="","",IF(COUNTIFS(A$2:A$1001,A881,B$2:B$1001,B881)&gt;1,"MISMO NOMBRE",""))</f>
      </c>
      <c r="I881" t="str">
        <f>IF(C881="","",IF(LEN(C881)-LEN(SUBSTITUTE(C881,"@",""))&gt;1,"VARIOS CORREOS",""))</f>
      </c>
    </row>
    <row r="882">
      <c r="F882" t="str">
        <f>IF(C882="","",LOWER(TRIM(C882)))</f>
      </c>
      <c r="G882" t="str">
        <f>IF(F882="","",IF(COUNTIF(F$2:F$1001,F882)&gt;1,"REPETIDA",""))</f>
      </c>
      <c r="H882" t="str">
        <f>IF(F882="","",IF(COUNTIFS(A$2:A$1001,A882,B$2:B$1001,B882)&gt;1,"MISMO NOMBRE",""))</f>
      </c>
      <c r="I882" t="str">
        <f>IF(C882="","",IF(LEN(C882)-LEN(SUBSTITUTE(C882,"@",""))&gt;1,"VARIOS CORREOS",""))</f>
      </c>
    </row>
    <row r="883">
      <c r="F883" t="str">
        <f>IF(C883="","",LOWER(TRIM(C883)))</f>
      </c>
      <c r="G883" t="str">
        <f>IF(F883="","",IF(COUNTIF(F$2:F$1001,F883)&gt;1,"REPETIDA",""))</f>
      </c>
      <c r="H883" t="str">
        <f>IF(F883="","",IF(COUNTIFS(A$2:A$1001,A883,B$2:B$1001,B883)&gt;1,"MISMO NOMBRE",""))</f>
      </c>
      <c r="I883" t="str">
        <f>IF(C883="","",IF(LEN(C883)-LEN(SUBSTITUTE(C883,"@",""))&gt;1,"VARIOS CORREOS",""))</f>
      </c>
    </row>
    <row r="884">
      <c r="F884" t="str">
        <f>IF(C884="","",LOWER(TRIM(C884)))</f>
      </c>
      <c r="G884" t="str">
        <f>IF(F884="","",IF(COUNTIF(F$2:F$1001,F884)&gt;1,"REPETIDA",""))</f>
      </c>
      <c r="H884" t="str">
        <f>IF(F884="","",IF(COUNTIFS(A$2:A$1001,A884,B$2:B$1001,B884)&gt;1,"MISMO NOMBRE",""))</f>
      </c>
      <c r="I884" t="str">
        <f>IF(C884="","",IF(LEN(C884)-LEN(SUBSTITUTE(C884,"@",""))&gt;1,"VARIOS CORREOS",""))</f>
      </c>
    </row>
    <row r="885">
      <c r="F885" t="str">
        <f>IF(C885="","",LOWER(TRIM(C885)))</f>
      </c>
      <c r="G885" t="str">
        <f>IF(F885="","",IF(COUNTIF(F$2:F$1001,F885)&gt;1,"REPETIDA",""))</f>
      </c>
      <c r="H885" t="str">
        <f>IF(F885="","",IF(COUNTIFS(A$2:A$1001,A885,B$2:B$1001,B885)&gt;1,"MISMO NOMBRE",""))</f>
      </c>
      <c r="I885" t="str">
        <f>IF(C885="","",IF(LEN(C885)-LEN(SUBSTITUTE(C885,"@",""))&gt;1,"VARIOS CORREOS",""))</f>
      </c>
    </row>
    <row r="886">
      <c r="F886" t="str">
        <f>IF(C886="","",LOWER(TRIM(C886)))</f>
      </c>
      <c r="G886" t="str">
        <f>IF(F886="","",IF(COUNTIF(F$2:F$1001,F886)&gt;1,"REPETIDA",""))</f>
      </c>
      <c r="H886" t="str">
        <f>IF(F886="","",IF(COUNTIFS(A$2:A$1001,A886,B$2:B$1001,B886)&gt;1,"MISMO NOMBRE",""))</f>
      </c>
      <c r="I886" t="str">
        <f>IF(C886="","",IF(LEN(C886)-LEN(SUBSTITUTE(C886,"@",""))&gt;1,"VARIOS CORREOS",""))</f>
      </c>
    </row>
    <row r="887">
      <c r="F887" t="str">
        <f>IF(C887="","",LOWER(TRIM(C887)))</f>
      </c>
      <c r="G887" t="str">
        <f>IF(F887="","",IF(COUNTIF(F$2:F$1001,F887)&gt;1,"REPETIDA",""))</f>
      </c>
      <c r="H887" t="str">
        <f>IF(F887="","",IF(COUNTIFS(A$2:A$1001,A887,B$2:B$1001,B887)&gt;1,"MISMO NOMBRE",""))</f>
      </c>
      <c r="I887" t="str">
        <f>IF(C887="","",IF(LEN(C887)-LEN(SUBSTITUTE(C887,"@",""))&gt;1,"VARIOS CORREOS",""))</f>
      </c>
    </row>
    <row r="888">
      <c r="F888" t="str">
        <f>IF(C888="","",LOWER(TRIM(C888)))</f>
      </c>
      <c r="G888" t="str">
        <f>IF(F888="","",IF(COUNTIF(F$2:F$1001,F888)&gt;1,"REPETIDA",""))</f>
      </c>
      <c r="H888" t="str">
        <f>IF(F888="","",IF(COUNTIFS(A$2:A$1001,A888,B$2:B$1001,B888)&gt;1,"MISMO NOMBRE",""))</f>
      </c>
      <c r="I888" t="str">
        <f>IF(C888="","",IF(LEN(C888)-LEN(SUBSTITUTE(C888,"@",""))&gt;1,"VARIOS CORREOS",""))</f>
      </c>
    </row>
    <row r="889">
      <c r="F889" t="str">
        <f>IF(C889="","",LOWER(TRIM(C889)))</f>
      </c>
      <c r="G889" t="str">
        <f>IF(F889="","",IF(COUNTIF(F$2:F$1001,F889)&gt;1,"REPETIDA",""))</f>
      </c>
      <c r="H889" t="str">
        <f>IF(F889="","",IF(COUNTIFS(A$2:A$1001,A889,B$2:B$1001,B889)&gt;1,"MISMO NOMBRE",""))</f>
      </c>
      <c r="I889" t="str">
        <f>IF(C889="","",IF(LEN(C889)-LEN(SUBSTITUTE(C889,"@",""))&gt;1,"VARIOS CORREOS",""))</f>
      </c>
    </row>
    <row r="890">
      <c r="F890" t="str">
        <f>IF(C890="","",LOWER(TRIM(C890)))</f>
      </c>
      <c r="G890" t="str">
        <f>IF(F890="","",IF(COUNTIF(F$2:F$1001,F890)&gt;1,"REPETIDA",""))</f>
      </c>
      <c r="H890" t="str">
        <f>IF(F890="","",IF(COUNTIFS(A$2:A$1001,A890,B$2:B$1001,B890)&gt;1,"MISMO NOMBRE",""))</f>
      </c>
      <c r="I890" t="str">
        <f>IF(C890="","",IF(LEN(C890)-LEN(SUBSTITUTE(C890,"@",""))&gt;1,"VARIOS CORREOS",""))</f>
      </c>
    </row>
    <row r="891">
      <c r="F891" t="str">
        <f>IF(C891="","",LOWER(TRIM(C891)))</f>
      </c>
      <c r="G891" t="str">
        <f>IF(F891="","",IF(COUNTIF(F$2:F$1001,F891)&gt;1,"REPETIDA",""))</f>
      </c>
      <c r="H891" t="str">
        <f>IF(F891="","",IF(COUNTIFS(A$2:A$1001,A891,B$2:B$1001,B891)&gt;1,"MISMO NOMBRE",""))</f>
      </c>
      <c r="I891" t="str">
        <f>IF(C891="","",IF(LEN(C891)-LEN(SUBSTITUTE(C891,"@",""))&gt;1,"VARIOS CORREOS",""))</f>
      </c>
    </row>
    <row r="892">
      <c r="F892" t="str">
        <f>IF(C892="","",LOWER(TRIM(C892)))</f>
      </c>
      <c r="G892" t="str">
        <f>IF(F892="","",IF(COUNTIF(F$2:F$1001,F892)&gt;1,"REPETIDA",""))</f>
      </c>
      <c r="H892" t="str">
        <f>IF(F892="","",IF(COUNTIFS(A$2:A$1001,A892,B$2:B$1001,B892)&gt;1,"MISMO NOMBRE",""))</f>
      </c>
      <c r="I892" t="str">
        <f>IF(C892="","",IF(LEN(C892)-LEN(SUBSTITUTE(C892,"@",""))&gt;1,"VARIOS CORREOS",""))</f>
      </c>
    </row>
    <row r="893">
      <c r="F893" t="str">
        <f>IF(C893="","",LOWER(TRIM(C893)))</f>
      </c>
      <c r="G893" t="str">
        <f>IF(F893="","",IF(COUNTIF(F$2:F$1001,F893)&gt;1,"REPETIDA",""))</f>
      </c>
      <c r="H893" t="str">
        <f>IF(F893="","",IF(COUNTIFS(A$2:A$1001,A893,B$2:B$1001,B893)&gt;1,"MISMO NOMBRE",""))</f>
      </c>
      <c r="I893" t="str">
        <f>IF(C893="","",IF(LEN(C893)-LEN(SUBSTITUTE(C893,"@",""))&gt;1,"VARIOS CORREOS",""))</f>
      </c>
    </row>
    <row r="894">
      <c r="F894" t="str">
        <f>IF(C894="","",LOWER(TRIM(C894)))</f>
      </c>
      <c r="G894" t="str">
        <f>IF(F894="","",IF(COUNTIF(F$2:F$1001,F894)&gt;1,"REPETIDA",""))</f>
      </c>
      <c r="H894" t="str">
        <f>IF(F894="","",IF(COUNTIFS(A$2:A$1001,A894,B$2:B$1001,B894)&gt;1,"MISMO NOMBRE",""))</f>
      </c>
      <c r="I894" t="str">
        <f>IF(C894="","",IF(LEN(C894)-LEN(SUBSTITUTE(C894,"@",""))&gt;1,"VARIOS CORREOS",""))</f>
      </c>
    </row>
    <row r="895">
      <c r="F895" t="str">
        <f>IF(C895="","",LOWER(TRIM(C895)))</f>
      </c>
      <c r="G895" t="str">
        <f>IF(F895="","",IF(COUNTIF(F$2:F$1001,F895)&gt;1,"REPETIDA",""))</f>
      </c>
      <c r="H895" t="str">
        <f>IF(F895="","",IF(COUNTIFS(A$2:A$1001,A895,B$2:B$1001,B895)&gt;1,"MISMO NOMBRE",""))</f>
      </c>
      <c r="I895" t="str">
        <f>IF(C895="","",IF(LEN(C895)-LEN(SUBSTITUTE(C895,"@",""))&gt;1,"VARIOS CORREOS",""))</f>
      </c>
    </row>
    <row r="896">
      <c r="F896" t="str">
        <f>IF(C896="","",LOWER(TRIM(C896)))</f>
      </c>
      <c r="G896" t="str">
        <f>IF(F896="","",IF(COUNTIF(F$2:F$1001,F896)&gt;1,"REPETIDA",""))</f>
      </c>
      <c r="H896" t="str">
        <f>IF(F896="","",IF(COUNTIFS(A$2:A$1001,A896,B$2:B$1001,B896)&gt;1,"MISMO NOMBRE",""))</f>
      </c>
      <c r="I896" t="str">
        <f>IF(C896="","",IF(LEN(C896)-LEN(SUBSTITUTE(C896,"@",""))&gt;1,"VARIOS CORREOS",""))</f>
      </c>
    </row>
    <row r="897">
      <c r="F897" t="str">
        <f>IF(C897="","",LOWER(TRIM(C897)))</f>
      </c>
      <c r="G897" t="str">
        <f>IF(F897="","",IF(COUNTIF(F$2:F$1001,F897)&gt;1,"REPETIDA",""))</f>
      </c>
      <c r="H897" t="str">
        <f>IF(F897="","",IF(COUNTIFS(A$2:A$1001,A897,B$2:B$1001,B897)&gt;1,"MISMO NOMBRE",""))</f>
      </c>
      <c r="I897" t="str">
        <f>IF(C897="","",IF(LEN(C897)-LEN(SUBSTITUTE(C897,"@",""))&gt;1,"VARIOS CORREOS",""))</f>
      </c>
    </row>
    <row r="898">
      <c r="F898" t="str">
        <f>IF(C898="","",LOWER(TRIM(C898)))</f>
      </c>
      <c r="G898" t="str">
        <f>IF(F898="","",IF(COUNTIF(F$2:F$1001,F898)&gt;1,"REPETIDA",""))</f>
      </c>
      <c r="H898" t="str">
        <f>IF(F898="","",IF(COUNTIFS(A$2:A$1001,A898,B$2:B$1001,B898)&gt;1,"MISMO NOMBRE",""))</f>
      </c>
      <c r="I898" t="str">
        <f>IF(C898="","",IF(LEN(C898)-LEN(SUBSTITUTE(C898,"@",""))&gt;1,"VARIOS CORREOS",""))</f>
      </c>
    </row>
    <row r="899">
      <c r="F899" t="str">
        <f>IF(C899="","",LOWER(TRIM(C899)))</f>
      </c>
      <c r="G899" t="str">
        <f>IF(F899="","",IF(COUNTIF(F$2:F$1001,F899)&gt;1,"REPETIDA",""))</f>
      </c>
      <c r="H899" t="str">
        <f>IF(F899="","",IF(COUNTIFS(A$2:A$1001,A899,B$2:B$1001,B899)&gt;1,"MISMO NOMBRE",""))</f>
      </c>
      <c r="I899" t="str">
        <f>IF(C899="","",IF(LEN(C899)-LEN(SUBSTITUTE(C899,"@",""))&gt;1,"VARIOS CORREOS",""))</f>
      </c>
    </row>
    <row r="900">
      <c r="F900" t="str">
        <f>IF(C900="","",LOWER(TRIM(C900)))</f>
      </c>
      <c r="G900" t="str">
        <f>IF(F900="","",IF(COUNTIF(F$2:F$1001,F900)&gt;1,"REPETIDA",""))</f>
      </c>
      <c r="H900" t="str">
        <f>IF(F900="","",IF(COUNTIFS(A$2:A$1001,A900,B$2:B$1001,B900)&gt;1,"MISMO NOMBRE",""))</f>
      </c>
      <c r="I900" t="str">
        <f>IF(C900="","",IF(LEN(C900)-LEN(SUBSTITUTE(C900,"@",""))&gt;1,"VARIOS CORREOS",""))</f>
      </c>
    </row>
    <row r="901">
      <c r="F901" t="str">
        <f>IF(C901="","",LOWER(TRIM(C901)))</f>
      </c>
      <c r="G901" t="str">
        <f>IF(F901="","",IF(COUNTIF(F$2:F$1001,F901)&gt;1,"REPETIDA",""))</f>
      </c>
      <c r="H901" t="str">
        <f>IF(F901="","",IF(COUNTIFS(A$2:A$1001,A901,B$2:B$1001,B901)&gt;1,"MISMO NOMBRE",""))</f>
      </c>
      <c r="I901" t="str">
        <f>IF(C901="","",IF(LEN(C901)-LEN(SUBSTITUTE(C901,"@",""))&gt;1,"VARIOS CORREOS",""))</f>
      </c>
    </row>
    <row r="902">
      <c r="F902" t="str">
        <f>IF(C902="","",LOWER(TRIM(C902)))</f>
      </c>
      <c r="G902" t="str">
        <f>IF(F902="","",IF(COUNTIF(F$2:F$1001,F902)&gt;1,"REPETIDA",""))</f>
      </c>
      <c r="H902" t="str">
        <f>IF(F902="","",IF(COUNTIFS(A$2:A$1001,A902,B$2:B$1001,B902)&gt;1,"MISMO NOMBRE",""))</f>
      </c>
      <c r="I902" t="str">
        <f>IF(C902="","",IF(LEN(C902)-LEN(SUBSTITUTE(C902,"@",""))&gt;1,"VARIOS CORREOS",""))</f>
      </c>
    </row>
    <row r="903">
      <c r="F903" t="str">
        <f>IF(C903="","",LOWER(TRIM(C903)))</f>
      </c>
      <c r="G903" t="str">
        <f>IF(F903="","",IF(COUNTIF(F$2:F$1001,F903)&gt;1,"REPETIDA",""))</f>
      </c>
      <c r="H903" t="str">
        <f>IF(F903="","",IF(COUNTIFS(A$2:A$1001,A903,B$2:B$1001,B903)&gt;1,"MISMO NOMBRE",""))</f>
      </c>
      <c r="I903" t="str">
        <f>IF(C903="","",IF(LEN(C903)-LEN(SUBSTITUTE(C903,"@",""))&gt;1,"VARIOS CORREOS",""))</f>
      </c>
    </row>
    <row r="904">
      <c r="F904" t="str">
        <f>IF(C904="","",LOWER(TRIM(C904)))</f>
      </c>
      <c r="G904" t="str">
        <f>IF(F904="","",IF(COUNTIF(F$2:F$1001,F904)&gt;1,"REPETIDA",""))</f>
      </c>
      <c r="H904" t="str">
        <f>IF(F904="","",IF(COUNTIFS(A$2:A$1001,A904,B$2:B$1001,B904)&gt;1,"MISMO NOMBRE",""))</f>
      </c>
      <c r="I904" t="str">
        <f>IF(C904="","",IF(LEN(C904)-LEN(SUBSTITUTE(C904,"@",""))&gt;1,"VARIOS CORREOS",""))</f>
      </c>
    </row>
    <row r="905">
      <c r="F905" t="str">
        <f>IF(C905="","",LOWER(TRIM(C905)))</f>
      </c>
      <c r="G905" t="str">
        <f>IF(F905="","",IF(COUNTIF(F$2:F$1001,F905)&gt;1,"REPETIDA",""))</f>
      </c>
      <c r="H905" t="str">
        <f>IF(F905="","",IF(COUNTIFS(A$2:A$1001,A905,B$2:B$1001,B905)&gt;1,"MISMO NOMBRE",""))</f>
      </c>
      <c r="I905" t="str">
        <f>IF(C905="","",IF(LEN(C905)-LEN(SUBSTITUTE(C905,"@",""))&gt;1,"VARIOS CORREOS",""))</f>
      </c>
    </row>
    <row r="906">
      <c r="F906" t="str">
        <f>IF(C906="","",LOWER(TRIM(C906)))</f>
      </c>
      <c r="G906" t="str">
        <f>IF(F906="","",IF(COUNTIF(F$2:F$1001,F906)&gt;1,"REPETIDA",""))</f>
      </c>
      <c r="H906" t="str">
        <f>IF(F906="","",IF(COUNTIFS(A$2:A$1001,A906,B$2:B$1001,B906)&gt;1,"MISMO NOMBRE",""))</f>
      </c>
      <c r="I906" t="str">
        <f>IF(C906="","",IF(LEN(C906)-LEN(SUBSTITUTE(C906,"@",""))&gt;1,"VARIOS CORREOS",""))</f>
      </c>
    </row>
    <row r="907">
      <c r="F907" t="str">
        <f>IF(C907="","",LOWER(TRIM(C907)))</f>
      </c>
      <c r="G907" t="str">
        <f>IF(F907="","",IF(COUNTIF(F$2:F$1001,F907)&gt;1,"REPETIDA",""))</f>
      </c>
      <c r="H907" t="str">
        <f>IF(F907="","",IF(COUNTIFS(A$2:A$1001,A907,B$2:B$1001,B907)&gt;1,"MISMO NOMBRE",""))</f>
      </c>
      <c r="I907" t="str">
        <f>IF(C907="","",IF(LEN(C907)-LEN(SUBSTITUTE(C907,"@",""))&gt;1,"VARIOS CORREOS",""))</f>
      </c>
    </row>
    <row r="908">
      <c r="F908" t="str">
        <f>IF(C908="","",LOWER(TRIM(C908)))</f>
      </c>
      <c r="G908" t="str">
        <f>IF(F908="","",IF(COUNTIF(F$2:F$1001,F908)&gt;1,"REPETIDA",""))</f>
      </c>
      <c r="H908" t="str">
        <f>IF(F908="","",IF(COUNTIFS(A$2:A$1001,A908,B$2:B$1001,B908)&gt;1,"MISMO NOMBRE",""))</f>
      </c>
      <c r="I908" t="str">
        <f>IF(C908="","",IF(LEN(C908)-LEN(SUBSTITUTE(C908,"@",""))&gt;1,"VARIOS CORREOS",""))</f>
      </c>
    </row>
    <row r="909">
      <c r="F909" t="str">
        <f>IF(C909="","",LOWER(TRIM(C909)))</f>
      </c>
      <c r="G909" t="str">
        <f>IF(F909="","",IF(COUNTIF(F$2:F$1001,F909)&gt;1,"REPETIDA",""))</f>
      </c>
      <c r="H909" t="str">
        <f>IF(F909="","",IF(COUNTIFS(A$2:A$1001,A909,B$2:B$1001,B909)&gt;1,"MISMO NOMBRE",""))</f>
      </c>
      <c r="I909" t="str">
        <f>IF(C909="","",IF(LEN(C909)-LEN(SUBSTITUTE(C909,"@",""))&gt;1,"VARIOS CORREOS",""))</f>
      </c>
    </row>
    <row r="910">
      <c r="F910" t="str">
        <f>IF(C910="","",LOWER(TRIM(C910)))</f>
      </c>
      <c r="G910" t="str">
        <f>IF(F910="","",IF(COUNTIF(F$2:F$1001,F910)&gt;1,"REPETIDA",""))</f>
      </c>
      <c r="H910" t="str">
        <f>IF(F910="","",IF(COUNTIFS(A$2:A$1001,A910,B$2:B$1001,B910)&gt;1,"MISMO NOMBRE",""))</f>
      </c>
      <c r="I910" t="str">
        <f>IF(C910="","",IF(LEN(C910)-LEN(SUBSTITUTE(C910,"@",""))&gt;1,"VARIOS CORREOS",""))</f>
      </c>
    </row>
    <row r="911">
      <c r="F911" t="str">
        <f>IF(C911="","",LOWER(TRIM(C911)))</f>
      </c>
      <c r="G911" t="str">
        <f>IF(F911="","",IF(COUNTIF(F$2:F$1001,F911)&gt;1,"REPETIDA",""))</f>
      </c>
      <c r="H911" t="str">
        <f>IF(F911="","",IF(COUNTIFS(A$2:A$1001,A911,B$2:B$1001,B911)&gt;1,"MISMO NOMBRE",""))</f>
      </c>
      <c r="I911" t="str">
        <f>IF(C911="","",IF(LEN(C911)-LEN(SUBSTITUTE(C911,"@",""))&gt;1,"VARIOS CORREOS",""))</f>
      </c>
    </row>
    <row r="912">
      <c r="F912" t="str">
        <f>IF(C912="","",LOWER(TRIM(C912)))</f>
      </c>
      <c r="G912" t="str">
        <f>IF(F912="","",IF(COUNTIF(F$2:F$1001,F912)&gt;1,"REPETIDA",""))</f>
      </c>
      <c r="H912" t="str">
        <f>IF(F912="","",IF(COUNTIFS(A$2:A$1001,A912,B$2:B$1001,B912)&gt;1,"MISMO NOMBRE",""))</f>
      </c>
      <c r="I912" t="str">
        <f>IF(C912="","",IF(LEN(C912)-LEN(SUBSTITUTE(C912,"@",""))&gt;1,"VARIOS CORREOS",""))</f>
      </c>
    </row>
    <row r="913">
      <c r="F913" t="str">
        <f>IF(C913="","",LOWER(TRIM(C913)))</f>
      </c>
      <c r="G913" t="str">
        <f>IF(F913="","",IF(COUNTIF(F$2:F$1001,F913)&gt;1,"REPETIDA",""))</f>
      </c>
      <c r="H913" t="str">
        <f>IF(F913="","",IF(COUNTIFS(A$2:A$1001,A913,B$2:B$1001,B913)&gt;1,"MISMO NOMBRE",""))</f>
      </c>
      <c r="I913" t="str">
        <f>IF(C913="","",IF(LEN(C913)-LEN(SUBSTITUTE(C913,"@",""))&gt;1,"VARIOS CORREOS",""))</f>
      </c>
    </row>
    <row r="914">
      <c r="F914" t="str">
        <f>IF(C914="","",LOWER(TRIM(C914)))</f>
      </c>
      <c r="G914" t="str">
        <f>IF(F914="","",IF(COUNTIF(F$2:F$1001,F914)&gt;1,"REPETIDA",""))</f>
      </c>
      <c r="H914" t="str">
        <f>IF(F914="","",IF(COUNTIFS(A$2:A$1001,A914,B$2:B$1001,B914)&gt;1,"MISMO NOMBRE",""))</f>
      </c>
      <c r="I914" t="str">
        <f>IF(C914="","",IF(LEN(C914)-LEN(SUBSTITUTE(C914,"@",""))&gt;1,"VARIOS CORREOS",""))</f>
      </c>
    </row>
    <row r="915">
      <c r="F915" t="str">
        <f>IF(C915="","",LOWER(TRIM(C915)))</f>
      </c>
      <c r="G915" t="str">
        <f>IF(F915="","",IF(COUNTIF(F$2:F$1001,F915)&gt;1,"REPETIDA",""))</f>
      </c>
      <c r="H915" t="str">
        <f>IF(F915="","",IF(COUNTIFS(A$2:A$1001,A915,B$2:B$1001,B915)&gt;1,"MISMO NOMBRE",""))</f>
      </c>
      <c r="I915" t="str">
        <f>IF(C915="","",IF(LEN(C915)-LEN(SUBSTITUTE(C915,"@",""))&gt;1,"VARIOS CORREOS",""))</f>
      </c>
    </row>
    <row r="916">
      <c r="F916" t="str">
        <f>IF(C916="","",LOWER(TRIM(C916)))</f>
      </c>
      <c r="G916" t="str">
        <f>IF(F916="","",IF(COUNTIF(F$2:F$1001,F916)&gt;1,"REPETIDA",""))</f>
      </c>
      <c r="H916" t="str">
        <f>IF(F916="","",IF(COUNTIFS(A$2:A$1001,A916,B$2:B$1001,B916)&gt;1,"MISMO NOMBRE",""))</f>
      </c>
      <c r="I916" t="str">
        <f>IF(C916="","",IF(LEN(C916)-LEN(SUBSTITUTE(C916,"@",""))&gt;1,"VARIOS CORREOS",""))</f>
      </c>
    </row>
    <row r="917">
      <c r="F917" t="str">
        <f>IF(C917="","",LOWER(TRIM(C917)))</f>
      </c>
      <c r="G917" t="str">
        <f>IF(F917="","",IF(COUNTIF(F$2:F$1001,F917)&gt;1,"REPETIDA",""))</f>
      </c>
      <c r="H917" t="str">
        <f>IF(F917="","",IF(COUNTIFS(A$2:A$1001,A917,B$2:B$1001,B917)&gt;1,"MISMO NOMBRE",""))</f>
      </c>
      <c r="I917" t="str">
        <f>IF(C917="","",IF(LEN(C917)-LEN(SUBSTITUTE(C917,"@",""))&gt;1,"VARIOS CORREOS",""))</f>
      </c>
    </row>
    <row r="918">
      <c r="F918" t="str">
        <f>IF(C918="","",LOWER(TRIM(C918)))</f>
      </c>
      <c r="G918" t="str">
        <f>IF(F918="","",IF(COUNTIF(F$2:F$1001,F918)&gt;1,"REPETIDA",""))</f>
      </c>
      <c r="H918" t="str">
        <f>IF(F918="","",IF(COUNTIFS(A$2:A$1001,A918,B$2:B$1001,B918)&gt;1,"MISMO NOMBRE",""))</f>
      </c>
      <c r="I918" t="str">
        <f>IF(C918="","",IF(LEN(C918)-LEN(SUBSTITUTE(C918,"@",""))&gt;1,"VARIOS CORREOS",""))</f>
      </c>
    </row>
    <row r="919">
      <c r="F919" t="str">
        <f>IF(C919="","",LOWER(TRIM(C919)))</f>
      </c>
      <c r="G919" t="str">
        <f>IF(F919="","",IF(COUNTIF(F$2:F$1001,F919)&gt;1,"REPETIDA",""))</f>
      </c>
      <c r="H919" t="str">
        <f>IF(F919="","",IF(COUNTIFS(A$2:A$1001,A919,B$2:B$1001,B919)&gt;1,"MISMO NOMBRE",""))</f>
      </c>
      <c r="I919" t="str">
        <f>IF(C919="","",IF(LEN(C919)-LEN(SUBSTITUTE(C919,"@",""))&gt;1,"VARIOS CORREOS",""))</f>
      </c>
    </row>
    <row r="920">
      <c r="F920" t="str">
        <f>IF(C920="","",LOWER(TRIM(C920)))</f>
      </c>
      <c r="G920" t="str">
        <f>IF(F920="","",IF(COUNTIF(F$2:F$1001,F920)&gt;1,"REPETIDA",""))</f>
      </c>
      <c r="H920" t="str">
        <f>IF(F920="","",IF(COUNTIFS(A$2:A$1001,A920,B$2:B$1001,B920)&gt;1,"MISMO NOMBRE",""))</f>
      </c>
      <c r="I920" t="str">
        <f>IF(C920="","",IF(LEN(C920)-LEN(SUBSTITUTE(C920,"@",""))&gt;1,"VARIOS CORREOS",""))</f>
      </c>
    </row>
    <row r="921">
      <c r="F921" t="str">
        <f>IF(C921="","",LOWER(TRIM(C921)))</f>
      </c>
      <c r="G921" t="str">
        <f>IF(F921="","",IF(COUNTIF(F$2:F$1001,F921)&gt;1,"REPETIDA",""))</f>
      </c>
      <c r="H921" t="str">
        <f>IF(F921="","",IF(COUNTIFS(A$2:A$1001,A921,B$2:B$1001,B921)&gt;1,"MISMO NOMBRE",""))</f>
      </c>
      <c r="I921" t="str">
        <f>IF(C921="","",IF(LEN(C921)-LEN(SUBSTITUTE(C921,"@",""))&gt;1,"VARIOS CORREOS",""))</f>
      </c>
    </row>
    <row r="922">
      <c r="F922" t="str">
        <f>IF(C922="","",LOWER(TRIM(C922)))</f>
      </c>
      <c r="G922" t="str">
        <f>IF(F922="","",IF(COUNTIF(F$2:F$1001,F922)&gt;1,"REPETIDA",""))</f>
      </c>
      <c r="H922" t="str">
        <f>IF(F922="","",IF(COUNTIFS(A$2:A$1001,A922,B$2:B$1001,B922)&gt;1,"MISMO NOMBRE",""))</f>
      </c>
      <c r="I922" t="str">
        <f>IF(C922="","",IF(LEN(C922)-LEN(SUBSTITUTE(C922,"@",""))&gt;1,"VARIOS CORREOS",""))</f>
      </c>
    </row>
    <row r="923">
      <c r="F923" t="str">
        <f>IF(C923="","",LOWER(TRIM(C923)))</f>
      </c>
      <c r="G923" t="str">
        <f>IF(F923="","",IF(COUNTIF(F$2:F$1001,F923)&gt;1,"REPETIDA",""))</f>
      </c>
      <c r="H923" t="str">
        <f>IF(F923="","",IF(COUNTIFS(A$2:A$1001,A923,B$2:B$1001,B923)&gt;1,"MISMO NOMBRE",""))</f>
      </c>
      <c r="I923" t="str">
        <f>IF(C923="","",IF(LEN(C923)-LEN(SUBSTITUTE(C923,"@",""))&gt;1,"VARIOS CORREOS",""))</f>
      </c>
    </row>
    <row r="924">
      <c r="F924" t="str">
        <f>IF(C924="","",LOWER(TRIM(C924)))</f>
      </c>
      <c r="G924" t="str">
        <f>IF(F924="","",IF(COUNTIF(F$2:F$1001,F924)&gt;1,"REPETIDA",""))</f>
      </c>
      <c r="H924" t="str">
        <f>IF(F924="","",IF(COUNTIFS(A$2:A$1001,A924,B$2:B$1001,B924)&gt;1,"MISMO NOMBRE",""))</f>
      </c>
      <c r="I924" t="str">
        <f>IF(C924="","",IF(LEN(C924)-LEN(SUBSTITUTE(C924,"@",""))&gt;1,"VARIOS CORREOS",""))</f>
      </c>
    </row>
    <row r="925">
      <c r="F925" t="str">
        <f>IF(C925="","",LOWER(TRIM(C925)))</f>
      </c>
      <c r="G925" t="str">
        <f>IF(F925="","",IF(COUNTIF(F$2:F$1001,F925)&gt;1,"REPETIDA",""))</f>
      </c>
      <c r="H925" t="str">
        <f>IF(F925="","",IF(COUNTIFS(A$2:A$1001,A925,B$2:B$1001,B925)&gt;1,"MISMO NOMBRE",""))</f>
      </c>
      <c r="I925" t="str">
        <f>IF(C925="","",IF(LEN(C925)-LEN(SUBSTITUTE(C925,"@",""))&gt;1,"VARIOS CORREOS",""))</f>
      </c>
    </row>
    <row r="926">
      <c r="F926" t="str">
        <f>IF(C926="","",LOWER(TRIM(C926)))</f>
      </c>
      <c r="G926" t="str">
        <f>IF(F926="","",IF(COUNTIF(F$2:F$1001,F926)&gt;1,"REPETIDA",""))</f>
      </c>
      <c r="H926" t="str">
        <f>IF(F926="","",IF(COUNTIFS(A$2:A$1001,A926,B$2:B$1001,B926)&gt;1,"MISMO NOMBRE",""))</f>
      </c>
      <c r="I926" t="str">
        <f>IF(C926="","",IF(LEN(C926)-LEN(SUBSTITUTE(C926,"@",""))&gt;1,"VARIOS CORREOS",""))</f>
      </c>
    </row>
    <row r="927">
      <c r="F927" t="str">
        <f>IF(C927="","",LOWER(TRIM(C927)))</f>
      </c>
      <c r="G927" t="str">
        <f>IF(F927="","",IF(COUNTIF(F$2:F$1001,F927)&gt;1,"REPETIDA",""))</f>
      </c>
      <c r="H927" t="str">
        <f>IF(F927="","",IF(COUNTIFS(A$2:A$1001,A927,B$2:B$1001,B927)&gt;1,"MISMO NOMBRE",""))</f>
      </c>
      <c r="I927" t="str">
        <f>IF(C927="","",IF(LEN(C927)-LEN(SUBSTITUTE(C927,"@",""))&gt;1,"VARIOS CORREOS",""))</f>
      </c>
    </row>
    <row r="928">
      <c r="F928" t="str">
        <f>IF(C928="","",LOWER(TRIM(C928)))</f>
      </c>
      <c r="G928" t="str">
        <f>IF(F928="","",IF(COUNTIF(F$2:F$1001,F928)&gt;1,"REPETIDA",""))</f>
      </c>
      <c r="H928" t="str">
        <f>IF(F928="","",IF(COUNTIFS(A$2:A$1001,A928,B$2:B$1001,B928)&gt;1,"MISMO NOMBRE",""))</f>
      </c>
      <c r="I928" t="str">
        <f>IF(C928="","",IF(LEN(C928)-LEN(SUBSTITUTE(C928,"@",""))&gt;1,"VARIOS CORREOS",""))</f>
      </c>
    </row>
    <row r="929">
      <c r="F929" t="str">
        <f>IF(C929="","",LOWER(TRIM(C929)))</f>
      </c>
      <c r="G929" t="str">
        <f>IF(F929="","",IF(COUNTIF(F$2:F$1001,F929)&gt;1,"REPETIDA",""))</f>
      </c>
      <c r="H929" t="str">
        <f>IF(F929="","",IF(COUNTIFS(A$2:A$1001,A929,B$2:B$1001,B929)&gt;1,"MISMO NOMBRE",""))</f>
      </c>
      <c r="I929" t="str">
        <f>IF(C929="","",IF(LEN(C929)-LEN(SUBSTITUTE(C929,"@",""))&gt;1,"VARIOS CORREOS",""))</f>
      </c>
    </row>
    <row r="930">
      <c r="F930" t="str">
        <f>IF(C930="","",LOWER(TRIM(C930)))</f>
      </c>
      <c r="G930" t="str">
        <f>IF(F930="","",IF(COUNTIF(F$2:F$1001,F930)&gt;1,"REPETIDA",""))</f>
      </c>
      <c r="H930" t="str">
        <f>IF(F930="","",IF(COUNTIFS(A$2:A$1001,A930,B$2:B$1001,B930)&gt;1,"MISMO NOMBRE",""))</f>
      </c>
      <c r="I930" t="str">
        <f>IF(C930="","",IF(LEN(C930)-LEN(SUBSTITUTE(C930,"@",""))&gt;1,"VARIOS CORREOS",""))</f>
      </c>
    </row>
    <row r="931">
      <c r="F931" t="str">
        <f>IF(C931="","",LOWER(TRIM(C931)))</f>
      </c>
      <c r="G931" t="str">
        <f>IF(F931="","",IF(COUNTIF(F$2:F$1001,F931)&gt;1,"REPETIDA",""))</f>
      </c>
      <c r="H931" t="str">
        <f>IF(F931="","",IF(COUNTIFS(A$2:A$1001,A931,B$2:B$1001,B931)&gt;1,"MISMO NOMBRE",""))</f>
      </c>
      <c r="I931" t="str">
        <f>IF(C931="","",IF(LEN(C931)-LEN(SUBSTITUTE(C931,"@",""))&gt;1,"VARIOS CORREOS",""))</f>
      </c>
    </row>
    <row r="932">
      <c r="F932" t="str">
        <f>IF(C932="","",LOWER(TRIM(C932)))</f>
      </c>
      <c r="G932" t="str">
        <f>IF(F932="","",IF(COUNTIF(F$2:F$1001,F932)&gt;1,"REPETIDA",""))</f>
      </c>
      <c r="H932" t="str">
        <f>IF(F932="","",IF(COUNTIFS(A$2:A$1001,A932,B$2:B$1001,B932)&gt;1,"MISMO NOMBRE",""))</f>
      </c>
      <c r="I932" t="str">
        <f>IF(C932="","",IF(LEN(C932)-LEN(SUBSTITUTE(C932,"@",""))&gt;1,"VARIOS CORREOS",""))</f>
      </c>
    </row>
    <row r="933">
      <c r="F933" t="str">
        <f>IF(C933="","",LOWER(TRIM(C933)))</f>
      </c>
      <c r="G933" t="str">
        <f>IF(F933="","",IF(COUNTIF(F$2:F$1001,F933)&gt;1,"REPETIDA",""))</f>
      </c>
      <c r="H933" t="str">
        <f>IF(F933="","",IF(COUNTIFS(A$2:A$1001,A933,B$2:B$1001,B933)&gt;1,"MISMO NOMBRE",""))</f>
      </c>
      <c r="I933" t="str">
        <f>IF(C933="","",IF(LEN(C933)-LEN(SUBSTITUTE(C933,"@",""))&gt;1,"VARIOS CORREOS",""))</f>
      </c>
    </row>
    <row r="934">
      <c r="F934" t="str">
        <f>IF(C934="","",LOWER(TRIM(C934)))</f>
      </c>
      <c r="G934" t="str">
        <f>IF(F934="","",IF(COUNTIF(F$2:F$1001,F934)&gt;1,"REPETIDA",""))</f>
      </c>
      <c r="H934" t="str">
        <f>IF(F934="","",IF(COUNTIFS(A$2:A$1001,A934,B$2:B$1001,B934)&gt;1,"MISMO NOMBRE",""))</f>
      </c>
      <c r="I934" t="str">
        <f>IF(C934="","",IF(LEN(C934)-LEN(SUBSTITUTE(C934,"@",""))&gt;1,"VARIOS CORREOS",""))</f>
      </c>
    </row>
    <row r="935">
      <c r="F935" t="str">
        <f>IF(C935="","",LOWER(TRIM(C935)))</f>
      </c>
      <c r="G935" t="str">
        <f>IF(F935="","",IF(COUNTIF(F$2:F$1001,F935)&gt;1,"REPETIDA",""))</f>
      </c>
      <c r="H935" t="str">
        <f>IF(F935="","",IF(COUNTIFS(A$2:A$1001,A935,B$2:B$1001,B935)&gt;1,"MISMO NOMBRE",""))</f>
      </c>
      <c r="I935" t="str">
        <f>IF(C935="","",IF(LEN(C935)-LEN(SUBSTITUTE(C935,"@",""))&gt;1,"VARIOS CORREOS",""))</f>
      </c>
    </row>
    <row r="936">
      <c r="F936" t="str">
        <f>IF(C936="","",LOWER(TRIM(C936)))</f>
      </c>
      <c r="G936" t="str">
        <f>IF(F936="","",IF(COUNTIF(F$2:F$1001,F936)&gt;1,"REPETIDA",""))</f>
      </c>
      <c r="H936" t="str">
        <f>IF(F936="","",IF(COUNTIFS(A$2:A$1001,A936,B$2:B$1001,B936)&gt;1,"MISMO NOMBRE",""))</f>
      </c>
      <c r="I936" t="str">
        <f>IF(C936="","",IF(LEN(C936)-LEN(SUBSTITUTE(C936,"@",""))&gt;1,"VARIOS CORREOS",""))</f>
      </c>
    </row>
    <row r="937">
      <c r="F937" t="str">
        <f>IF(C937="","",LOWER(TRIM(C937)))</f>
      </c>
      <c r="G937" t="str">
        <f>IF(F937="","",IF(COUNTIF(F$2:F$1001,F937)&gt;1,"REPETIDA",""))</f>
      </c>
      <c r="H937" t="str">
        <f>IF(F937="","",IF(COUNTIFS(A$2:A$1001,A937,B$2:B$1001,B937)&gt;1,"MISMO NOMBRE",""))</f>
      </c>
      <c r="I937" t="str">
        <f>IF(C937="","",IF(LEN(C937)-LEN(SUBSTITUTE(C937,"@",""))&gt;1,"VARIOS CORREOS",""))</f>
      </c>
    </row>
    <row r="938">
      <c r="F938" t="str">
        <f>IF(C938="","",LOWER(TRIM(C938)))</f>
      </c>
      <c r="G938" t="str">
        <f>IF(F938="","",IF(COUNTIF(F$2:F$1001,F938)&gt;1,"REPETIDA",""))</f>
      </c>
      <c r="H938" t="str">
        <f>IF(F938="","",IF(COUNTIFS(A$2:A$1001,A938,B$2:B$1001,B938)&gt;1,"MISMO NOMBRE",""))</f>
      </c>
      <c r="I938" t="str">
        <f>IF(C938="","",IF(LEN(C938)-LEN(SUBSTITUTE(C938,"@",""))&gt;1,"VARIOS CORREOS",""))</f>
      </c>
    </row>
    <row r="939">
      <c r="F939" t="str">
        <f>IF(C939="","",LOWER(TRIM(C939)))</f>
      </c>
      <c r="G939" t="str">
        <f>IF(F939="","",IF(COUNTIF(F$2:F$1001,F939)&gt;1,"REPETIDA",""))</f>
      </c>
      <c r="H939" t="str">
        <f>IF(F939="","",IF(COUNTIFS(A$2:A$1001,A939,B$2:B$1001,B939)&gt;1,"MISMO NOMBRE",""))</f>
      </c>
      <c r="I939" t="str">
        <f>IF(C939="","",IF(LEN(C939)-LEN(SUBSTITUTE(C939,"@",""))&gt;1,"VARIOS CORREOS",""))</f>
      </c>
    </row>
    <row r="940">
      <c r="F940" t="str">
        <f>IF(C940="","",LOWER(TRIM(C940)))</f>
      </c>
      <c r="G940" t="str">
        <f>IF(F940="","",IF(COUNTIF(F$2:F$1001,F940)&gt;1,"REPETIDA",""))</f>
      </c>
      <c r="H940" t="str">
        <f>IF(F940="","",IF(COUNTIFS(A$2:A$1001,A940,B$2:B$1001,B940)&gt;1,"MISMO NOMBRE",""))</f>
      </c>
      <c r="I940" t="str">
        <f>IF(C940="","",IF(LEN(C940)-LEN(SUBSTITUTE(C940,"@",""))&gt;1,"VARIOS CORREOS",""))</f>
      </c>
    </row>
    <row r="941">
      <c r="F941" t="str">
        <f>IF(C941="","",LOWER(TRIM(C941)))</f>
      </c>
      <c r="G941" t="str">
        <f>IF(F941="","",IF(COUNTIF(F$2:F$1001,F941)&gt;1,"REPETIDA",""))</f>
      </c>
      <c r="H941" t="str">
        <f>IF(F941="","",IF(COUNTIFS(A$2:A$1001,A941,B$2:B$1001,B941)&gt;1,"MISMO NOMBRE",""))</f>
      </c>
      <c r="I941" t="str">
        <f>IF(C941="","",IF(LEN(C941)-LEN(SUBSTITUTE(C941,"@",""))&gt;1,"VARIOS CORREOS",""))</f>
      </c>
    </row>
    <row r="942">
      <c r="F942" t="str">
        <f>IF(C942="","",LOWER(TRIM(C942)))</f>
      </c>
      <c r="G942" t="str">
        <f>IF(F942="","",IF(COUNTIF(F$2:F$1001,F942)&gt;1,"REPETIDA",""))</f>
      </c>
      <c r="H942" t="str">
        <f>IF(F942="","",IF(COUNTIFS(A$2:A$1001,A942,B$2:B$1001,B942)&gt;1,"MISMO NOMBRE",""))</f>
      </c>
      <c r="I942" t="str">
        <f>IF(C942="","",IF(LEN(C942)-LEN(SUBSTITUTE(C942,"@",""))&gt;1,"VARIOS CORREOS",""))</f>
      </c>
    </row>
    <row r="943">
      <c r="F943" t="str">
        <f>IF(C943="","",LOWER(TRIM(C943)))</f>
      </c>
      <c r="G943" t="str">
        <f>IF(F943="","",IF(COUNTIF(F$2:F$1001,F943)&gt;1,"REPETIDA",""))</f>
      </c>
      <c r="H943" t="str">
        <f>IF(F943="","",IF(COUNTIFS(A$2:A$1001,A943,B$2:B$1001,B943)&gt;1,"MISMO NOMBRE",""))</f>
      </c>
      <c r="I943" t="str">
        <f>IF(C943="","",IF(LEN(C943)-LEN(SUBSTITUTE(C943,"@",""))&gt;1,"VARIOS CORREOS",""))</f>
      </c>
    </row>
    <row r="944">
      <c r="F944" t="str">
        <f>IF(C944="","",LOWER(TRIM(C944)))</f>
      </c>
      <c r="G944" t="str">
        <f>IF(F944="","",IF(COUNTIF(F$2:F$1001,F944)&gt;1,"REPETIDA",""))</f>
      </c>
      <c r="H944" t="str">
        <f>IF(F944="","",IF(COUNTIFS(A$2:A$1001,A944,B$2:B$1001,B944)&gt;1,"MISMO NOMBRE",""))</f>
      </c>
      <c r="I944" t="str">
        <f>IF(C944="","",IF(LEN(C944)-LEN(SUBSTITUTE(C944,"@",""))&gt;1,"VARIOS CORREOS",""))</f>
      </c>
    </row>
    <row r="945">
      <c r="F945" t="str">
        <f>IF(C945="","",LOWER(TRIM(C945)))</f>
      </c>
      <c r="G945" t="str">
        <f>IF(F945="","",IF(COUNTIF(F$2:F$1001,F945)&gt;1,"REPETIDA",""))</f>
      </c>
      <c r="H945" t="str">
        <f>IF(F945="","",IF(COUNTIFS(A$2:A$1001,A945,B$2:B$1001,B945)&gt;1,"MISMO NOMBRE",""))</f>
      </c>
      <c r="I945" t="str">
        <f>IF(C945="","",IF(LEN(C945)-LEN(SUBSTITUTE(C945,"@",""))&gt;1,"VARIOS CORREOS",""))</f>
      </c>
    </row>
    <row r="946">
      <c r="F946" t="str">
        <f>IF(C946="","",LOWER(TRIM(C946)))</f>
      </c>
      <c r="G946" t="str">
        <f>IF(F946="","",IF(COUNTIF(F$2:F$1001,F946)&gt;1,"REPETIDA",""))</f>
      </c>
      <c r="H946" t="str">
        <f>IF(F946="","",IF(COUNTIFS(A$2:A$1001,A946,B$2:B$1001,B946)&gt;1,"MISMO NOMBRE",""))</f>
      </c>
      <c r="I946" t="str">
        <f>IF(C946="","",IF(LEN(C946)-LEN(SUBSTITUTE(C946,"@",""))&gt;1,"VARIOS CORREOS",""))</f>
      </c>
    </row>
    <row r="947">
      <c r="F947" t="str">
        <f>IF(C947="","",LOWER(TRIM(C947)))</f>
      </c>
      <c r="G947" t="str">
        <f>IF(F947="","",IF(COUNTIF(F$2:F$1001,F947)&gt;1,"REPETIDA",""))</f>
      </c>
      <c r="H947" t="str">
        <f>IF(F947="","",IF(COUNTIFS(A$2:A$1001,A947,B$2:B$1001,B947)&gt;1,"MISMO NOMBRE",""))</f>
      </c>
      <c r="I947" t="str">
        <f>IF(C947="","",IF(LEN(C947)-LEN(SUBSTITUTE(C947,"@",""))&gt;1,"VARIOS CORREOS",""))</f>
      </c>
    </row>
    <row r="948">
      <c r="F948" t="str">
        <f>IF(C948="","",LOWER(TRIM(C948)))</f>
      </c>
      <c r="G948" t="str">
        <f>IF(F948="","",IF(COUNTIF(F$2:F$1001,F948)&gt;1,"REPETIDA",""))</f>
      </c>
      <c r="H948" t="str">
        <f>IF(F948="","",IF(COUNTIFS(A$2:A$1001,A948,B$2:B$1001,B948)&gt;1,"MISMO NOMBRE",""))</f>
      </c>
      <c r="I948" t="str">
        <f>IF(C948="","",IF(LEN(C948)-LEN(SUBSTITUTE(C948,"@",""))&gt;1,"VARIOS CORREOS",""))</f>
      </c>
    </row>
    <row r="949">
      <c r="F949" t="str">
        <f>IF(C949="","",LOWER(TRIM(C949)))</f>
      </c>
      <c r="G949" t="str">
        <f>IF(F949="","",IF(COUNTIF(F$2:F$1001,F949)&gt;1,"REPETIDA",""))</f>
      </c>
      <c r="H949" t="str">
        <f>IF(F949="","",IF(COUNTIFS(A$2:A$1001,A949,B$2:B$1001,B949)&gt;1,"MISMO NOMBRE",""))</f>
      </c>
      <c r="I949" t="str">
        <f>IF(C949="","",IF(LEN(C949)-LEN(SUBSTITUTE(C949,"@",""))&gt;1,"VARIOS CORREOS",""))</f>
      </c>
    </row>
    <row r="950">
      <c r="F950" t="str">
        <f>IF(C950="","",LOWER(TRIM(C950)))</f>
      </c>
      <c r="G950" t="str">
        <f>IF(F950="","",IF(COUNTIF(F$2:F$1001,F950)&gt;1,"REPETIDA",""))</f>
      </c>
      <c r="H950" t="str">
        <f>IF(F950="","",IF(COUNTIFS(A$2:A$1001,A950,B$2:B$1001,B950)&gt;1,"MISMO NOMBRE",""))</f>
      </c>
      <c r="I950" t="str">
        <f>IF(C950="","",IF(LEN(C950)-LEN(SUBSTITUTE(C950,"@",""))&gt;1,"VARIOS CORREOS",""))</f>
      </c>
    </row>
    <row r="951">
      <c r="F951" t="str">
        <f>IF(C951="","",LOWER(TRIM(C951)))</f>
      </c>
      <c r="G951" t="str">
        <f>IF(F951="","",IF(COUNTIF(F$2:F$1001,F951)&gt;1,"REPETIDA",""))</f>
      </c>
      <c r="H951" t="str">
        <f>IF(F951="","",IF(COUNTIFS(A$2:A$1001,A951,B$2:B$1001,B951)&gt;1,"MISMO NOMBRE",""))</f>
      </c>
      <c r="I951" t="str">
        <f>IF(C951="","",IF(LEN(C951)-LEN(SUBSTITUTE(C951,"@",""))&gt;1,"VARIOS CORREOS",""))</f>
      </c>
    </row>
    <row r="952">
      <c r="F952" t="str">
        <f>IF(C952="","",LOWER(TRIM(C952)))</f>
      </c>
      <c r="G952" t="str">
        <f>IF(F952="","",IF(COUNTIF(F$2:F$1001,F952)&gt;1,"REPETIDA",""))</f>
      </c>
      <c r="H952" t="str">
        <f>IF(F952="","",IF(COUNTIFS(A$2:A$1001,A952,B$2:B$1001,B952)&gt;1,"MISMO NOMBRE",""))</f>
      </c>
      <c r="I952" t="str">
        <f>IF(C952="","",IF(LEN(C952)-LEN(SUBSTITUTE(C952,"@",""))&gt;1,"VARIOS CORREOS",""))</f>
      </c>
    </row>
    <row r="953">
      <c r="F953" t="str">
        <f>IF(C953="","",LOWER(TRIM(C953)))</f>
      </c>
      <c r="G953" t="str">
        <f>IF(F953="","",IF(COUNTIF(F$2:F$1001,F953)&gt;1,"REPETIDA",""))</f>
      </c>
      <c r="H953" t="str">
        <f>IF(F953="","",IF(COUNTIFS(A$2:A$1001,A953,B$2:B$1001,B953)&gt;1,"MISMO NOMBRE",""))</f>
      </c>
      <c r="I953" t="str">
        <f>IF(C953="","",IF(LEN(C953)-LEN(SUBSTITUTE(C953,"@",""))&gt;1,"VARIOS CORREOS",""))</f>
      </c>
    </row>
    <row r="954">
      <c r="F954" t="str">
        <f>IF(C954="","",LOWER(TRIM(C954)))</f>
      </c>
      <c r="G954" t="str">
        <f>IF(F954="","",IF(COUNTIF(F$2:F$1001,F954)&gt;1,"REPETIDA",""))</f>
      </c>
      <c r="H954" t="str">
        <f>IF(F954="","",IF(COUNTIFS(A$2:A$1001,A954,B$2:B$1001,B954)&gt;1,"MISMO NOMBRE",""))</f>
      </c>
      <c r="I954" t="str">
        <f>IF(C954="","",IF(LEN(C954)-LEN(SUBSTITUTE(C954,"@",""))&gt;1,"VARIOS CORREOS",""))</f>
      </c>
    </row>
    <row r="955">
      <c r="F955" t="str">
        <f>IF(C955="","",LOWER(TRIM(C955)))</f>
      </c>
      <c r="G955" t="str">
        <f>IF(F955="","",IF(COUNTIF(F$2:F$1001,F955)&gt;1,"REPETIDA",""))</f>
      </c>
      <c r="H955" t="str">
        <f>IF(F955="","",IF(COUNTIFS(A$2:A$1001,A955,B$2:B$1001,B955)&gt;1,"MISMO NOMBRE",""))</f>
      </c>
      <c r="I955" t="str">
        <f>IF(C955="","",IF(LEN(C955)-LEN(SUBSTITUTE(C955,"@",""))&gt;1,"VARIOS CORREOS",""))</f>
      </c>
    </row>
    <row r="956">
      <c r="F956" t="str">
        <f>IF(C956="","",LOWER(TRIM(C956)))</f>
      </c>
      <c r="G956" t="str">
        <f>IF(F956="","",IF(COUNTIF(F$2:F$1001,F956)&gt;1,"REPETIDA",""))</f>
      </c>
      <c r="H956" t="str">
        <f>IF(F956="","",IF(COUNTIFS(A$2:A$1001,A956,B$2:B$1001,B956)&gt;1,"MISMO NOMBRE",""))</f>
      </c>
      <c r="I956" t="str">
        <f>IF(C956="","",IF(LEN(C956)-LEN(SUBSTITUTE(C956,"@",""))&gt;1,"VARIOS CORREOS",""))</f>
      </c>
    </row>
    <row r="957">
      <c r="F957" t="str">
        <f>IF(C957="","",LOWER(TRIM(C957)))</f>
      </c>
      <c r="G957" t="str">
        <f>IF(F957="","",IF(COUNTIF(F$2:F$1001,F957)&gt;1,"REPETIDA",""))</f>
      </c>
      <c r="H957" t="str">
        <f>IF(F957="","",IF(COUNTIFS(A$2:A$1001,A957,B$2:B$1001,B957)&gt;1,"MISMO NOMBRE",""))</f>
      </c>
      <c r="I957" t="str">
        <f>IF(C957="","",IF(LEN(C957)-LEN(SUBSTITUTE(C957,"@",""))&gt;1,"VARIOS CORREOS",""))</f>
      </c>
    </row>
    <row r="958">
      <c r="F958" t="str">
        <f>IF(C958="","",LOWER(TRIM(C958)))</f>
      </c>
      <c r="G958" t="str">
        <f>IF(F958="","",IF(COUNTIF(F$2:F$1001,F958)&gt;1,"REPETIDA",""))</f>
      </c>
      <c r="H958" t="str">
        <f>IF(F958="","",IF(COUNTIFS(A$2:A$1001,A958,B$2:B$1001,B958)&gt;1,"MISMO NOMBRE",""))</f>
      </c>
      <c r="I958" t="str">
        <f>IF(C958="","",IF(LEN(C958)-LEN(SUBSTITUTE(C958,"@",""))&gt;1,"VARIOS CORREOS",""))</f>
      </c>
    </row>
    <row r="959">
      <c r="F959" t="str">
        <f>IF(C959="","",LOWER(TRIM(C959)))</f>
      </c>
      <c r="G959" t="str">
        <f>IF(F959="","",IF(COUNTIF(F$2:F$1001,F959)&gt;1,"REPETIDA",""))</f>
      </c>
      <c r="H959" t="str">
        <f>IF(F959="","",IF(COUNTIFS(A$2:A$1001,A959,B$2:B$1001,B959)&gt;1,"MISMO NOMBRE",""))</f>
      </c>
      <c r="I959" t="str">
        <f>IF(C959="","",IF(LEN(C959)-LEN(SUBSTITUTE(C959,"@",""))&gt;1,"VARIOS CORREOS",""))</f>
      </c>
    </row>
    <row r="960">
      <c r="F960" t="str">
        <f>IF(C960="","",LOWER(TRIM(C960)))</f>
      </c>
      <c r="G960" t="str">
        <f>IF(F960="","",IF(COUNTIF(F$2:F$1001,F960)&gt;1,"REPETIDA",""))</f>
      </c>
      <c r="H960" t="str">
        <f>IF(F960="","",IF(COUNTIFS(A$2:A$1001,A960,B$2:B$1001,B960)&gt;1,"MISMO NOMBRE",""))</f>
      </c>
      <c r="I960" t="str">
        <f>IF(C960="","",IF(LEN(C960)-LEN(SUBSTITUTE(C960,"@",""))&gt;1,"VARIOS CORREOS",""))</f>
      </c>
    </row>
    <row r="961">
      <c r="F961" t="str">
        <f>IF(C961="","",LOWER(TRIM(C961)))</f>
      </c>
      <c r="G961" t="str">
        <f>IF(F961="","",IF(COUNTIF(F$2:F$1001,F961)&gt;1,"REPETIDA",""))</f>
      </c>
      <c r="H961" t="str">
        <f>IF(F961="","",IF(COUNTIFS(A$2:A$1001,A961,B$2:B$1001,B961)&gt;1,"MISMO NOMBRE",""))</f>
      </c>
      <c r="I961" t="str">
        <f>IF(C961="","",IF(LEN(C961)-LEN(SUBSTITUTE(C961,"@",""))&gt;1,"VARIOS CORREOS",""))</f>
      </c>
    </row>
    <row r="962">
      <c r="F962" t="str">
        <f>IF(C962="","",LOWER(TRIM(C962)))</f>
      </c>
      <c r="G962" t="str">
        <f>IF(F962="","",IF(COUNTIF(F$2:F$1001,F962)&gt;1,"REPETIDA",""))</f>
      </c>
      <c r="H962" t="str">
        <f>IF(F962="","",IF(COUNTIFS(A$2:A$1001,A962,B$2:B$1001,B962)&gt;1,"MISMO NOMBRE",""))</f>
      </c>
      <c r="I962" t="str">
        <f>IF(C962="","",IF(LEN(C962)-LEN(SUBSTITUTE(C962,"@",""))&gt;1,"VARIOS CORREOS",""))</f>
      </c>
    </row>
    <row r="963">
      <c r="F963" t="str">
        <f>IF(C963="","",LOWER(TRIM(C963)))</f>
      </c>
      <c r="G963" t="str">
        <f>IF(F963="","",IF(COUNTIF(F$2:F$1001,F963)&gt;1,"REPETIDA",""))</f>
      </c>
      <c r="H963" t="str">
        <f>IF(F963="","",IF(COUNTIFS(A$2:A$1001,A963,B$2:B$1001,B963)&gt;1,"MISMO NOMBRE",""))</f>
      </c>
      <c r="I963" t="str">
        <f>IF(C963="","",IF(LEN(C963)-LEN(SUBSTITUTE(C963,"@",""))&gt;1,"VARIOS CORREOS",""))</f>
      </c>
    </row>
    <row r="964">
      <c r="F964" t="str">
        <f>IF(C964="","",LOWER(TRIM(C964)))</f>
      </c>
      <c r="G964" t="str">
        <f>IF(F964="","",IF(COUNTIF(F$2:F$1001,F964)&gt;1,"REPETIDA",""))</f>
      </c>
      <c r="H964" t="str">
        <f>IF(F964="","",IF(COUNTIFS(A$2:A$1001,A964,B$2:B$1001,B964)&gt;1,"MISMO NOMBRE",""))</f>
      </c>
      <c r="I964" t="str">
        <f>IF(C964="","",IF(LEN(C964)-LEN(SUBSTITUTE(C964,"@",""))&gt;1,"VARIOS CORREOS",""))</f>
      </c>
    </row>
    <row r="965">
      <c r="F965" t="str">
        <f>IF(C965="","",LOWER(TRIM(C965)))</f>
      </c>
      <c r="G965" t="str">
        <f>IF(F965="","",IF(COUNTIF(F$2:F$1001,F965)&gt;1,"REPETIDA",""))</f>
      </c>
      <c r="H965" t="str">
        <f>IF(F965="","",IF(COUNTIFS(A$2:A$1001,A965,B$2:B$1001,B965)&gt;1,"MISMO NOMBRE",""))</f>
      </c>
      <c r="I965" t="str">
        <f>IF(C965="","",IF(LEN(C965)-LEN(SUBSTITUTE(C965,"@",""))&gt;1,"VARIOS CORREOS",""))</f>
      </c>
    </row>
    <row r="966">
      <c r="F966" t="str">
        <f>IF(C966="","",LOWER(TRIM(C966)))</f>
      </c>
      <c r="G966" t="str">
        <f>IF(F966="","",IF(COUNTIF(F$2:F$1001,F966)&gt;1,"REPETIDA",""))</f>
      </c>
      <c r="H966" t="str">
        <f>IF(F966="","",IF(COUNTIFS(A$2:A$1001,A966,B$2:B$1001,B966)&gt;1,"MISMO NOMBRE",""))</f>
      </c>
      <c r="I966" t="str">
        <f>IF(C966="","",IF(LEN(C966)-LEN(SUBSTITUTE(C966,"@",""))&gt;1,"VARIOS CORREOS",""))</f>
      </c>
    </row>
    <row r="967">
      <c r="F967" t="str">
        <f>IF(C967="","",LOWER(TRIM(C967)))</f>
      </c>
      <c r="G967" t="str">
        <f>IF(F967="","",IF(COUNTIF(F$2:F$1001,F967)&gt;1,"REPETIDA",""))</f>
      </c>
      <c r="H967" t="str">
        <f>IF(F967="","",IF(COUNTIFS(A$2:A$1001,A967,B$2:B$1001,B967)&gt;1,"MISMO NOMBRE",""))</f>
      </c>
      <c r="I967" t="str">
        <f>IF(C967="","",IF(LEN(C967)-LEN(SUBSTITUTE(C967,"@",""))&gt;1,"VARIOS CORREOS",""))</f>
      </c>
    </row>
    <row r="968">
      <c r="F968" t="str">
        <f>IF(C968="","",LOWER(TRIM(C968)))</f>
      </c>
      <c r="G968" t="str">
        <f>IF(F968="","",IF(COUNTIF(F$2:F$1001,F968)&gt;1,"REPETIDA",""))</f>
      </c>
      <c r="H968" t="str">
        <f>IF(F968="","",IF(COUNTIFS(A$2:A$1001,A968,B$2:B$1001,B968)&gt;1,"MISMO NOMBRE",""))</f>
      </c>
      <c r="I968" t="str">
        <f>IF(C968="","",IF(LEN(C968)-LEN(SUBSTITUTE(C968,"@",""))&gt;1,"VARIOS CORREOS",""))</f>
      </c>
    </row>
    <row r="969">
      <c r="F969" t="str">
        <f>IF(C969="","",LOWER(TRIM(C969)))</f>
      </c>
      <c r="G969" t="str">
        <f>IF(F969="","",IF(COUNTIF(F$2:F$1001,F969)&gt;1,"REPETIDA",""))</f>
      </c>
      <c r="H969" t="str">
        <f>IF(F969="","",IF(COUNTIFS(A$2:A$1001,A969,B$2:B$1001,B969)&gt;1,"MISMO NOMBRE",""))</f>
      </c>
      <c r="I969" t="str">
        <f>IF(C969="","",IF(LEN(C969)-LEN(SUBSTITUTE(C969,"@",""))&gt;1,"VARIOS CORREOS",""))</f>
      </c>
    </row>
    <row r="970">
      <c r="F970" t="str">
        <f>IF(C970="","",LOWER(TRIM(C970)))</f>
      </c>
      <c r="G970" t="str">
        <f>IF(F970="","",IF(COUNTIF(F$2:F$1001,F970)&gt;1,"REPETIDA",""))</f>
      </c>
      <c r="H970" t="str">
        <f>IF(F970="","",IF(COUNTIFS(A$2:A$1001,A970,B$2:B$1001,B970)&gt;1,"MISMO NOMBRE",""))</f>
      </c>
      <c r="I970" t="str">
        <f>IF(C970="","",IF(LEN(C970)-LEN(SUBSTITUTE(C970,"@",""))&gt;1,"VARIOS CORREOS",""))</f>
      </c>
    </row>
    <row r="971">
      <c r="F971" t="str">
        <f>IF(C971="","",LOWER(TRIM(C971)))</f>
      </c>
      <c r="G971" t="str">
        <f>IF(F971="","",IF(COUNTIF(F$2:F$1001,F971)&gt;1,"REPETIDA",""))</f>
      </c>
      <c r="H971" t="str">
        <f>IF(F971="","",IF(COUNTIFS(A$2:A$1001,A971,B$2:B$1001,B971)&gt;1,"MISMO NOMBRE",""))</f>
      </c>
      <c r="I971" t="str">
        <f>IF(C971="","",IF(LEN(C971)-LEN(SUBSTITUTE(C971,"@",""))&gt;1,"VARIOS CORREOS",""))</f>
      </c>
    </row>
    <row r="972">
      <c r="F972" t="str">
        <f>IF(C972="","",LOWER(TRIM(C972)))</f>
      </c>
      <c r="G972" t="str">
        <f>IF(F972="","",IF(COUNTIF(F$2:F$1001,F972)&gt;1,"REPETIDA",""))</f>
      </c>
      <c r="H972" t="str">
        <f>IF(F972="","",IF(COUNTIFS(A$2:A$1001,A972,B$2:B$1001,B972)&gt;1,"MISMO NOMBRE",""))</f>
      </c>
      <c r="I972" t="str">
        <f>IF(C972="","",IF(LEN(C972)-LEN(SUBSTITUTE(C972,"@",""))&gt;1,"VARIOS CORREOS",""))</f>
      </c>
    </row>
    <row r="973">
      <c r="F973" t="str">
        <f>IF(C973="","",LOWER(TRIM(C973)))</f>
      </c>
      <c r="G973" t="str">
        <f>IF(F973="","",IF(COUNTIF(F$2:F$1001,F973)&gt;1,"REPETIDA",""))</f>
      </c>
      <c r="H973" t="str">
        <f>IF(F973="","",IF(COUNTIFS(A$2:A$1001,A973,B$2:B$1001,B973)&gt;1,"MISMO NOMBRE",""))</f>
      </c>
      <c r="I973" t="str">
        <f>IF(C973="","",IF(LEN(C973)-LEN(SUBSTITUTE(C973,"@",""))&gt;1,"VARIOS CORREOS",""))</f>
      </c>
    </row>
    <row r="974">
      <c r="F974" t="str">
        <f>IF(C974="","",LOWER(TRIM(C974)))</f>
      </c>
      <c r="G974" t="str">
        <f>IF(F974="","",IF(COUNTIF(F$2:F$1001,F974)&gt;1,"REPETIDA",""))</f>
      </c>
      <c r="H974" t="str">
        <f>IF(F974="","",IF(COUNTIFS(A$2:A$1001,A974,B$2:B$1001,B974)&gt;1,"MISMO NOMBRE",""))</f>
      </c>
      <c r="I974" t="str">
        <f>IF(C974="","",IF(LEN(C974)-LEN(SUBSTITUTE(C974,"@",""))&gt;1,"VARIOS CORREOS",""))</f>
      </c>
    </row>
    <row r="975">
      <c r="F975" t="str">
        <f>IF(C975="","",LOWER(TRIM(C975)))</f>
      </c>
      <c r="G975" t="str">
        <f>IF(F975="","",IF(COUNTIF(F$2:F$1001,F975)&gt;1,"REPETIDA",""))</f>
      </c>
      <c r="H975" t="str">
        <f>IF(F975="","",IF(COUNTIFS(A$2:A$1001,A975,B$2:B$1001,B975)&gt;1,"MISMO NOMBRE",""))</f>
      </c>
      <c r="I975" t="str">
        <f>IF(C975="","",IF(LEN(C975)-LEN(SUBSTITUTE(C975,"@",""))&gt;1,"VARIOS CORREOS",""))</f>
      </c>
    </row>
    <row r="976">
      <c r="F976" t="str">
        <f>IF(C976="","",LOWER(TRIM(C976)))</f>
      </c>
      <c r="G976" t="str">
        <f>IF(F976="","",IF(COUNTIF(F$2:F$1001,F976)&gt;1,"REPETIDA",""))</f>
      </c>
      <c r="H976" t="str">
        <f>IF(F976="","",IF(COUNTIFS(A$2:A$1001,A976,B$2:B$1001,B976)&gt;1,"MISMO NOMBRE",""))</f>
      </c>
      <c r="I976" t="str">
        <f>IF(C976="","",IF(LEN(C976)-LEN(SUBSTITUTE(C976,"@",""))&gt;1,"VARIOS CORREOS",""))</f>
      </c>
    </row>
    <row r="977">
      <c r="F977" t="str">
        <f>IF(C977="","",LOWER(TRIM(C977)))</f>
      </c>
      <c r="G977" t="str">
        <f>IF(F977="","",IF(COUNTIF(F$2:F$1001,F977)&gt;1,"REPETIDA",""))</f>
      </c>
      <c r="H977" t="str">
        <f>IF(F977="","",IF(COUNTIFS(A$2:A$1001,A977,B$2:B$1001,B977)&gt;1,"MISMO NOMBRE",""))</f>
      </c>
      <c r="I977" t="str">
        <f>IF(C977="","",IF(LEN(C977)-LEN(SUBSTITUTE(C977,"@",""))&gt;1,"VARIOS CORREOS",""))</f>
      </c>
    </row>
    <row r="978">
      <c r="F978" t="str">
        <f>IF(C978="","",LOWER(TRIM(C978)))</f>
      </c>
      <c r="G978" t="str">
        <f>IF(F978="","",IF(COUNTIF(F$2:F$1001,F978)&gt;1,"REPETIDA",""))</f>
      </c>
      <c r="H978" t="str">
        <f>IF(F978="","",IF(COUNTIFS(A$2:A$1001,A978,B$2:B$1001,B978)&gt;1,"MISMO NOMBRE",""))</f>
      </c>
      <c r="I978" t="str">
        <f>IF(C978="","",IF(LEN(C978)-LEN(SUBSTITUTE(C978,"@",""))&gt;1,"VARIOS CORREOS",""))</f>
      </c>
    </row>
    <row r="979">
      <c r="F979" t="str">
        <f>IF(C979="","",LOWER(TRIM(C979)))</f>
      </c>
      <c r="G979" t="str">
        <f>IF(F979="","",IF(COUNTIF(F$2:F$1001,F979)&gt;1,"REPETIDA",""))</f>
      </c>
      <c r="H979" t="str">
        <f>IF(F979="","",IF(COUNTIFS(A$2:A$1001,A979,B$2:B$1001,B979)&gt;1,"MISMO NOMBRE",""))</f>
      </c>
      <c r="I979" t="str">
        <f>IF(C979="","",IF(LEN(C979)-LEN(SUBSTITUTE(C979,"@",""))&gt;1,"VARIOS CORREOS",""))</f>
      </c>
    </row>
    <row r="980">
      <c r="F980" t="str">
        <f>IF(C980="","",LOWER(TRIM(C980)))</f>
      </c>
      <c r="G980" t="str">
        <f>IF(F980="","",IF(COUNTIF(F$2:F$1001,F980)&gt;1,"REPETIDA",""))</f>
      </c>
      <c r="H980" t="str">
        <f>IF(F980="","",IF(COUNTIFS(A$2:A$1001,A980,B$2:B$1001,B980)&gt;1,"MISMO NOMBRE",""))</f>
      </c>
      <c r="I980" t="str">
        <f>IF(C980="","",IF(LEN(C980)-LEN(SUBSTITUTE(C980,"@",""))&gt;1,"VARIOS CORREOS",""))</f>
      </c>
    </row>
    <row r="981">
      <c r="F981" t="str">
        <f>IF(C981="","",LOWER(TRIM(C981)))</f>
      </c>
      <c r="G981" t="str">
        <f>IF(F981="","",IF(COUNTIF(F$2:F$1001,F981)&gt;1,"REPETIDA",""))</f>
      </c>
      <c r="H981" t="str">
        <f>IF(F981="","",IF(COUNTIFS(A$2:A$1001,A981,B$2:B$1001,B981)&gt;1,"MISMO NOMBRE",""))</f>
      </c>
      <c r="I981" t="str">
        <f>IF(C981="","",IF(LEN(C981)-LEN(SUBSTITUTE(C981,"@",""))&gt;1,"VARIOS CORREOS",""))</f>
      </c>
    </row>
    <row r="982">
      <c r="F982" t="str">
        <f>IF(C982="","",LOWER(TRIM(C982)))</f>
      </c>
      <c r="G982" t="str">
        <f>IF(F982="","",IF(COUNTIF(F$2:F$1001,F982)&gt;1,"REPETIDA",""))</f>
      </c>
      <c r="H982" t="str">
        <f>IF(F982="","",IF(COUNTIFS(A$2:A$1001,A982,B$2:B$1001,B982)&gt;1,"MISMO NOMBRE",""))</f>
      </c>
      <c r="I982" t="str">
        <f>IF(C982="","",IF(LEN(C982)-LEN(SUBSTITUTE(C982,"@",""))&gt;1,"VARIOS CORREOS",""))</f>
      </c>
    </row>
    <row r="983">
      <c r="F983" t="str">
        <f>IF(C983="","",LOWER(TRIM(C983)))</f>
      </c>
      <c r="G983" t="str">
        <f>IF(F983="","",IF(COUNTIF(F$2:F$1001,F983)&gt;1,"REPETIDA",""))</f>
      </c>
      <c r="H983" t="str">
        <f>IF(F983="","",IF(COUNTIFS(A$2:A$1001,A983,B$2:B$1001,B983)&gt;1,"MISMO NOMBRE",""))</f>
      </c>
      <c r="I983" t="str">
        <f>IF(C983="","",IF(LEN(C983)-LEN(SUBSTITUTE(C983,"@",""))&gt;1,"VARIOS CORREOS",""))</f>
      </c>
    </row>
    <row r="984">
      <c r="F984" t="str">
        <f>IF(C984="","",LOWER(TRIM(C984)))</f>
      </c>
      <c r="G984" t="str">
        <f>IF(F984="","",IF(COUNTIF(F$2:F$1001,F984)&gt;1,"REPETIDA",""))</f>
      </c>
      <c r="H984" t="str">
        <f>IF(F984="","",IF(COUNTIFS(A$2:A$1001,A984,B$2:B$1001,B984)&gt;1,"MISMO NOMBRE",""))</f>
      </c>
      <c r="I984" t="str">
        <f>IF(C984="","",IF(LEN(C984)-LEN(SUBSTITUTE(C984,"@",""))&gt;1,"VARIOS CORREOS",""))</f>
      </c>
    </row>
    <row r="985">
      <c r="F985" t="str">
        <f>IF(C985="","",LOWER(TRIM(C985)))</f>
      </c>
      <c r="G985" t="str">
        <f>IF(F985="","",IF(COUNTIF(F$2:F$1001,F985)&gt;1,"REPETIDA",""))</f>
      </c>
      <c r="H985" t="str">
        <f>IF(F985="","",IF(COUNTIFS(A$2:A$1001,A985,B$2:B$1001,B985)&gt;1,"MISMO NOMBRE",""))</f>
      </c>
      <c r="I985" t="str">
        <f>IF(C985="","",IF(LEN(C985)-LEN(SUBSTITUTE(C985,"@",""))&gt;1,"VARIOS CORREOS",""))</f>
      </c>
    </row>
    <row r="986">
      <c r="F986" t="str">
        <f>IF(C986="","",LOWER(TRIM(C986)))</f>
      </c>
      <c r="G986" t="str">
        <f>IF(F986="","",IF(COUNTIF(F$2:F$1001,F986)&gt;1,"REPETIDA",""))</f>
      </c>
      <c r="H986" t="str">
        <f>IF(F986="","",IF(COUNTIFS(A$2:A$1001,A986,B$2:B$1001,B986)&gt;1,"MISMO NOMBRE",""))</f>
      </c>
      <c r="I986" t="str">
        <f>IF(C986="","",IF(LEN(C986)-LEN(SUBSTITUTE(C986,"@",""))&gt;1,"VARIOS CORREOS",""))</f>
      </c>
    </row>
    <row r="987">
      <c r="F987" t="str">
        <f>IF(C987="","",LOWER(TRIM(C987)))</f>
      </c>
      <c r="G987" t="str">
        <f>IF(F987="","",IF(COUNTIF(F$2:F$1001,F987)&gt;1,"REPETIDA",""))</f>
      </c>
      <c r="H987" t="str">
        <f>IF(F987="","",IF(COUNTIFS(A$2:A$1001,A987,B$2:B$1001,B987)&gt;1,"MISMO NOMBRE",""))</f>
      </c>
      <c r="I987" t="str">
        <f>IF(C987="","",IF(LEN(C987)-LEN(SUBSTITUTE(C987,"@",""))&gt;1,"VARIOS CORREOS",""))</f>
      </c>
    </row>
    <row r="988">
      <c r="F988" t="str">
        <f>IF(C988="","",LOWER(TRIM(C988)))</f>
      </c>
      <c r="G988" t="str">
        <f>IF(F988="","",IF(COUNTIF(F$2:F$1001,F988)&gt;1,"REPETIDA",""))</f>
      </c>
      <c r="H988" t="str">
        <f>IF(F988="","",IF(COUNTIFS(A$2:A$1001,A988,B$2:B$1001,B988)&gt;1,"MISMO NOMBRE",""))</f>
      </c>
      <c r="I988" t="str">
        <f>IF(C988="","",IF(LEN(C988)-LEN(SUBSTITUTE(C988,"@",""))&gt;1,"VARIOS CORREOS",""))</f>
      </c>
    </row>
    <row r="989">
      <c r="F989" t="str">
        <f>IF(C989="","",LOWER(TRIM(C989)))</f>
      </c>
      <c r="G989" t="str">
        <f>IF(F989="","",IF(COUNTIF(F$2:F$1001,F989)&gt;1,"REPETIDA",""))</f>
      </c>
      <c r="H989" t="str">
        <f>IF(F989="","",IF(COUNTIFS(A$2:A$1001,A989,B$2:B$1001,B989)&gt;1,"MISMO NOMBRE",""))</f>
      </c>
      <c r="I989" t="str">
        <f>IF(C989="","",IF(LEN(C989)-LEN(SUBSTITUTE(C989,"@",""))&gt;1,"VARIOS CORREOS",""))</f>
      </c>
    </row>
    <row r="990">
      <c r="F990" t="str">
        <f>IF(C990="","",LOWER(TRIM(C990)))</f>
      </c>
      <c r="G990" t="str">
        <f>IF(F990="","",IF(COUNTIF(F$2:F$1001,F990)&gt;1,"REPETIDA",""))</f>
      </c>
      <c r="H990" t="str">
        <f>IF(F990="","",IF(COUNTIFS(A$2:A$1001,A990,B$2:B$1001,B990)&gt;1,"MISMO NOMBRE",""))</f>
      </c>
      <c r="I990" t="str">
        <f>IF(C990="","",IF(LEN(C990)-LEN(SUBSTITUTE(C990,"@",""))&gt;1,"VARIOS CORREOS",""))</f>
      </c>
    </row>
    <row r="991">
      <c r="F991" t="str">
        <f>IF(C991="","",LOWER(TRIM(C991)))</f>
      </c>
      <c r="G991" t="str">
        <f>IF(F991="","",IF(COUNTIF(F$2:F$1001,F991)&gt;1,"REPETIDA",""))</f>
      </c>
      <c r="H991" t="str">
        <f>IF(F991="","",IF(COUNTIFS(A$2:A$1001,A991,B$2:B$1001,B991)&gt;1,"MISMO NOMBRE",""))</f>
      </c>
      <c r="I991" t="str">
        <f>IF(C991="","",IF(LEN(C991)-LEN(SUBSTITUTE(C991,"@",""))&gt;1,"VARIOS CORREOS",""))</f>
      </c>
    </row>
    <row r="992">
      <c r="F992" t="str">
        <f>IF(C992="","",LOWER(TRIM(C992)))</f>
      </c>
      <c r="G992" t="str">
        <f>IF(F992="","",IF(COUNTIF(F$2:F$1001,F992)&gt;1,"REPETIDA",""))</f>
      </c>
      <c r="H992" t="str">
        <f>IF(F992="","",IF(COUNTIFS(A$2:A$1001,A992,B$2:B$1001,B992)&gt;1,"MISMO NOMBRE",""))</f>
      </c>
      <c r="I992" t="str">
        <f>IF(C992="","",IF(LEN(C992)-LEN(SUBSTITUTE(C992,"@",""))&gt;1,"VARIOS CORREOS",""))</f>
      </c>
    </row>
    <row r="993">
      <c r="F993" t="str">
        <f>IF(C993="","",LOWER(TRIM(C993)))</f>
      </c>
      <c r="G993" t="str">
        <f>IF(F993="","",IF(COUNTIF(F$2:F$1001,F993)&gt;1,"REPETIDA",""))</f>
      </c>
      <c r="H993" t="str">
        <f>IF(F993="","",IF(COUNTIFS(A$2:A$1001,A993,B$2:B$1001,B993)&gt;1,"MISMO NOMBRE",""))</f>
      </c>
      <c r="I993" t="str">
        <f>IF(C993="","",IF(LEN(C993)-LEN(SUBSTITUTE(C993,"@",""))&gt;1,"VARIOS CORREOS",""))</f>
      </c>
    </row>
    <row r="994">
      <c r="F994" t="str">
        <f>IF(C994="","",LOWER(TRIM(C994)))</f>
      </c>
      <c r="G994" t="str">
        <f>IF(F994="","",IF(COUNTIF(F$2:F$1001,F994)&gt;1,"REPETIDA",""))</f>
      </c>
      <c r="H994" t="str">
        <f>IF(F994="","",IF(COUNTIFS(A$2:A$1001,A994,B$2:B$1001,B994)&gt;1,"MISMO NOMBRE",""))</f>
      </c>
      <c r="I994" t="str">
        <f>IF(C994="","",IF(LEN(C994)-LEN(SUBSTITUTE(C994,"@",""))&gt;1,"VARIOS CORREOS",""))</f>
      </c>
    </row>
    <row r="995">
      <c r="F995" t="str">
        <f>IF(C995="","",LOWER(TRIM(C995)))</f>
      </c>
      <c r="G995" t="str">
        <f>IF(F995="","",IF(COUNTIF(F$2:F$1001,F995)&gt;1,"REPETIDA",""))</f>
      </c>
      <c r="H995" t="str">
        <f>IF(F995="","",IF(COUNTIFS(A$2:A$1001,A995,B$2:B$1001,B995)&gt;1,"MISMO NOMBRE",""))</f>
      </c>
      <c r="I995" t="str">
        <f>IF(C995="","",IF(LEN(C995)-LEN(SUBSTITUTE(C995,"@",""))&gt;1,"VARIOS CORREOS",""))</f>
      </c>
    </row>
    <row r="996">
      <c r="F996" t="str">
        <f>IF(C996="","",LOWER(TRIM(C996)))</f>
      </c>
      <c r="G996" t="str">
        <f>IF(F996="","",IF(COUNTIF(F$2:F$1001,F996)&gt;1,"REPETIDA",""))</f>
      </c>
      <c r="H996" t="str">
        <f>IF(F996="","",IF(COUNTIFS(A$2:A$1001,A996,B$2:B$1001,B996)&gt;1,"MISMO NOMBRE",""))</f>
      </c>
      <c r="I996" t="str">
        <f>IF(C996="","",IF(LEN(C996)-LEN(SUBSTITUTE(C996,"@",""))&gt;1,"VARIOS CORREOS",""))</f>
      </c>
    </row>
    <row r="997">
      <c r="F997" t="str">
        <f>IF(C997="","",LOWER(TRIM(C997)))</f>
      </c>
      <c r="G997" t="str">
        <f>IF(F997="","",IF(COUNTIF(F$2:F$1001,F997)&gt;1,"REPETIDA",""))</f>
      </c>
      <c r="H997" t="str">
        <f>IF(F997="","",IF(COUNTIFS(A$2:A$1001,A997,B$2:B$1001,B997)&gt;1,"MISMO NOMBRE",""))</f>
      </c>
      <c r="I997" t="str">
        <f>IF(C997="","",IF(LEN(C997)-LEN(SUBSTITUTE(C997,"@",""))&gt;1,"VARIOS CORREOS",""))</f>
      </c>
    </row>
    <row r="998">
      <c r="F998" t="str">
        <f>IF(C998="","",LOWER(TRIM(C998)))</f>
      </c>
      <c r="G998" t="str">
        <f>IF(F998="","",IF(COUNTIF(F$2:F$1001,F998)&gt;1,"REPETIDA",""))</f>
      </c>
      <c r="H998" t="str">
        <f>IF(F998="","",IF(COUNTIFS(A$2:A$1001,A998,B$2:B$1001,B998)&gt;1,"MISMO NOMBRE",""))</f>
      </c>
      <c r="I998" t="str">
        <f>IF(C998="","",IF(LEN(C998)-LEN(SUBSTITUTE(C998,"@",""))&gt;1,"VARIOS CORREOS",""))</f>
      </c>
    </row>
    <row r="999">
      <c r="F999" t="str">
        <f>IF(C999="","",LOWER(TRIM(C999)))</f>
      </c>
      <c r="G999" t="str">
        <f>IF(F999="","",IF(COUNTIF(F$2:F$1001,F999)&gt;1,"REPETIDA",""))</f>
      </c>
      <c r="H999" t="str">
        <f>IF(F999="","",IF(COUNTIFS(A$2:A$1001,A999,B$2:B$1001,B999)&gt;1,"MISMO NOMBRE",""))</f>
      </c>
      <c r="I999" t="str">
        <f>IF(C999="","",IF(LEN(C999)-LEN(SUBSTITUTE(C999,"@",""))&gt;1,"VARIOS CORREOS",""))</f>
      </c>
    </row>
    <row r="1000">
      <c r="F1000" t="str">
        <f>IF(C1000="","",LOWER(TRIM(C1000)))</f>
      </c>
      <c r="G1000" t="str">
        <f>IF(F1000="","",IF(COUNTIF(F$2:F$1001,F1000)&gt;1,"REPETIDA",""))</f>
      </c>
      <c r="H1000" t="str">
        <f>IF(F1000="","",IF(COUNTIFS(A$2:A$1001,A1000,B$2:B$1001,B1000)&gt;1,"MISMO NOMBRE",""))</f>
      </c>
      <c r="I1000" t="str">
        <f>IF(C1000="","",IF(LEN(C1000)-LEN(SUBSTITUTE(C1000,"@",""))&gt;1,"VARIOS CORREOS",""))</f>
      </c>
    </row>
    <row r="1001">
      <c r="F1001" t="str">
        <f>IF(C1001="","",LOWER(TRIM(C1001)))</f>
      </c>
      <c r="G1001" t="str">
        <f>IF(F1001="","",IF(COUNTIF(F$2:F$1001,F1001)&gt;1,"REPETIDA",""))</f>
      </c>
      <c r="H1001" t="str">
        <f>IF(F1001="","",IF(COUNTIFS(A$2:A$1001,A1001,B$2:B$1001,B1001)&gt;1,"MISMO NOMBRE",""))</f>
      </c>
      <c r="I1001" t="str">
        <f>IF(C1001="","",IF(LEN(C1001)-LEN(SUBSTITUTE(C1001,"@",""))&gt;1,"VARIOS CORREOS",""))</f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0" customWidth="1"/>
    <col min="4" max="4" width="14" customWidth="1"/>
    <col min="5" max="5" width="14" customWidth="1"/>
  </cols>
  <sheetData>
    <row r="1">
      <c r="A1" t="inlineStr" s="1">
        <is>
          <t xml:space="preserve">nombre</t>
        </is>
      </c>
      <c r="B1" t="inlineStr" s="1">
        <is>
          <t xml:space="preserve">apellidos</t>
        </is>
      </c>
      <c r="C1" t="inlineStr" s="1">
        <is>
          <t xml:space="preserve">email</t>
        </is>
      </c>
      <c r="D1" t="inlineStr" s="1">
        <is>
          <t xml:space="preserve">telefono</t>
        </is>
      </c>
      <c r="E1" t="inlineStr" s="1">
        <is>
          <t xml:space="preserve">ciudad</t>
        </is>
      </c>
    </row>
    <row r="2">
      <c r="A2" t="inlineStr">
        <is>
          <t xml:space="preserve">Pablo</t>
        </is>
      </c>
      <c r="B2" t="inlineStr">
        <is>
          <t xml:space="preserve">Lozano Pérez</t>
        </is>
      </c>
      <c r="C2" t="inlineStr">
        <is>
          <t xml:space="preserve">pablo.lozano@correo-de-prueba.test</t>
        </is>
      </c>
      <c r="D2" t="inlineStr">
        <is>
          <t xml:space="preserve">625 470 151</t>
        </is>
      </c>
      <c r="E2" t="inlineStr">
        <is>
          <t xml:space="preserve">Oviedo</t>
        </is>
      </c>
    </row>
    <row r="3">
      <c r="A3" t="inlineStr">
        <is>
          <t xml:space="preserve">Elena</t>
        </is>
      </c>
      <c r="B3" t="inlineStr">
        <is>
          <t xml:space="preserve">Sánchez Torres</t>
        </is>
      </c>
      <c r="C3" t="inlineStr">
        <is>
          <t xml:space="preserve">elena.sanchez37@correo-de-prueba.test</t>
        </is>
      </c>
      <c r="D3" t="inlineStr">
        <is>
          <t xml:space="preserve">663 166 014</t>
        </is>
      </c>
      <c r="E3" t="inlineStr">
        <is>
          <t xml:space="preserve">Valencia</t>
        </is>
      </c>
    </row>
    <row r="4">
      <c r="A4" t="inlineStr">
        <is>
          <t xml:space="preserve">Marta</t>
        </is>
      </c>
      <c r="B4" t="inlineStr">
        <is>
          <t xml:space="preserve">Vargas Ortega</t>
        </is>
      </c>
      <c r="C4" t="inlineStr">
        <is>
          <t xml:space="preserve">marta.vargas46@correo-de-prueba.test</t>
        </is>
      </c>
      <c r="D4" t="inlineStr">
        <is>
          <t xml:space="preserve">678 659 295</t>
        </is>
      </c>
      <c r="E4" t="inlineStr">
        <is>
          <t xml:space="preserve">Zaragoza</t>
        </is>
      </c>
    </row>
    <row r="5">
      <c r="A5" t="inlineStr">
        <is>
          <t xml:space="preserve">Sergio</t>
        </is>
      </c>
      <c r="B5" t="inlineStr">
        <is>
          <t xml:space="preserve">Molina Torres</t>
        </is>
      </c>
      <c r="C5" t="inlineStr">
        <is>
          <t xml:space="preserve">sergio.molina98@correo-de-prueba.test</t>
        </is>
      </c>
      <c r="D5" t="inlineStr">
        <is>
          <t xml:space="preserve">698 873 190</t>
        </is>
      </c>
      <c r="E5" t="inlineStr">
        <is>
          <t xml:space="preserve">Zaragoza</t>
        </is>
      </c>
    </row>
    <row r="6">
      <c r="A6" t="inlineStr">
        <is>
          <t xml:space="preserve">María</t>
        </is>
      </c>
      <c r="B6" t="inlineStr">
        <is>
          <t xml:space="preserve">Pascual Castro</t>
        </is>
      </c>
      <c r="C6" t="inlineStr">
        <is>
          <t xml:space="preserve">maria.pascual50@correo-de-prueba.test</t>
        </is>
      </c>
      <c r="D6" t="inlineStr">
        <is>
          <t xml:space="preserve">678 283 401</t>
        </is>
      </c>
      <c r="E6" t="inlineStr">
        <is>
          <t xml:space="preserve">Valladolid</t>
        </is>
      </c>
    </row>
    <row r="7">
      <c r="A7" t="inlineStr">
        <is>
          <t xml:space="preserve">Jorge</t>
        </is>
      </c>
      <c r="B7" t="inlineStr">
        <is>
          <t xml:space="preserve">Delgado Ramos</t>
        </is>
      </c>
      <c r="C7" t="inlineStr">
        <is>
          <t xml:space="preserve">jorge.delgado23@correo-de-prueba.test</t>
        </is>
      </c>
      <c r="D7" t="inlineStr">
        <is>
          <t xml:space="preserve">680 645 701</t>
        </is>
      </c>
      <c r="E7" t="inlineStr">
        <is>
          <t xml:space="preserve">Zaragoza</t>
        </is>
      </c>
    </row>
    <row r="8">
      <c r="A8" t="inlineStr">
        <is>
          <t xml:space="preserve">Inés</t>
        </is>
      </c>
      <c r="B8" t="inlineStr">
        <is>
          <t xml:space="preserve">Romero Pascual</t>
        </is>
      </c>
      <c r="C8" t="inlineStr">
        <is>
          <t xml:space="preserve">ines.romero65@correo-de-prueba.test</t>
        </is>
      </c>
      <c r="D8" t="inlineStr">
        <is>
          <t xml:space="preserve">651 655 144</t>
        </is>
      </c>
      <c r="E8" t="inlineStr">
        <is>
          <t xml:space="preserve">Valladolid</t>
        </is>
      </c>
    </row>
    <row r="9">
      <c r="A9" t="inlineStr">
        <is>
          <t xml:space="preserve">Iván</t>
        </is>
      </c>
      <c r="B9" t="inlineStr">
        <is>
          <t xml:space="preserve">Sánchez Lozano</t>
        </is>
      </c>
      <c r="C9" t="inlineStr">
        <is>
          <t xml:space="preserve">ivan.sanchez@correo-de-prueba.test</t>
        </is>
      </c>
      <c r="D9" t="inlineStr">
        <is>
          <t xml:space="preserve">648 404 495</t>
        </is>
      </c>
      <c r="E9" t="inlineStr">
        <is>
          <t xml:space="preserve">Oviedo</t>
        </is>
      </c>
    </row>
    <row r="10">
      <c r="A10" t="inlineStr">
        <is>
          <t xml:space="preserve">Rubén</t>
        </is>
      </c>
      <c r="B10" t="inlineStr">
        <is>
          <t xml:space="preserve">Martín Delgado</t>
        </is>
      </c>
      <c r="C10" t="inlineStr">
        <is>
          <t xml:space="preserve">ruben.martin85@correo-de-prueba.test</t>
        </is>
      </c>
      <c r="D10" t="inlineStr">
        <is>
          <t xml:space="preserve">698 126 045</t>
        </is>
      </c>
      <c r="E10" t="inlineStr">
        <is>
          <t xml:space="preserve">Oviedo</t>
        </is>
      </c>
    </row>
    <row r="11">
      <c r="A11" t="inlineStr">
        <is>
          <t xml:space="preserve">Noa</t>
        </is>
      </c>
      <c r="B11" t="inlineStr">
        <is>
          <t xml:space="preserve">Vidal Castro</t>
        </is>
      </c>
      <c r="C11" t="inlineStr">
        <is>
          <t xml:space="preserve">noa.vidal43@correo-de-prueba.test</t>
        </is>
      </c>
      <c r="D11" t="inlineStr">
        <is>
          <t xml:space="preserve">681 174 269</t>
        </is>
      </c>
      <c r="E11" t="inlineStr">
        <is>
          <t xml:space="preserve">Sevilla</t>
        </is>
      </c>
    </row>
    <row r="12">
      <c r="A12" t="inlineStr">
        <is>
          <t xml:space="preserve">Carmen</t>
        </is>
      </c>
      <c r="B12" t="inlineStr">
        <is>
          <t xml:space="preserve">Molina Serrano</t>
        </is>
      </c>
      <c r="C12" t="inlineStr">
        <is>
          <t xml:space="preserve">carmen.molina25@correo-de-prueba.test</t>
        </is>
      </c>
      <c r="D12" t="inlineStr">
        <is>
          <t xml:space="preserve">646 593 180</t>
        </is>
      </c>
      <c r="E12" t="inlineStr">
        <is>
          <t xml:space="preserve">Badajoz</t>
        </is>
      </c>
    </row>
    <row r="13">
      <c r="A13" t="inlineStr">
        <is>
          <t xml:space="preserve">Andrés</t>
        </is>
      </c>
      <c r="B13" t="inlineStr">
        <is>
          <t xml:space="preserve">Navarro Pascual</t>
        </is>
      </c>
      <c r="C13" t="inlineStr">
        <is>
          <t xml:space="preserve">andres.navarro96@correo-de-prueba.test</t>
        </is>
      </c>
      <c r="D13" t="inlineStr">
        <is>
          <t xml:space="preserve">663 457 394</t>
        </is>
      </c>
      <c r="E13" t="inlineStr">
        <is>
          <t xml:space="preserve">Valladolid</t>
        </is>
      </c>
    </row>
    <row r="14">
      <c r="A14" t="inlineStr">
        <is>
          <t xml:space="preserve">Luis</t>
        </is>
      </c>
      <c r="B14" t="inlineStr">
        <is>
          <t xml:space="preserve">Lozano Navarro</t>
        </is>
      </c>
      <c r="C14" t="inlineStr">
        <is>
          <t xml:space="preserve">luis.lozano23@correo-de-prueba.test</t>
        </is>
      </c>
      <c r="D14" t="inlineStr">
        <is>
          <t xml:space="preserve">682 241 996</t>
        </is>
      </c>
      <c r="E14" t="inlineStr">
        <is>
          <t xml:space="preserve">Madrid</t>
        </is>
      </c>
    </row>
    <row r="15">
      <c r="A15" t="inlineStr">
        <is>
          <t xml:space="preserve">Nuria</t>
        </is>
      </c>
      <c r="B15" t="inlineStr">
        <is>
          <t xml:space="preserve">Delgado Pérez</t>
        </is>
      </c>
      <c r="C15" t="inlineStr">
        <is>
          <t xml:space="preserve">nuria.delgado22@correo-de-prueba.test</t>
        </is>
      </c>
      <c r="D15" t="inlineStr">
        <is>
          <t xml:space="preserve">685 877 997</t>
        </is>
      </c>
      <c r="E15" t="inlineStr">
        <is>
          <t xml:space="preserve">Zaragoza</t>
        </is>
      </c>
    </row>
    <row r="16">
      <c r="A16" t="inlineStr">
        <is>
          <t xml:space="preserve">Lucía</t>
        </is>
      </c>
      <c r="B16" t="inlineStr">
        <is>
          <t xml:space="preserve">Vargas Cano</t>
        </is>
      </c>
      <c r="C16" t="inlineStr">
        <is>
          <t xml:space="preserve">lucia.vargas@correo-de-prueba.test</t>
        </is>
      </c>
      <c r="D16" t="inlineStr">
        <is>
          <t xml:space="preserve">635 862 112</t>
        </is>
      </c>
      <c r="E16" t="inlineStr">
        <is>
          <t xml:space="preserve">Sevilla</t>
        </is>
      </c>
    </row>
    <row r="17">
      <c r="A17" t="inlineStr">
        <is>
          <t xml:space="preserve">Diego</t>
        </is>
      </c>
      <c r="B17" t="inlineStr">
        <is>
          <t xml:space="preserve">Torres Martín</t>
        </is>
      </c>
      <c r="C17" t="inlineStr">
        <is>
          <t xml:space="preserve">diego.torres61@correo-de-prueba.test</t>
        </is>
      </c>
      <c r="D17" t="inlineStr">
        <is>
          <t xml:space="preserve">679 889 070</t>
        </is>
      </c>
      <c r="E17" t="inlineStr">
        <is>
          <t xml:space="preserve">Valladolid</t>
        </is>
      </c>
    </row>
    <row r="18">
      <c r="A18" t="inlineStr">
        <is>
          <t xml:space="preserve">Inés</t>
        </is>
      </c>
      <c r="B18" t="inlineStr">
        <is>
          <t xml:space="preserve">Lozano Ibáñez</t>
        </is>
      </c>
      <c r="C18" t="inlineStr">
        <is>
          <t xml:space="preserve">ines.lozano21@correo-de-prueba.test</t>
        </is>
      </c>
      <c r="D18" t="inlineStr">
        <is>
          <t xml:space="preserve">622 877 328</t>
        </is>
      </c>
      <c r="E18" t="inlineStr">
        <is>
          <t xml:space="preserve">Málaga</t>
        </is>
      </c>
    </row>
    <row r="19">
      <c r="A19" t="inlineStr">
        <is>
          <t xml:space="preserve">Óscar</t>
        </is>
      </c>
      <c r="B19" t="inlineStr">
        <is>
          <t xml:space="preserve">Ramos Marín</t>
        </is>
      </c>
      <c r="C19" t="inlineStr">
        <is>
          <t xml:space="preserve">oscar.ramos22@correo-de-prueba.test</t>
        </is>
      </c>
      <c r="D19" t="inlineStr">
        <is>
          <t xml:space="preserve">610 769 059</t>
        </is>
      </c>
      <c r="E19" t="inlineStr">
        <is>
          <t xml:space="preserve">Badajoz</t>
        </is>
      </c>
    </row>
    <row r="20">
      <c r="A20" t="inlineStr">
        <is>
          <t xml:space="preserve">Víctor</t>
        </is>
      </c>
      <c r="B20" t="inlineStr">
        <is>
          <t xml:space="preserve">Prieto Ramos</t>
        </is>
      </c>
      <c r="C20" t="inlineStr">
        <is>
          <t xml:space="preserve">victor.prieto70@correo-de-prueba.test</t>
        </is>
      </c>
      <c r="D20" t="inlineStr">
        <is>
          <t xml:space="preserve">636 483 966</t>
        </is>
      </c>
      <c r="E20" t="inlineStr">
        <is>
          <t xml:space="preserve">Bilbao</t>
        </is>
      </c>
    </row>
    <row r="21">
      <c r="A21" t="inlineStr">
        <is>
          <t xml:space="preserve">Rocío</t>
        </is>
      </c>
      <c r="B21" t="inlineStr">
        <is>
          <t xml:space="preserve">Cano Serrano</t>
        </is>
      </c>
      <c r="C21" t="inlineStr">
        <is>
          <t xml:space="preserve">rocio.cano82@correo-de-prueba.test</t>
        </is>
      </c>
      <c r="D21" t="inlineStr">
        <is>
          <t xml:space="preserve">671 706 114</t>
        </is>
      </c>
      <c r="E21" t="inlineStr">
        <is>
          <t xml:space="preserve">Murcia</t>
        </is>
      </c>
    </row>
    <row r="22">
      <c r="A22" t="inlineStr">
        <is>
          <t xml:space="preserve">Rocío</t>
        </is>
      </c>
      <c r="B22" t="inlineStr">
        <is>
          <t xml:space="preserve">Molina Castro</t>
        </is>
      </c>
      <c r="C22" t="inlineStr">
        <is>
          <t xml:space="preserve">rocio.molina34@correo-de-prueba.test</t>
        </is>
      </c>
      <c r="D22" t="inlineStr">
        <is>
          <t xml:space="preserve">684 754 676</t>
        </is>
      </c>
      <c r="E22" t="inlineStr">
        <is>
          <t xml:space="preserve">Oviedo</t>
        </is>
      </c>
    </row>
    <row r="23">
      <c r="A23" t="inlineStr">
        <is>
          <t xml:space="preserve">Pablo</t>
        </is>
      </c>
      <c r="B23" t="inlineStr">
        <is>
          <t xml:space="preserve">Ibáñez Ortega</t>
        </is>
      </c>
      <c r="C23" t="inlineStr">
        <is>
          <t xml:space="preserve">pablo.ibanez@correo-de-prueba.test</t>
        </is>
      </c>
      <c r="D23" t="inlineStr">
        <is>
          <t xml:space="preserve">624 610 745</t>
        </is>
      </c>
      <c r="E23" t="inlineStr">
        <is>
          <t xml:space="preserve">Bilbao</t>
        </is>
      </c>
    </row>
    <row r="24">
      <c r="A24" t="inlineStr">
        <is>
          <t xml:space="preserve">Andrés</t>
        </is>
      </c>
      <c r="B24" t="inlineStr">
        <is>
          <t xml:space="preserve">Delgado Méndez</t>
        </is>
      </c>
      <c r="C24" t="inlineStr">
        <is>
          <t xml:space="preserve">andres.delgado16@correo-de-prueba.test</t>
        </is>
      </c>
      <c r="D24" t="inlineStr">
        <is>
          <t xml:space="preserve">622 770 257</t>
        </is>
      </c>
      <c r="E24" t="inlineStr">
        <is>
          <t xml:space="preserve">Bilbao</t>
        </is>
      </c>
    </row>
    <row r="25">
      <c r="A25" t="inlineStr">
        <is>
          <t xml:space="preserve">Elena</t>
        </is>
      </c>
      <c r="B25" t="inlineStr">
        <is>
          <t xml:space="preserve">Pérez Ramos</t>
        </is>
      </c>
      <c r="C25" t="inlineStr">
        <is>
          <t xml:space="preserve">elena.perez79@correo-de-prueba.test</t>
        </is>
      </c>
      <c r="D25" t="inlineStr">
        <is>
          <t xml:space="preserve">654 037 793</t>
        </is>
      </c>
      <c r="E25" t="inlineStr">
        <is>
          <t xml:space="preserve">Oviedo</t>
        </is>
      </c>
    </row>
    <row r="26">
      <c r="A26" t="inlineStr">
        <is>
          <t xml:space="preserve">Hugo</t>
        </is>
      </c>
      <c r="B26" t="inlineStr">
        <is>
          <t xml:space="preserve">Vargas Méndez</t>
        </is>
      </c>
      <c r="C26" t="inlineStr">
        <is>
          <t xml:space="preserve">hugo.vargas55@correo-de-prueba.test</t>
        </is>
      </c>
      <c r="D26" t="inlineStr">
        <is>
          <t xml:space="preserve">680 904 291</t>
        </is>
      </c>
      <c r="E26" t="inlineStr">
        <is>
          <t xml:space="preserve">Valladolid</t>
        </is>
      </c>
    </row>
    <row r="27">
      <c r="A27" t="inlineStr">
        <is>
          <t xml:space="preserve">Álvaro</t>
        </is>
      </c>
      <c r="B27" t="inlineStr">
        <is>
          <t xml:space="preserve">Santos López</t>
        </is>
      </c>
      <c r="C27" t="inlineStr">
        <is>
          <t xml:space="preserve">alvaro.santos77@correo-de-prueba.test</t>
        </is>
      </c>
      <c r="D27" t="inlineStr">
        <is>
          <t xml:space="preserve">677 976 123</t>
        </is>
      </c>
      <c r="E27" t="inlineStr">
        <is>
          <t xml:space="preserve">Sevilla</t>
        </is>
      </c>
    </row>
    <row r="28">
      <c r="A28" t="inlineStr">
        <is>
          <t xml:space="preserve">Víctor</t>
        </is>
      </c>
      <c r="B28" t="inlineStr">
        <is>
          <t xml:space="preserve">Vargas Gil</t>
        </is>
      </c>
      <c r="C28" t="inlineStr">
        <is>
          <t xml:space="preserve">victor.vargas29@correo-de-prueba.test</t>
        </is>
      </c>
      <c r="D28" t="inlineStr">
        <is>
          <t xml:space="preserve">680 537 756</t>
        </is>
      </c>
      <c r="E28" t="inlineStr">
        <is>
          <t xml:space="preserve">Sevilla</t>
        </is>
      </c>
    </row>
    <row r="29">
      <c r="A29" t="inlineStr">
        <is>
          <t xml:space="preserve">Noa</t>
        </is>
      </c>
      <c r="B29" t="inlineStr">
        <is>
          <t xml:space="preserve">Santos Serrano</t>
        </is>
      </c>
      <c r="C29" t="inlineStr">
        <is>
          <t xml:space="preserve">noa.santos50@correo-de-prueba.test</t>
        </is>
      </c>
      <c r="D29" t="inlineStr">
        <is>
          <t xml:space="preserve">675 844 666</t>
        </is>
      </c>
      <c r="E29" t="inlineStr">
        <is>
          <t xml:space="preserve">Madrid</t>
        </is>
      </c>
    </row>
    <row r="30">
      <c r="A30" t="inlineStr">
        <is>
          <t xml:space="preserve">Inés</t>
        </is>
      </c>
      <c r="B30" t="inlineStr">
        <is>
          <t xml:space="preserve">Lozano Gil</t>
        </is>
      </c>
      <c r="C30" t="inlineStr">
        <is>
          <t xml:space="preserve">ines.lozano@correo-de-prueba.test</t>
        </is>
      </c>
      <c r="D30" t="inlineStr">
        <is>
          <t xml:space="preserve">663 245 186</t>
        </is>
      </c>
      <c r="E30" t="inlineStr">
        <is>
          <t xml:space="preserve">Bilbao</t>
        </is>
      </c>
    </row>
    <row r="31">
      <c r="A31" t="inlineStr">
        <is>
          <t xml:space="preserve">Silvia</t>
        </is>
      </c>
      <c r="B31" t="inlineStr">
        <is>
          <t xml:space="preserve">Navarro Molina</t>
        </is>
      </c>
      <c r="C31" t="inlineStr">
        <is>
          <t xml:space="preserve">silvia.navarro61@correo-de-prueba.test</t>
        </is>
      </c>
      <c r="D31" t="inlineStr">
        <is>
          <t xml:space="preserve">618 274 902</t>
        </is>
      </c>
      <c r="E31" t="inlineStr">
        <is>
          <t xml:space="preserve">Murcia</t>
        </is>
      </c>
    </row>
    <row r="32">
      <c r="A32" t="inlineStr">
        <is>
          <t xml:space="preserve">María</t>
        </is>
      </c>
      <c r="B32" t="inlineStr">
        <is>
          <t xml:space="preserve">Ramos Marín</t>
        </is>
      </c>
      <c r="C32" t="inlineStr">
        <is>
          <t xml:space="preserve">maria.ramos39@correo-de-prueba.test</t>
        </is>
      </c>
      <c r="D32" t="inlineStr">
        <is>
          <t xml:space="preserve">620 656 011</t>
        </is>
      </c>
      <c r="E32" t="inlineStr">
        <is>
          <t xml:space="preserve">Zaragoza</t>
        </is>
      </c>
    </row>
    <row r="33">
      <c r="A33" t="inlineStr">
        <is>
          <t xml:space="preserve">Rubén</t>
        </is>
      </c>
      <c r="B33" t="inlineStr">
        <is>
          <t xml:space="preserve">Cano Gil</t>
        </is>
      </c>
      <c r="C33" t="inlineStr">
        <is>
          <t xml:space="preserve">ruben.cano46@correo-de-prueba.test</t>
        </is>
      </c>
      <c r="D33" t="inlineStr">
        <is>
          <t xml:space="preserve">611 374 775</t>
        </is>
      </c>
      <c r="E33" t="inlineStr">
        <is>
          <t xml:space="preserve">Valladolid</t>
        </is>
      </c>
    </row>
    <row r="34">
      <c r="A34" t="inlineStr">
        <is>
          <t xml:space="preserve">Adrián</t>
        </is>
      </c>
      <c r="B34" t="inlineStr">
        <is>
          <t xml:space="preserve">Torres Cano</t>
        </is>
      </c>
      <c r="C34" t="inlineStr">
        <is>
          <t xml:space="preserve">adrian.torres35@correo-de-prueba.test</t>
        </is>
      </c>
      <c r="D34" t="inlineStr">
        <is>
          <t xml:space="preserve">683 657 153</t>
        </is>
      </c>
      <c r="E34" t="inlineStr">
        <is>
          <t xml:space="preserve">Valladolid</t>
        </is>
      </c>
    </row>
    <row r="35">
      <c r="A35" t="inlineStr">
        <is>
          <t xml:space="preserve">Paula</t>
        </is>
      </c>
      <c r="B35" t="inlineStr">
        <is>
          <t xml:space="preserve">Marín Navarro</t>
        </is>
      </c>
      <c r="C35" t="inlineStr">
        <is>
          <t xml:space="preserve">paula.marin62@correo-de-prueba.test</t>
        </is>
      </c>
      <c r="D35" t="inlineStr">
        <is>
          <t xml:space="preserve">652 517 546</t>
        </is>
      </c>
      <c r="E35" t="inlineStr">
        <is>
          <t xml:space="preserve">Valencia</t>
        </is>
      </c>
    </row>
    <row r="36">
      <c r="A36" t="inlineStr">
        <is>
          <t xml:space="preserve">Hugo</t>
        </is>
      </c>
      <c r="B36" t="inlineStr">
        <is>
          <t xml:space="preserve">Torres Pérez</t>
        </is>
      </c>
      <c r="C36" t="inlineStr">
        <is>
          <t xml:space="preserve">hugo.torres42@correo-de-prueba.test</t>
        </is>
      </c>
      <c r="D36" t="inlineStr">
        <is>
          <t xml:space="preserve">649 770 019</t>
        </is>
      </c>
      <c r="E36" t="inlineStr">
        <is>
          <t xml:space="preserve">Zaragoza</t>
        </is>
      </c>
    </row>
    <row r="37">
      <c r="A37" t="inlineStr">
        <is>
          <t xml:space="preserve">Raúl</t>
        </is>
      </c>
      <c r="B37" t="inlineStr">
        <is>
          <t xml:space="preserve">Marín Vargas</t>
        </is>
      </c>
      <c r="C37" t="inlineStr">
        <is>
          <t xml:space="preserve">raul.marin@correo-de-prueba.test</t>
        </is>
      </c>
      <c r="D37" t="inlineStr">
        <is>
          <t xml:space="preserve">669 056 159</t>
        </is>
      </c>
      <c r="E37" t="inlineStr">
        <is>
          <t xml:space="preserve">Murcia</t>
        </is>
      </c>
    </row>
    <row r="38">
      <c r="A38" t="inlineStr">
        <is>
          <t xml:space="preserve">Diego</t>
        </is>
      </c>
      <c r="B38" t="inlineStr">
        <is>
          <t xml:space="preserve">Cano Ramos</t>
        </is>
      </c>
      <c r="C38" t="inlineStr">
        <is>
          <t xml:space="preserve">diego.cano45@correo-de-prueba.test</t>
        </is>
      </c>
      <c r="D38" t="inlineStr">
        <is>
          <t xml:space="preserve">631 084 923</t>
        </is>
      </c>
      <c r="E38" t="inlineStr">
        <is>
          <t xml:space="preserve">Valencia</t>
        </is>
      </c>
    </row>
    <row r="39">
      <c r="A39" t="inlineStr">
        <is>
          <t xml:space="preserve">Óscar</t>
        </is>
      </c>
      <c r="B39" t="inlineStr">
        <is>
          <t xml:space="preserve">Castro Sánchez</t>
        </is>
      </c>
      <c r="C39" t="inlineStr">
        <is>
          <t xml:space="preserve">oscar.castro79@correo-de-prueba.test</t>
        </is>
      </c>
      <c r="D39" t="inlineStr">
        <is>
          <t xml:space="preserve">653 585 185</t>
        </is>
      </c>
      <c r="E39" t="inlineStr">
        <is>
          <t xml:space="preserve">Madrid</t>
        </is>
      </c>
    </row>
    <row r="40">
      <c r="A40" t="inlineStr">
        <is>
          <t xml:space="preserve">María</t>
        </is>
      </c>
      <c r="B40" t="inlineStr">
        <is>
          <t xml:space="preserve">Vidal Sánchez</t>
        </is>
      </c>
      <c r="C40" t="inlineStr">
        <is>
          <t xml:space="preserve">maria.vidal41@correo-de-prueba.test</t>
        </is>
      </c>
      <c r="D40" t="inlineStr">
        <is>
          <t xml:space="preserve">649 419 783</t>
        </is>
      </c>
      <c r="E40" t="inlineStr">
        <is>
          <t xml:space="preserve">Madrid</t>
        </is>
      </c>
    </row>
    <row r="41">
      <c r="A41" t="inlineStr">
        <is>
          <t xml:space="preserve">Celia</t>
        </is>
      </c>
      <c r="B41" t="inlineStr">
        <is>
          <t xml:space="preserve">Vidal Ramos</t>
        </is>
      </c>
      <c r="C41" t="inlineStr">
        <is>
          <t xml:space="preserve">celia.vidal47@correo-de-prueba.test</t>
        </is>
      </c>
      <c r="D41" t="inlineStr">
        <is>
          <t xml:space="preserve">669 463 114</t>
        </is>
      </c>
      <c r="E41" t="inlineStr">
        <is>
          <t xml:space="preserve">Valladolid</t>
        </is>
      </c>
    </row>
    <row r="42">
      <c r="A42" t="inlineStr">
        <is>
          <t xml:space="preserve">Hugo</t>
        </is>
      </c>
      <c r="B42" t="inlineStr">
        <is>
          <t xml:space="preserve">Molina Martín</t>
        </is>
      </c>
      <c r="C42" t="inlineStr">
        <is>
          <t xml:space="preserve">hugo.molina69@correo-de-prueba.test</t>
        </is>
      </c>
      <c r="D42" t="inlineStr">
        <is>
          <t xml:space="preserve">624 825 522</t>
        </is>
      </c>
      <c r="E42" t="inlineStr">
        <is>
          <t xml:space="preserve">Sevilla</t>
        </is>
      </c>
    </row>
    <row r="43">
      <c r="A43" t="inlineStr">
        <is>
          <t xml:space="preserve">María</t>
        </is>
      </c>
      <c r="B43" t="inlineStr">
        <is>
          <t xml:space="preserve">Santos Romero</t>
        </is>
      </c>
      <c r="C43" t="inlineStr">
        <is>
          <t xml:space="preserve">maria.santos49@correo-de-prueba.test</t>
        </is>
      </c>
      <c r="D43" t="inlineStr">
        <is>
          <t xml:space="preserve">665 101 554</t>
        </is>
      </c>
      <c r="E43" t="inlineStr">
        <is>
          <t xml:space="preserve">Málaga</t>
        </is>
      </c>
    </row>
    <row r="44">
      <c r="A44" t="inlineStr">
        <is>
          <t xml:space="preserve">Celia</t>
        </is>
      </c>
      <c r="B44" t="inlineStr">
        <is>
          <t xml:space="preserve">Martín Pérez</t>
        </is>
      </c>
      <c r="C44" t="inlineStr">
        <is>
          <t xml:space="preserve">celia.martin@correo-de-prueba.test</t>
        </is>
      </c>
      <c r="D44" t="inlineStr">
        <is>
          <t xml:space="preserve">696 738 160</t>
        </is>
      </c>
      <c r="E44" t="inlineStr">
        <is>
          <t xml:space="preserve">Zaragoza</t>
        </is>
      </c>
    </row>
    <row r="45">
      <c r="A45" t="inlineStr">
        <is>
          <t xml:space="preserve">Noa</t>
        </is>
      </c>
      <c r="B45" t="inlineStr">
        <is>
          <t xml:space="preserve">Castro Serrano</t>
        </is>
      </c>
      <c r="C45" t="inlineStr">
        <is>
          <t xml:space="preserve">noa.castro86@correo-de-prueba.test</t>
        </is>
      </c>
      <c r="D45" t="inlineStr">
        <is>
          <t xml:space="preserve">660 303 514</t>
        </is>
      </c>
      <c r="E45" t="inlineStr">
        <is>
          <t xml:space="preserve">Zaragoza</t>
        </is>
      </c>
    </row>
    <row r="46">
      <c r="A46" t="inlineStr">
        <is>
          <t xml:space="preserve">Óscar</t>
        </is>
      </c>
      <c r="B46" t="inlineStr">
        <is>
          <t xml:space="preserve">Gil López</t>
        </is>
      </c>
      <c r="C46" t="inlineStr">
        <is>
          <t xml:space="preserve">oscar.gil98@correo-de-prueba.test</t>
        </is>
      </c>
      <c r="D46" t="inlineStr">
        <is>
          <t xml:space="preserve">612 358 094</t>
        </is>
      </c>
      <c r="E46" t="inlineStr">
        <is>
          <t xml:space="preserve">Málaga</t>
        </is>
      </c>
    </row>
    <row r="47">
      <c r="A47" t="inlineStr">
        <is>
          <t xml:space="preserve">Inés</t>
        </is>
      </c>
      <c r="B47" t="inlineStr">
        <is>
          <t xml:space="preserve">Serrano Castro</t>
        </is>
      </c>
      <c r="C47" t="inlineStr">
        <is>
          <t xml:space="preserve">ines.serrano54@correo-de-prueba.test</t>
        </is>
      </c>
      <c r="D47" t="inlineStr">
        <is>
          <t xml:space="preserve">663 273 986</t>
        </is>
      </c>
      <c r="E47" t="inlineStr">
        <is>
          <t xml:space="preserve">Valencia</t>
        </is>
      </c>
    </row>
    <row r="48">
      <c r="A48" t="inlineStr">
        <is>
          <t xml:space="preserve">Luis</t>
        </is>
      </c>
      <c r="B48" t="inlineStr">
        <is>
          <t xml:space="preserve">Molina García</t>
        </is>
      </c>
      <c r="C48" t="inlineStr">
        <is>
          <t xml:space="preserve">luis.molina80@correo-de-prueba.test</t>
        </is>
      </c>
      <c r="D48" t="inlineStr">
        <is>
          <t xml:space="preserve">671 186 697</t>
        </is>
      </c>
      <c r="E48" t="inlineStr">
        <is>
          <t xml:space="preserve">Oviedo</t>
        </is>
      </c>
    </row>
    <row r="49">
      <c r="A49" t="inlineStr">
        <is>
          <t xml:space="preserve">Sergio</t>
        </is>
      </c>
      <c r="B49" t="inlineStr">
        <is>
          <t xml:space="preserve">Castro Ortega</t>
        </is>
      </c>
      <c r="C49" t="inlineStr">
        <is>
          <t xml:space="preserve">sergio.castro12@correo-de-prueba.test</t>
        </is>
      </c>
      <c r="D49" t="inlineStr">
        <is>
          <t xml:space="preserve">678 627 786</t>
        </is>
      </c>
      <c r="E49" t="inlineStr">
        <is>
          <t xml:space="preserve">Oviedo</t>
        </is>
      </c>
    </row>
    <row r="50">
      <c r="A50" t="inlineStr">
        <is>
          <t xml:space="preserve">Raúl</t>
        </is>
      </c>
      <c r="B50" t="inlineStr">
        <is>
          <t xml:space="preserve">Pascual Ortega</t>
        </is>
      </c>
      <c r="C50" t="inlineStr">
        <is>
          <t xml:space="preserve">raul.pascual53@correo-de-prueba.test</t>
        </is>
      </c>
      <c r="D50" t="inlineStr">
        <is>
          <t xml:space="preserve">673 200 745</t>
        </is>
      </c>
      <c r="E50" t="inlineStr">
        <is>
          <t xml:space="preserve">Bilbao</t>
        </is>
      </c>
    </row>
    <row r="51">
      <c r="A51" t="inlineStr">
        <is>
          <t xml:space="preserve">Hugo</t>
        </is>
      </c>
      <c r="B51" t="inlineStr">
        <is>
          <t xml:space="preserve">Pérez Sánchez</t>
        </is>
      </c>
      <c r="C51" t="inlineStr">
        <is>
          <t xml:space="preserve">hugo.perez@correo-de-prueba.test</t>
        </is>
      </c>
      <c r="D51" t="inlineStr">
        <is>
          <t xml:space="preserve">668 704 757</t>
        </is>
      </c>
      <c r="E51" t="inlineStr">
        <is>
          <t xml:space="preserve">Valladolid</t>
        </is>
      </c>
    </row>
    <row r="52">
      <c r="A52" t="inlineStr">
        <is>
          <t xml:space="preserve">Jorge</t>
        </is>
      </c>
      <c r="B52" t="inlineStr">
        <is>
          <t xml:space="preserve">Torres Castro</t>
        </is>
      </c>
      <c r="C52" t="inlineStr">
        <is>
          <t xml:space="preserve">jorge.torres94@correo-de-prueba.test</t>
        </is>
      </c>
      <c r="D52" t="inlineStr">
        <is>
          <t xml:space="preserve">615 178 716</t>
        </is>
      </c>
      <c r="E52" t="inlineStr">
        <is>
          <t xml:space="preserve">Valencia</t>
        </is>
      </c>
    </row>
    <row r="53">
      <c r="A53" t="inlineStr">
        <is>
          <t xml:space="preserve">Sergio</t>
        </is>
      </c>
      <c r="B53" t="inlineStr">
        <is>
          <t xml:space="preserve">Sánchez Romero</t>
        </is>
      </c>
      <c r="C53" t="inlineStr">
        <is>
          <t xml:space="preserve">sergio.sanchez79@correo-de-prueba.test</t>
        </is>
      </c>
      <c r="D53" t="inlineStr">
        <is>
          <t xml:space="preserve">624 351 122</t>
        </is>
      </c>
      <c r="E53" t="inlineStr">
        <is>
          <t xml:space="preserve">Murcia</t>
        </is>
      </c>
    </row>
    <row r="54">
      <c r="A54" t="inlineStr">
        <is>
          <t xml:space="preserve">Hugo</t>
        </is>
      </c>
      <c r="B54" t="inlineStr">
        <is>
          <t xml:space="preserve">Gil López</t>
        </is>
      </c>
      <c r="C54" t="inlineStr">
        <is>
          <t xml:space="preserve">hugo.gil30@correo-de-prueba.test</t>
        </is>
      </c>
      <c r="D54" t="inlineStr">
        <is>
          <t xml:space="preserve">671 000 718</t>
        </is>
      </c>
      <c r="E54" t="inlineStr">
        <is>
          <t xml:space="preserve">Valladolid</t>
        </is>
      </c>
    </row>
    <row r="55">
      <c r="A55" t="inlineStr">
        <is>
          <t xml:space="preserve">Luis</t>
        </is>
      </c>
      <c r="B55" t="inlineStr">
        <is>
          <t xml:space="preserve">Santos Cano</t>
        </is>
      </c>
      <c r="C55" t="inlineStr">
        <is>
          <t xml:space="preserve">luis.santos30@correo-de-prueba.test</t>
        </is>
      </c>
      <c r="D55" t="inlineStr">
        <is>
          <t xml:space="preserve">678 728 642</t>
        </is>
      </c>
      <c r="E55" t="inlineStr">
        <is>
          <t xml:space="preserve">Madrid</t>
        </is>
      </c>
    </row>
    <row r="56">
      <c r="A56" t="inlineStr">
        <is>
          <t xml:space="preserve">Luis</t>
        </is>
      </c>
      <c r="B56" t="inlineStr">
        <is>
          <t xml:space="preserve">Vidal Ortega</t>
        </is>
      </c>
      <c r="C56" t="inlineStr">
        <is>
          <t xml:space="preserve">luis.vidal56@correo-de-prueba.test</t>
        </is>
      </c>
      <c r="D56" t="inlineStr">
        <is>
          <t xml:space="preserve">619 484 602</t>
        </is>
      </c>
      <c r="E56" t="inlineStr">
        <is>
          <t xml:space="preserve">Bilbao</t>
        </is>
      </c>
    </row>
    <row r="57">
      <c r="A57" t="inlineStr">
        <is>
          <t xml:space="preserve">Silvia</t>
        </is>
      </c>
      <c r="B57" t="inlineStr">
        <is>
          <t xml:space="preserve">Pascual Ortega</t>
        </is>
      </c>
      <c r="C57" t="inlineStr">
        <is>
          <t xml:space="preserve">silvia.pascual35@correo-de-prueba.test</t>
        </is>
      </c>
      <c r="D57" t="inlineStr">
        <is>
          <t xml:space="preserve">675 171 808</t>
        </is>
      </c>
      <c r="E57" t="inlineStr">
        <is>
          <t xml:space="preserve">Sevilla</t>
        </is>
      </c>
    </row>
    <row r="58">
      <c r="A58" t="inlineStr">
        <is>
          <t xml:space="preserve">Luis</t>
        </is>
      </c>
      <c r="B58" t="inlineStr">
        <is>
          <t xml:space="preserve">Prieto Molina</t>
        </is>
      </c>
      <c r="C58" t="inlineStr">
        <is>
          <t xml:space="preserve">luis.prieto@correo-de-prueba.test</t>
        </is>
      </c>
      <c r="D58" t="inlineStr">
        <is>
          <t xml:space="preserve">655 500 457</t>
        </is>
      </c>
      <c r="E58" t="inlineStr">
        <is>
          <t xml:space="preserve">Bilbao</t>
        </is>
      </c>
    </row>
    <row r="59">
      <c r="A59" t="inlineStr">
        <is>
          <t xml:space="preserve">Ana</t>
        </is>
      </c>
      <c r="B59" t="inlineStr">
        <is>
          <t xml:space="preserve">Sánchez Vidal</t>
        </is>
      </c>
      <c r="C59" t="inlineStr">
        <is>
          <t xml:space="preserve">ana.sanchez12@correo-de-prueba.test</t>
        </is>
      </c>
      <c r="D59" t="inlineStr">
        <is>
          <t xml:space="preserve">639 976 791</t>
        </is>
      </c>
      <c r="E59" t="inlineStr">
        <is>
          <t xml:space="preserve">Valencia</t>
        </is>
      </c>
    </row>
    <row r="60">
      <c r="A60" t="inlineStr">
        <is>
          <t xml:space="preserve">Pablo</t>
        </is>
      </c>
      <c r="B60" t="inlineStr">
        <is>
          <t xml:space="preserve">Serrano Prieto</t>
        </is>
      </c>
      <c r="C60" t="inlineStr">
        <is>
          <t xml:space="preserve">pablo.serrano79@correo-de-prueba.test</t>
        </is>
      </c>
      <c r="D60" t="inlineStr">
        <is>
          <t xml:space="preserve">660 658 472</t>
        </is>
      </c>
      <c r="E60" t="inlineStr">
        <is>
          <t xml:space="preserve">Badajoz</t>
        </is>
      </c>
    </row>
    <row r="61">
      <c r="A61" t="inlineStr">
        <is>
          <t xml:space="preserve">Luis</t>
        </is>
      </c>
      <c r="B61" t="inlineStr">
        <is>
          <t xml:space="preserve">Cano López</t>
        </is>
      </c>
      <c r="C61" t="inlineStr">
        <is>
          <t xml:space="preserve">luis.cano21@correo-de-prueba.test</t>
        </is>
      </c>
      <c r="D61" t="inlineStr">
        <is>
          <t xml:space="preserve">633 329 188</t>
        </is>
      </c>
      <c r="E61" t="inlineStr">
        <is>
          <t xml:space="preserve">Bilbao</t>
        </is>
      </c>
    </row>
    <row r="62">
      <c r="A62" t="inlineStr">
        <is>
          <t xml:space="preserve">Celia</t>
        </is>
      </c>
      <c r="B62" t="inlineStr">
        <is>
          <t xml:space="preserve">Delgado Gil</t>
        </is>
      </c>
      <c r="C62" t="inlineStr">
        <is>
          <t xml:space="preserve">celia.delgado14@correo-de-prueba.test</t>
        </is>
      </c>
      <c r="D62" t="inlineStr">
        <is>
          <t xml:space="preserve">625 014 947</t>
        </is>
      </c>
      <c r="E62" t="inlineStr">
        <is>
          <t xml:space="preserve">Madrid</t>
        </is>
      </c>
    </row>
    <row r="63">
      <c r="A63" t="inlineStr">
        <is>
          <t xml:space="preserve">Diego</t>
        </is>
      </c>
      <c r="B63" t="inlineStr">
        <is>
          <t xml:space="preserve">Delgado Vidal</t>
        </is>
      </c>
      <c r="C63" t="inlineStr">
        <is>
          <t xml:space="preserve">diego.delgado32@correo-de-prueba.test</t>
        </is>
      </c>
      <c r="D63" t="inlineStr">
        <is>
          <t xml:space="preserve">647 141 937</t>
        </is>
      </c>
      <c r="E63" t="inlineStr">
        <is>
          <t xml:space="preserve">Murcia</t>
        </is>
      </c>
    </row>
    <row r="64">
      <c r="A64" t="inlineStr">
        <is>
          <t xml:space="preserve">Jorge</t>
        </is>
      </c>
      <c r="B64" t="inlineStr">
        <is>
          <t xml:space="preserve">Cano Delgado</t>
        </is>
      </c>
      <c r="C64" t="inlineStr">
        <is>
          <t xml:space="preserve">jorge.cano53@correo-de-prueba.test</t>
        </is>
      </c>
      <c r="D64" t="inlineStr">
        <is>
          <t xml:space="preserve">621 079 443</t>
        </is>
      </c>
      <c r="E64" t="inlineStr">
        <is>
          <t xml:space="preserve">Madrid</t>
        </is>
      </c>
    </row>
    <row r="65">
      <c r="A65" t="inlineStr">
        <is>
          <t xml:space="preserve">Inés</t>
        </is>
      </c>
      <c r="B65" t="inlineStr">
        <is>
          <t xml:space="preserve">Molina Navarro</t>
        </is>
      </c>
      <c r="C65" t="inlineStr">
        <is>
          <t xml:space="preserve">ines.molina@correo-de-prueba.test</t>
        </is>
      </c>
      <c r="D65" t="inlineStr">
        <is>
          <t xml:space="preserve">629 521 783</t>
        </is>
      </c>
      <c r="E65" t="inlineStr">
        <is>
          <t xml:space="preserve">Zaragoza</t>
        </is>
      </c>
    </row>
    <row r="66">
      <c r="A66" t="inlineStr">
        <is>
          <t xml:space="preserve">Marta</t>
        </is>
      </c>
      <c r="B66" t="inlineStr">
        <is>
          <t xml:space="preserve">Cano Gil</t>
        </is>
      </c>
      <c r="C66" t="inlineStr">
        <is>
          <t xml:space="preserve">marta.cano32@correo-de-prueba.test</t>
        </is>
      </c>
      <c r="D66" t="inlineStr">
        <is>
          <t xml:space="preserve">614 161 974</t>
        </is>
      </c>
      <c r="E66" t="inlineStr">
        <is>
          <t xml:space="preserve">Valencia</t>
        </is>
      </c>
    </row>
    <row r="67">
      <c r="A67" t="inlineStr">
        <is>
          <t xml:space="preserve">Diego</t>
        </is>
      </c>
      <c r="B67" t="inlineStr">
        <is>
          <t xml:space="preserve">Pérez Ramos</t>
        </is>
      </c>
      <c r="C67" t="inlineStr">
        <is>
          <t xml:space="preserve">diego.perez21@correo-de-prueba.test</t>
        </is>
      </c>
      <c r="D67" t="inlineStr">
        <is>
          <t xml:space="preserve">626 816 046</t>
        </is>
      </c>
      <c r="E67" t="inlineStr">
        <is>
          <t xml:space="preserve">Valencia</t>
        </is>
      </c>
    </row>
    <row r="68">
      <c r="A68" t="inlineStr">
        <is>
          <t xml:space="preserve">Pablo</t>
        </is>
      </c>
      <c r="B68" t="inlineStr">
        <is>
          <t xml:space="preserve">Castro Vidal</t>
        </is>
      </c>
      <c r="C68" t="inlineStr">
        <is>
          <t xml:space="preserve">pablo.castro45@correo-de-prueba.test</t>
        </is>
      </c>
      <c r="D68" t="inlineStr">
        <is>
          <t xml:space="preserve">695 362 710</t>
        </is>
      </c>
      <c r="E68" t="inlineStr">
        <is>
          <t xml:space="preserve">Zaragoza</t>
        </is>
      </c>
    </row>
    <row r="69">
      <c r="A69" t="inlineStr">
        <is>
          <t xml:space="preserve">María</t>
        </is>
      </c>
      <c r="B69" t="inlineStr">
        <is>
          <t xml:space="preserve">Pascual García</t>
        </is>
      </c>
      <c r="C69" t="inlineStr">
        <is>
          <t xml:space="preserve">maria.pascual43@correo-de-prueba.test</t>
        </is>
      </c>
      <c r="D69" t="inlineStr">
        <is>
          <t xml:space="preserve">650 478 233</t>
        </is>
      </c>
      <c r="E69" t="inlineStr">
        <is>
          <t xml:space="preserve">Valladolid</t>
        </is>
      </c>
    </row>
    <row r="70">
      <c r="A70" t="inlineStr">
        <is>
          <t xml:space="preserve">Nuria</t>
        </is>
      </c>
      <c r="B70" t="inlineStr">
        <is>
          <t xml:space="preserve">Sánchez Vargas</t>
        </is>
      </c>
      <c r="C70" t="inlineStr">
        <is>
          <t xml:space="preserve">nuria.sanchez20@correo-de-prueba.test</t>
        </is>
      </c>
      <c r="D70" t="inlineStr">
        <is>
          <t xml:space="preserve">684 101 997</t>
        </is>
      </c>
      <c r="E70" t="inlineStr">
        <is>
          <t xml:space="preserve">Oviedo</t>
        </is>
      </c>
    </row>
    <row r="71">
      <c r="A71" t="inlineStr">
        <is>
          <t xml:space="preserve">Mateo</t>
        </is>
      </c>
      <c r="B71" t="inlineStr">
        <is>
          <t xml:space="preserve">Pascual Méndez</t>
        </is>
      </c>
      <c r="C71" t="inlineStr">
        <is>
          <t xml:space="preserve">mateo.pascual29@correo-de-prueba.test</t>
        </is>
      </c>
      <c r="D71" t="inlineStr">
        <is>
          <t xml:space="preserve">654 890 620</t>
        </is>
      </c>
      <c r="E71" t="inlineStr">
        <is>
          <t xml:space="preserve">Badajoz</t>
        </is>
      </c>
    </row>
    <row r="72">
      <c r="A72" t="inlineStr">
        <is>
          <t xml:space="preserve">Ana</t>
        </is>
      </c>
      <c r="B72" t="inlineStr">
        <is>
          <t xml:space="preserve">Martín Ramos</t>
        </is>
      </c>
      <c r="C72" t="inlineStr">
        <is>
          <t xml:space="preserve">ana.martin@correo-de-prueba.test</t>
        </is>
      </c>
      <c r="D72" t="inlineStr">
        <is>
          <t xml:space="preserve">621 503 771</t>
        </is>
      </c>
      <c r="E72" t="inlineStr">
        <is>
          <t xml:space="preserve">Oviedo</t>
        </is>
      </c>
    </row>
    <row r="73">
      <c r="A73" t="inlineStr">
        <is>
          <t xml:space="preserve">Raúl</t>
        </is>
      </c>
      <c r="B73" t="inlineStr">
        <is>
          <t xml:space="preserve">Vidal Cano</t>
        </is>
      </c>
      <c r="C73" t="inlineStr">
        <is>
          <t xml:space="preserve">raul.vidal93@correo-de-prueba.test</t>
        </is>
      </c>
      <c r="D73" t="inlineStr">
        <is>
          <t xml:space="preserve">665 939 520</t>
        </is>
      </c>
      <c r="E73" t="inlineStr">
        <is>
          <t xml:space="preserve">Valladolid</t>
        </is>
      </c>
    </row>
    <row r="74">
      <c r="A74" t="inlineStr">
        <is>
          <t xml:space="preserve">Iván</t>
        </is>
      </c>
      <c r="B74" t="inlineStr">
        <is>
          <t xml:space="preserve">Serrano Vargas</t>
        </is>
      </c>
      <c r="C74" t="inlineStr">
        <is>
          <t xml:space="preserve">ivan.serrano71@correo-de-prueba.test</t>
        </is>
      </c>
      <c r="D74" t="inlineStr">
        <is>
          <t xml:space="preserve">612 794 418</t>
        </is>
      </c>
      <c r="E74" t="inlineStr">
        <is>
          <t xml:space="preserve">Valencia</t>
        </is>
      </c>
    </row>
    <row r="75">
      <c r="A75" t="inlineStr">
        <is>
          <t xml:space="preserve">Hugo</t>
        </is>
      </c>
      <c r="B75" t="inlineStr">
        <is>
          <t xml:space="preserve">Ramos Pascual</t>
        </is>
      </c>
      <c r="C75" t="inlineStr">
        <is>
          <t xml:space="preserve">hugo.ramos44@correo-de-prueba.test</t>
        </is>
      </c>
      <c r="D75" t="inlineStr">
        <is>
          <t xml:space="preserve">684 587 155</t>
        </is>
      </c>
      <c r="E75" t="inlineStr">
        <is>
          <t xml:space="preserve">Málaga</t>
        </is>
      </c>
    </row>
    <row r="76">
      <c r="A76" t="inlineStr">
        <is>
          <t xml:space="preserve">Celia</t>
        </is>
      </c>
      <c r="B76" t="inlineStr">
        <is>
          <t xml:space="preserve">Torres García</t>
        </is>
      </c>
      <c r="C76" t="inlineStr">
        <is>
          <t xml:space="preserve">celia.torres77@correo-de-prueba.test</t>
        </is>
      </c>
      <c r="D76" t="inlineStr">
        <is>
          <t xml:space="preserve">640 190 007</t>
        </is>
      </c>
      <c r="E76" t="inlineStr">
        <is>
          <t xml:space="preserve">Málaga</t>
        </is>
      </c>
    </row>
    <row r="77">
      <c r="A77" t="inlineStr">
        <is>
          <t xml:space="preserve">Nuria</t>
        </is>
      </c>
      <c r="B77" t="inlineStr">
        <is>
          <t xml:space="preserve">Castro Marín</t>
        </is>
      </c>
      <c r="C77" t="inlineStr">
        <is>
          <t xml:space="preserve">nuria.castro79@correo-de-prueba.test</t>
        </is>
      </c>
      <c r="D77" t="inlineStr">
        <is>
          <t xml:space="preserve">650 347 722</t>
        </is>
      </c>
      <c r="E77" t="inlineStr">
        <is>
          <t xml:space="preserve">Málaga</t>
        </is>
      </c>
    </row>
    <row r="78">
      <c r="A78" t="inlineStr">
        <is>
          <t xml:space="preserve">Inés</t>
        </is>
      </c>
      <c r="B78" t="inlineStr">
        <is>
          <t xml:space="preserve">Gil Vidal</t>
        </is>
      </c>
      <c r="C78" t="inlineStr">
        <is>
          <t xml:space="preserve">ines.gil68@correo-de-prueba.test</t>
        </is>
      </c>
      <c r="D78" t="inlineStr">
        <is>
          <t xml:space="preserve">679 575 548</t>
        </is>
      </c>
      <c r="E78" t="inlineStr">
        <is>
          <t xml:space="preserve">Zaragoza</t>
        </is>
      </c>
    </row>
    <row r="79">
      <c r="A79" t="inlineStr">
        <is>
          <t xml:space="preserve">Luis</t>
        </is>
      </c>
      <c r="B79" t="inlineStr">
        <is>
          <t xml:space="preserve">Romero Lozano</t>
        </is>
      </c>
      <c r="C79" t="inlineStr">
        <is>
          <t xml:space="preserve">luis.romero@correo-de-prueba.test</t>
        </is>
      </c>
      <c r="D79" t="inlineStr">
        <is>
          <t xml:space="preserve">614 510 874</t>
        </is>
      </c>
      <c r="E79" t="inlineStr">
        <is>
          <t xml:space="preserve">Zaragoza</t>
        </is>
      </c>
    </row>
    <row r="80">
      <c r="A80" t="inlineStr">
        <is>
          <t xml:space="preserve">Adrián</t>
        </is>
      </c>
      <c r="B80" t="inlineStr">
        <is>
          <t xml:space="preserve">Méndez Vidal</t>
        </is>
      </c>
      <c r="C80" t="inlineStr">
        <is>
          <t xml:space="preserve">adrian.mendez48@correo-de-prueba.test</t>
        </is>
      </c>
      <c r="D80" t="inlineStr">
        <is>
          <t xml:space="preserve">667 341 445</t>
        </is>
      </c>
      <c r="E80" t="inlineStr">
        <is>
          <t xml:space="preserve">Zaragoza</t>
        </is>
      </c>
    </row>
    <row r="81">
      <c r="A81" t="inlineStr">
        <is>
          <t xml:space="preserve">Raúl</t>
        </is>
      </c>
      <c r="B81" t="inlineStr">
        <is>
          <t xml:space="preserve">López Vargas</t>
        </is>
      </c>
      <c r="C81" t="inlineStr">
        <is>
          <t xml:space="preserve">raul.lopez17@correo-de-prueba.test</t>
        </is>
      </c>
      <c r="D81" t="inlineStr">
        <is>
          <t xml:space="preserve">636 473 638</t>
        </is>
      </c>
      <c r="E81" t="inlineStr">
        <is>
          <t xml:space="preserve">Málaga</t>
        </is>
      </c>
    </row>
    <row r="82">
      <c r="A82" t="inlineStr">
        <is>
          <t xml:space="preserve">Raúl</t>
        </is>
      </c>
      <c r="B82" t="inlineStr">
        <is>
          <t xml:space="preserve">Castro Delgado</t>
        </is>
      </c>
      <c r="C82" t="inlineStr">
        <is>
          <t xml:space="preserve">raul.castro78@correo-de-prueba.test</t>
        </is>
      </c>
      <c r="D82" t="inlineStr">
        <is>
          <t xml:space="preserve">623 341 151</t>
        </is>
      </c>
      <c r="E82" t="inlineStr">
        <is>
          <t xml:space="preserve">Madrid</t>
        </is>
      </c>
    </row>
    <row r="83">
      <c r="A83" t="inlineStr">
        <is>
          <t xml:space="preserve">Marta</t>
        </is>
      </c>
      <c r="B83" t="inlineStr">
        <is>
          <t xml:space="preserve">García Gil</t>
        </is>
      </c>
      <c r="C83" t="inlineStr">
        <is>
          <t xml:space="preserve">marta.garcia87@correo-de-prueba.test</t>
        </is>
      </c>
      <c r="D83" t="inlineStr">
        <is>
          <t xml:space="preserve">665 773 623</t>
        </is>
      </c>
      <c r="E83" t="inlineStr">
        <is>
          <t xml:space="preserve">Bilbao</t>
        </is>
      </c>
    </row>
    <row r="84">
      <c r="A84" t="inlineStr">
        <is>
          <t xml:space="preserve">Óscar</t>
        </is>
      </c>
      <c r="B84" t="inlineStr">
        <is>
          <t xml:space="preserve">Serrano Ortega</t>
        </is>
      </c>
      <c r="C84" t="inlineStr">
        <is>
          <t xml:space="preserve">oscar.serrano81@correo-de-prueba.test</t>
        </is>
      </c>
      <c r="D84" t="inlineStr">
        <is>
          <t xml:space="preserve">610 137 021</t>
        </is>
      </c>
      <c r="E84" t="inlineStr">
        <is>
          <t xml:space="preserve">Oviedo</t>
        </is>
      </c>
    </row>
    <row r="85">
      <c r="A85" t="inlineStr">
        <is>
          <t xml:space="preserve">Sara</t>
        </is>
      </c>
      <c r="B85" t="inlineStr">
        <is>
          <t xml:space="preserve">Pérez Torres</t>
        </is>
      </c>
      <c r="C85" t="inlineStr">
        <is>
          <t xml:space="preserve">sara.perez54@correo-de-prueba.test</t>
        </is>
      </c>
      <c r="D85" t="inlineStr">
        <is>
          <t xml:space="preserve">651 472 100</t>
        </is>
      </c>
      <c r="E85" t="inlineStr">
        <is>
          <t xml:space="preserve">Madrid</t>
        </is>
      </c>
    </row>
    <row r="86">
      <c r="A86" t="inlineStr">
        <is>
          <t xml:space="preserve">Raúl</t>
        </is>
      </c>
      <c r="B86" t="inlineStr">
        <is>
          <t xml:space="preserve">García Romero</t>
        </is>
      </c>
      <c r="C86" t="inlineStr">
        <is>
          <t xml:space="preserve">raul.garcia@correo-de-prueba.test</t>
        </is>
      </c>
      <c r="D86" t="inlineStr">
        <is>
          <t xml:space="preserve">656 247 554</t>
        </is>
      </c>
      <c r="E86" t="inlineStr">
        <is>
          <t xml:space="preserve">Oviedo</t>
        </is>
      </c>
    </row>
    <row r="87">
      <c r="A87" t="inlineStr">
        <is>
          <t xml:space="preserve">Víctor</t>
        </is>
      </c>
      <c r="B87" t="inlineStr">
        <is>
          <t xml:space="preserve">Marín Gil</t>
        </is>
      </c>
      <c r="C87" t="inlineStr">
        <is>
          <t xml:space="preserve">victor.marin72@correo-de-prueba.test</t>
        </is>
      </c>
      <c r="D87" t="inlineStr">
        <is>
          <t xml:space="preserve">615 911 134</t>
        </is>
      </c>
      <c r="E87" t="inlineStr">
        <is>
          <t xml:space="preserve">Bilbao</t>
        </is>
      </c>
    </row>
    <row r="88">
      <c r="A88" t="inlineStr">
        <is>
          <t xml:space="preserve">Silvia</t>
        </is>
      </c>
      <c r="B88" t="inlineStr">
        <is>
          <t xml:space="preserve">Serrano Ramos</t>
        </is>
      </c>
      <c r="C88" t="inlineStr">
        <is>
          <t xml:space="preserve">silvia.serrano65@correo-de-prueba.test</t>
        </is>
      </c>
      <c r="D88" t="inlineStr">
        <is>
          <t xml:space="preserve">675 864 062</t>
        </is>
      </c>
      <c r="E88" t="inlineStr">
        <is>
          <t xml:space="preserve">Bilbao</t>
        </is>
      </c>
    </row>
    <row r="89">
      <c r="A89" t="inlineStr">
        <is>
          <t xml:space="preserve">Pablo</t>
        </is>
      </c>
      <c r="B89" t="inlineStr">
        <is>
          <t xml:space="preserve">Ibáñez Prieto</t>
        </is>
      </c>
      <c r="C89" t="inlineStr">
        <is>
          <t xml:space="preserve">pablo.ibanez62@correo-de-prueba.test</t>
        </is>
      </c>
      <c r="D89" t="inlineStr">
        <is>
          <t xml:space="preserve">664 812 069</t>
        </is>
      </c>
      <c r="E89" t="inlineStr">
        <is>
          <t xml:space="preserve">Zaragoza</t>
        </is>
      </c>
    </row>
    <row r="90">
      <c r="A90" t="inlineStr">
        <is>
          <t xml:space="preserve">Raúl</t>
        </is>
      </c>
      <c r="B90" t="inlineStr">
        <is>
          <t xml:space="preserve">García Ibáñez</t>
        </is>
      </c>
      <c r="C90" t="inlineStr">
        <is>
          <t xml:space="preserve">raul.garcia14@correo-de-prueba.test</t>
        </is>
      </c>
      <c r="D90" t="inlineStr">
        <is>
          <t xml:space="preserve">688 423 565</t>
        </is>
      </c>
      <c r="E90" t="inlineStr">
        <is>
          <t xml:space="preserve">Murcia</t>
        </is>
      </c>
    </row>
    <row r="91">
      <c r="A91" t="inlineStr">
        <is>
          <t xml:space="preserve">Sergio</t>
        </is>
      </c>
      <c r="B91" t="inlineStr">
        <is>
          <t xml:space="preserve">Martín Delgado</t>
        </is>
      </c>
      <c r="C91" t="inlineStr">
        <is>
          <t xml:space="preserve">sergio.martin49@correo-de-prueba.test</t>
        </is>
      </c>
      <c r="D91" t="inlineStr">
        <is>
          <t xml:space="preserve">619 793 912</t>
        </is>
      </c>
      <c r="E91" t="inlineStr">
        <is>
          <t xml:space="preserve">Valladolid</t>
        </is>
      </c>
    </row>
    <row r="92">
      <c r="A92" t="inlineStr">
        <is>
          <t xml:space="preserve">Sara</t>
        </is>
      </c>
      <c r="B92" t="inlineStr">
        <is>
          <t xml:space="preserve">Sánchez Santos</t>
        </is>
      </c>
      <c r="C92" t="inlineStr">
        <is>
          <t xml:space="preserve">sara.sanchez90@correo-de-prueba.test</t>
        </is>
      </c>
      <c r="D92" t="inlineStr">
        <is>
          <t xml:space="preserve">671 554 335</t>
        </is>
      </c>
      <c r="E92" t="inlineStr">
        <is>
          <t xml:space="preserve">Valladolid</t>
        </is>
      </c>
    </row>
    <row r="93">
      <c r="A93" t="inlineStr">
        <is>
          <t xml:space="preserve">Lucía</t>
        </is>
      </c>
      <c r="B93" t="inlineStr">
        <is>
          <t xml:space="preserve">Méndez Navarro</t>
        </is>
      </c>
      <c r="C93" t="inlineStr">
        <is>
          <t xml:space="preserve">lucia.mendez@correo-de-prueba.test</t>
        </is>
      </c>
      <c r="D93" t="inlineStr">
        <is>
          <t xml:space="preserve">648 732 735</t>
        </is>
      </c>
      <c r="E93" t="inlineStr">
        <is>
          <t xml:space="preserve">Bilbao</t>
        </is>
      </c>
    </row>
    <row r="94">
      <c r="A94" t="inlineStr">
        <is>
          <t xml:space="preserve">Iván</t>
        </is>
      </c>
      <c r="B94" t="inlineStr">
        <is>
          <t xml:space="preserve">Molina Gil</t>
        </is>
      </c>
      <c r="C94" t="inlineStr">
        <is>
          <t xml:space="preserve">ivan.molina12@correo-de-prueba.test</t>
        </is>
      </c>
      <c r="D94" t="inlineStr">
        <is>
          <t xml:space="preserve">687 243 462</t>
        </is>
      </c>
      <c r="E94" t="inlineStr">
        <is>
          <t xml:space="preserve">Murcia</t>
        </is>
      </c>
    </row>
    <row r="95">
      <c r="A95" t="inlineStr">
        <is>
          <t xml:space="preserve">Mateo</t>
        </is>
      </c>
      <c r="B95" t="inlineStr">
        <is>
          <t xml:space="preserve">Pérez Torres</t>
        </is>
      </c>
      <c r="C95" t="inlineStr">
        <is>
          <t xml:space="preserve">mateo.perez64@correo-de-prueba.test</t>
        </is>
      </c>
      <c r="D95" t="inlineStr">
        <is>
          <t xml:space="preserve">650 417 119</t>
        </is>
      </c>
      <c r="E95" t="inlineStr">
        <is>
          <t xml:space="preserve">Málaga</t>
        </is>
      </c>
    </row>
    <row r="96">
      <c r="A96" t="inlineStr">
        <is>
          <t xml:space="preserve">Luis</t>
        </is>
      </c>
      <c r="B96" t="inlineStr">
        <is>
          <t xml:space="preserve">Gil Vidal</t>
        </is>
      </c>
      <c r="C96" t="inlineStr">
        <is>
          <t xml:space="preserve">luis.gil92@correo-de-prueba.test</t>
        </is>
      </c>
      <c r="D96" t="inlineStr">
        <is>
          <t xml:space="preserve">625 854 665</t>
        </is>
      </c>
      <c r="E96" t="inlineStr">
        <is>
          <t xml:space="preserve">Oviedo</t>
        </is>
      </c>
    </row>
    <row r="97">
      <c r="A97" t="inlineStr">
        <is>
          <t xml:space="preserve">Lucía</t>
        </is>
      </c>
      <c r="B97" t="inlineStr">
        <is>
          <t xml:space="preserve">Serrano Santos</t>
        </is>
      </c>
      <c r="C97" t="inlineStr">
        <is>
          <t xml:space="preserve">lucia.serrano79@correo-de-prueba.test</t>
        </is>
      </c>
      <c r="D97" t="inlineStr">
        <is>
          <t xml:space="preserve">682 433 816</t>
        </is>
      </c>
      <c r="E97" t="inlineStr">
        <is>
          <t xml:space="preserve">Murcia</t>
        </is>
      </c>
    </row>
    <row r="98">
      <c r="A98" t="inlineStr">
        <is>
          <t xml:space="preserve">Lucía</t>
        </is>
      </c>
      <c r="B98" t="inlineStr">
        <is>
          <t xml:space="preserve">Castro Serrano</t>
        </is>
      </c>
      <c r="C98" t="inlineStr">
        <is>
          <t xml:space="preserve">lucia.castro63@correo-de-prueba.test</t>
        </is>
      </c>
      <c r="D98" t="inlineStr">
        <is>
          <t xml:space="preserve">672 518 614</t>
        </is>
      </c>
      <c r="E98" t="inlineStr">
        <is>
          <t xml:space="preserve">Sevilla</t>
        </is>
      </c>
    </row>
    <row r="99">
      <c r="A99" t="inlineStr">
        <is>
          <t xml:space="preserve">Nuria</t>
        </is>
      </c>
      <c r="B99" t="inlineStr">
        <is>
          <t xml:space="preserve">Molina Vargas</t>
        </is>
      </c>
      <c r="C99" t="inlineStr">
        <is>
          <t xml:space="preserve">nuria.molina95@correo-de-prueba.test</t>
        </is>
      </c>
      <c r="D99" t="inlineStr">
        <is>
          <t xml:space="preserve">652 214 500</t>
        </is>
      </c>
      <c r="E99" t="inlineStr">
        <is>
          <t xml:space="preserve">Madrid</t>
        </is>
      </c>
    </row>
    <row r="100">
      <c r="A100" t="inlineStr">
        <is>
          <t xml:space="preserve">Pablo</t>
        </is>
      </c>
      <c r="B100" t="inlineStr">
        <is>
          <t xml:space="preserve">Ramos Romero</t>
        </is>
      </c>
      <c r="C100" t="inlineStr">
        <is>
          <t xml:space="preserve">pablo.ramos@correo-de-prueba.test</t>
        </is>
      </c>
      <c r="D100" t="inlineStr">
        <is>
          <t xml:space="preserve">642 606 310</t>
        </is>
      </c>
      <c r="E100" t="inlineStr">
        <is>
          <t xml:space="preserve">Bilbao</t>
        </is>
      </c>
    </row>
    <row r="101">
      <c r="A101" t="inlineStr">
        <is>
          <t xml:space="preserve">Iván</t>
        </is>
      </c>
      <c r="B101" t="inlineStr">
        <is>
          <t xml:space="preserve">Martín Molina</t>
        </is>
      </c>
      <c r="C101" t="inlineStr">
        <is>
          <t xml:space="preserve">ivan.martin71@correo-de-prueba.test</t>
        </is>
      </c>
      <c r="D101" t="inlineStr">
        <is>
          <t xml:space="preserve">670 632 403</t>
        </is>
      </c>
      <c r="E101" t="inlineStr">
        <is>
          <t xml:space="preserve">Badajoz</t>
        </is>
      </c>
    </row>
    <row r="102">
      <c r="A102" t="inlineStr">
        <is>
          <t xml:space="preserve">Sergio</t>
        </is>
      </c>
      <c r="B102" t="inlineStr">
        <is>
          <t xml:space="preserve">Cano Lozano</t>
        </is>
      </c>
      <c r="C102" t="inlineStr">
        <is>
          <t xml:space="preserve">sergio.cano81@correo-de-prueba.test</t>
        </is>
      </c>
      <c r="D102" t="inlineStr">
        <is>
          <t xml:space="preserve">644 191 263</t>
        </is>
      </c>
      <c r="E102" t="inlineStr">
        <is>
          <t xml:space="preserve">Murcia</t>
        </is>
      </c>
    </row>
    <row r="103">
      <c r="A103" t="inlineStr">
        <is>
          <t xml:space="preserve">Pablo</t>
        </is>
      </c>
      <c r="B103" t="inlineStr">
        <is>
          <t xml:space="preserve">Vargas Santos</t>
        </is>
      </c>
      <c r="C103" t="inlineStr">
        <is>
          <t xml:space="preserve">pablo.vargas14@correo-de-prueba.test</t>
        </is>
      </c>
      <c r="D103" t="inlineStr">
        <is>
          <t xml:space="preserve">667 334 597</t>
        </is>
      </c>
      <c r="E103" t="inlineStr">
        <is>
          <t xml:space="preserve">Zaragoza</t>
        </is>
      </c>
    </row>
    <row r="104">
      <c r="A104" t="inlineStr">
        <is>
          <t xml:space="preserve">Diego</t>
        </is>
      </c>
      <c r="B104" t="inlineStr">
        <is>
          <t xml:space="preserve">Castro Ibáñez</t>
        </is>
      </c>
      <c r="C104" t="inlineStr">
        <is>
          <t xml:space="preserve">diego.castro34@correo-de-prueba.test</t>
        </is>
      </c>
      <c r="D104" t="inlineStr">
        <is>
          <t xml:space="preserve">685 423 029</t>
        </is>
      </c>
      <c r="E104" t="inlineStr">
        <is>
          <t xml:space="preserve">Madrid</t>
        </is>
      </c>
    </row>
    <row r="105">
      <c r="A105" t="inlineStr">
        <is>
          <t xml:space="preserve">Julia</t>
        </is>
      </c>
      <c r="B105" t="inlineStr">
        <is>
          <t xml:space="preserve">Pérez Molina</t>
        </is>
      </c>
      <c r="C105" t="inlineStr">
        <is>
          <t xml:space="preserve">julia.perez42@correo-de-prueba.test</t>
        </is>
      </c>
      <c r="D105" t="inlineStr">
        <is>
          <t xml:space="preserve">639 924 057</t>
        </is>
      </c>
      <c r="E105" t="inlineStr">
        <is>
          <t xml:space="preserve">Zaragoza</t>
        </is>
      </c>
    </row>
    <row r="106">
      <c r="A106" t="inlineStr">
        <is>
          <t xml:space="preserve">Luis</t>
        </is>
      </c>
      <c r="B106" t="inlineStr">
        <is>
          <t xml:space="preserve">Martín Martín</t>
        </is>
      </c>
      <c r="C106" t="inlineStr">
        <is>
          <t xml:space="preserve">luis.martin29@correo-de-prueba.test</t>
        </is>
      </c>
      <c r="D106" t="inlineStr">
        <is>
          <t xml:space="preserve">618 682 478</t>
        </is>
      </c>
      <c r="E106" t="inlineStr">
        <is>
          <t xml:space="preserve">Valencia</t>
        </is>
      </c>
    </row>
    <row r="107">
      <c r="A107" t="inlineStr">
        <is>
          <t xml:space="preserve">Adrián</t>
        </is>
      </c>
      <c r="B107" t="inlineStr">
        <is>
          <t xml:space="preserve">Lozano García</t>
        </is>
      </c>
      <c r="C107" t="inlineStr">
        <is>
          <t xml:space="preserve">adrian.lozano@correo-de-prueba.test</t>
        </is>
      </c>
      <c r="D107" t="inlineStr">
        <is>
          <t xml:space="preserve">610 225 595</t>
        </is>
      </c>
      <c r="E107" t="inlineStr">
        <is>
          <t xml:space="preserve">Bilbao</t>
        </is>
      </c>
    </row>
    <row r="108">
      <c r="A108" t="inlineStr">
        <is>
          <t xml:space="preserve">Hugo</t>
        </is>
      </c>
      <c r="B108" t="inlineStr">
        <is>
          <t xml:space="preserve">Gil García</t>
        </is>
      </c>
      <c r="C108" t="inlineStr">
        <is>
          <t xml:space="preserve">hugo.gil43@correo-de-prueba.test</t>
        </is>
      </c>
      <c r="D108" t="inlineStr">
        <is>
          <t xml:space="preserve">611 090 525</t>
        </is>
      </c>
      <c r="E108" t="inlineStr">
        <is>
          <t xml:space="preserve">Zaragoza</t>
        </is>
      </c>
    </row>
    <row r="109">
      <c r="A109" t="inlineStr">
        <is>
          <t xml:space="preserve">Andrés</t>
        </is>
      </c>
      <c r="B109" t="inlineStr">
        <is>
          <t xml:space="preserve">Castro García</t>
        </is>
      </c>
      <c r="C109" t="inlineStr">
        <is>
          <t xml:space="preserve">andres.castro51@correo-de-prueba.test</t>
        </is>
      </c>
      <c r="D109" t="inlineStr">
        <is>
          <t xml:space="preserve">632 168 759</t>
        </is>
      </c>
      <c r="E109" t="inlineStr">
        <is>
          <t xml:space="preserve">Málaga</t>
        </is>
      </c>
    </row>
    <row r="110">
      <c r="A110" t="inlineStr">
        <is>
          <t xml:space="preserve">Adrián</t>
        </is>
      </c>
      <c r="B110" t="inlineStr">
        <is>
          <t xml:space="preserve">Molina Torres</t>
        </is>
      </c>
      <c r="C110" t="inlineStr">
        <is>
          <t xml:space="preserve">adrian.molina19@correo-de-prueba.test</t>
        </is>
      </c>
      <c r="D110" t="inlineStr">
        <is>
          <t xml:space="preserve">680 091 618</t>
        </is>
      </c>
      <c r="E110" t="inlineStr">
        <is>
          <t xml:space="preserve">Madrid</t>
        </is>
      </c>
    </row>
    <row r="111">
      <c r="A111" t="inlineStr">
        <is>
          <t xml:space="preserve">María</t>
        </is>
      </c>
      <c r="B111" t="inlineStr">
        <is>
          <t xml:space="preserve">Méndez Torres</t>
        </is>
      </c>
      <c r="C111" t="inlineStr">
        <is>
          <t xml:space="preserve">maria.mendez13@correo-de-prueba.test</t>
        </is>
      </c>
      <c r="D111" t="inlineStr">
        <is>
          <t xml:space="preserve">696 158 680</t>
        </is>
      </c>
      <c r="E111" t="inlineStr">
        <is>
          <t xml:space="preserve">Valencia</t>
        </is>
      </c>
    </row>
    <row r="112">
      <c r="A112" t="inlineStr">
        <is>
          <t xml:space="preserve">Diego</t>
        </is>
      </c>
      <c r="B112" t="inlineStr">
        <is>
          <t xml:space="preserve">Méndez Romero</t>
        </is>
      </c>
      <c r="C112" t="inlineStr">
        <is>
          <t xml:space="preserve">diego.mendez86@correo-de-prueba.test</t>
        </is>
      </c>
      <c r="D112" t="inlineStr">
        <is>
          <t xml:space="preserve">679 612 718</t>
        </is>
      </c>
      <c r="E112" t="inlineStr">
        <is>
          <t xml:space="preserve">Murcia</t>
        </is>
      </c>
    </row>
    <row r="113">
      <c r="A113" t="inlineStr">
        <is>
          <t xml:space="preserve">Diego</t>
        </is>
      </c>
      <c r="B113" t="inlineStr">
        <is>
          <t xml:space="preserve">Pascual Pascual</t>
        </is>
      </c>
      <c r="C113" t="inlineStr">
        <is>
          <t xml:space="preserve">diego.pascual42@correo-de-prueba.test</t>
        </is>
      </c>
      <c r="D113" t="inlineStr">
        <is>
          <t xml:space="preserve">685 042 525</t>
        </is>
      </c>
      <c r="E113" t="inlineStr">
        <is>
          <t xml:space="preserve">Madrid</t>
        </is>
      </c>
    </row>
    <row r="114">
      <c r="A114" t="inlineStr">
        <is>
          <t xml:space="preserve">Ana</t>
        </is>
      </c>
      <c r="B114" t="inlineStr">
        <is>
          <t xml:space="preserve">Pérez Martín</t>
        </is>
      </c>
      <c r="C114" t="inlineStr">
        <is>
          <t xml:space="preserve">ana.perez@correo-de-prueba.test</t>
        </is>
      </c>
      <c r="D114" t="inlineStr">
        <is>
          <t xml:space="preserve">614 782 142</t>
        </is>
      </c>
      <c r="E114" t="inlineStr">
        <is>
          <t xml:space="preserve">Valladolid</t>
        </is>
      </c>
    </row>
    <row r="115">
      <c r="A115" t="inlineStr">
        <is>
          <t xml:space="preserve">Sara</t>
        </is>
      </c>
      <c r="B115" t="inlineStr">
        <is>
          <t xml:space="preserve">Vidal Cano</t>
        </is>
      </c>
      <c r="C115" t="inlineStr">
        <is>
          <t xml:space="preserve">sara.vidal92@correo-de-prueba.test</t>
        </is>
      </c>
      <c r="D115" t="inlineStr">
        <is>
          <t xml:space="preserve">627 103 157</t>
        </is>
      </c>
      <c r="E115" t="inlineStr">
        <is>
          <t xml:space="preserve">Oviedo</t>
        </is>
      </c>
    </row>
    <row r="116">
      <c r="A116" t="inlineStr">
        <is>
          <t xml:space="preserve">Sergio</t>
        </is>
      </c>
      <c r="B116" t="inlineStr">
        <is>
          <t xml:space="preserve">Sánchez Pascual</t>
        </is>
      </c>
      <c r="C116" t="inlineStr">
        <is>
          <t xml:space="preserve">sergio.sanchez60@correo-de-prueba.test</t>
        </is>
      </c>
      <c r="D116" t="inlineStr">
        <is>
          <t xml:space="preserve">691 102 406</t>
        </is>
      </c>
      <c r="E116" t="inlineStr">
        <is>
          <t xml:space="preserve">Zaragoza</t>
        </is>
      </c>
    </row>
    <row r="117">
      <c r="A117" t="inlineStr">
        <is>
          <t xml:space="preserve">Sergio</t>
        </is>
      </c>
      <c r="B117" t="inlineStr">
        <is>
          <t xml:space="preserve">Delgado Martín</t>
        </is>
      </c>
      <c r="C117" t="inlineStr">
        <is>
          <t xml:space="preserve">sergio.delgado83@correo-de-prueba.test</t>
        </is>
      </c>
      <c r="D117" t="inlineStr">
        <is>
          <t xml:space="preserve">675 324 175</t>
        </is>
      </c>
      <c r="E117" t="inlineStr">
        <is>
          <t xml:space="preserve">Madrid</t>
        </is>
      </c>
    </row>
    <row r="118">
      <c r="A118" t="inlineStr">
        <is>
          <t xml:space="preserve">Sergio</t>
        </is>
      </c>
      <c r="B118" t="inlineStr">
        <is>
          <t xml:space="preserve">Serrano Navarro</t>
        </is>
      </c>
      <c r="C118" t="inlineStr">
        <is>
          <t xml:space="preserve">sergio.serrano10@correo-de-prueba.test</t>
        </is>
      </c>
      <c r="D118" t="inlineStr">
        <is>
          <t xml:space="preserve">624 715 536</t>
        </is>
      </c>
      <c r="E118" t="inlineStr">
        <is>
          <t xml:space="preserve">Zaragoza</t>
        </is>
      </c>
    </row>
    <row r="119">
      <c r="A119" t="inlineStr">
        <is>
          <t xml:space="preserve">Julia</t>
        </is>
      </c>
      <c r="B119" t="inlineStr">
        <is>
          <t xml:space="preserve">Pérez Castro</t>
        </is>
      </c>
      <c r="C119" t="inlineStr">
        <is>
          <t xml:space="preserve">julia.perez24@correo-de-prueba.test</t>
        </is>
      </c>
      <c r="D119" t="inlineStr">
        <is>
          <t xml:space="preserve">634 210 759</t>
        </is>
      </c>
      <c r="E119" t="inlineStr">
        <is>
          <t xml:space="preserve">Sevilla</t>
        </is>
      </c>
    </row>
    <row r="120">
      <c r="A120" t="inlineStr">
        <is>
          <t xml:space="preserve">Sara</t>
        </is>
      </c>
      <c r="B120" t="inlineStr">
        <is>
          <t xml:space="preserve">Cano Martín</t>
        </is>
      </c>
      <c r="C120" t="inlineStr">
        <is>
          <t xml:space="preserve">sara.cano82@correo-de-prueba.test</t>
        </is>
      </c>
      <c r="D120" t="inlineStr">
        <is>
          <t xml:space="preserve">623 241 412</t>
        </is>
      </c>
      <c r="E120" t="inlineStr">
        <is>
          <t xml:space="preserve">Valencia</t>
        </is>
      </c>
    </row>
    <row r="121">
      <c r="A121" t="inlineStr">
        <is>
          <t xml:space="preserve">Carmen</t>
        </is>
      </c>
      <c r="B121" t="inlineStr">
        <is>
          <t xml:space="preserve">Lozano Ramos</t>
        </is>
      </c>
      <c r="C121" t="inlineStr">
        <is>
          <t xml:space="preserve">carmen.lozano@correo-de-prueba.test</t>
        </is>
      </c>
      <c r="D121" t="inlineStr">
        <is>
          <t xml:space="preserve">617 298 292</t>
        </is>
      </c>
      <c r="E121" t="inlineStr">
        <is>
          <t xml:space="preserve">Murcia</t>
        </is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40" customWidth="1"/>
    <col min="4" max="4" width="14" customWidth="1"/>
    <col min="5" max="5" width="14" customWidth="1"/>
  </cols>
  <sheetData>
    <row r="1">
      <c r="A1" t="inlineStr" s="1">
        <is>
          <t xml:space="preserve">nombre</t>
        </is>
      </c>
      <c r="B1" t="inlineStr" s="1">
        <is>
          <t xml:space="preserve">apellidos</t>
        </is>
      </c>
      <c r="C1" t="inlineStr" s="1">
        <is>
          <t xml:space="preserve">email</t>
        </is>
      </c>
      <c r="D1" t="inlineStr" s="1">
        <is>
          <t xml:space="preserve">telefono</t>
        </is>
      </c>
      <c r="E1" t="inlineStr" s="1">
        <is>
          <t xml:space="preserve">ciudad</t>
        </is>
      </c>
    </row>
    <row r="2">
      <c r="A2" t="inlineStr">
        <is>
          <t xml:space="preserve">Sara</t>
        </is>
      </c>
      <c r="B2" t="inlineStr">
        <is>
          <t xml:space="preserve">Sánchez Santos</t>
        </is>
      </c>
      <c r="C2" t="inlineStr">
        <is>
          <t xml:space="preserve">sara.sanchez90@correo-de-prueba.test</t>
        </is>
      </c>
      <c r="D2" t="inlineStr">
        <is>
          <t xml:space="preserve">671 554 335</t>
        </is>
      </c>
      <c r="E2" t="inlineStr">
        <is>
          <t xml:space="preserve">Valladolid</t>
        </is>
      </c>
    </row>
    <row r="3">
      <c r="A3" t="inlineStr">
        <is>
          <t xml:space="preserve">Lucía</t>
        </is>
      </c>
      <c r="B3" t="inlineStr">
        <is>
          <t xml:space="preserve">Méndez Navarro</t>
        </is>
      </c>
      <c r="C3" t="inlineStr">
        <is>
          <t xml:space="preserve">lucia.mendez@correo-de-prueba.test</t>
        </is>
      </c>
      <c r="D3" t="inlineStr">
        <is>
          <t xml:space="preserve">648 732 735</t>
        </is>
      </c>
      <c r="E3" t="inlineStr">
        <is>
          <t xml:space="preserve">Bilbao</t>
        </is>
      </c>
    </row>
    <row r="4">
      <c r="A4" t="inlineStr">
        <is>
          <t xml:space="preserve">Iván</t>
        </is>
      </c>
      <c r="B4" t="inlineStr">
        <is>
          <t xml:space="preserve">Molina Gil</t>
        </is>
      </c>
      <c r="C4" t="inlineStr">
        <is>
          <t xml:space="preserve">ivan.molina12@correo-de-prueba.test</t>
        </is>
      </c>
      <c r="D4" t="inlineStr">
        <is>
          <t xml:space="preserve">687 243 462</t>
        </is>
      </c>
      <c r="E4" t="inlineStr">
        <is>
          <t xml:space="preserve">Murcia</t>
        </is>
      </c>
    </row>
    <row r="5">
      <c r="A5" t="inlineStr">
        <is>
          <t xml:space="preserve">Mateo</t>
        </is>
      </c>
      <c r="B5" t="inlineStr">
        <is>
          <t xml:space="preserve">Pérez Torres</t>
        </is>
      </c>
      <c r="C5" t="inlineStr">
        <is>
          <t xml:space="preserve">mateo.perez64@correo-de-prueba.test</t>
        </is>
      </c>
      <c r="D5" t="inlineStr">
        <is>
          <t xml:space="preserve">650 417 119</t>
        </is>
      </c>
      <c r="E5" t="inlineStr">
        <is>
          <t xml:space="preserve">Málaga</t>
        </is>
      </c>
    </row>
    <row r="6">
      <c r="A6" t="inlineStr">
        <is>
          <t xml:space="preserve">Luis</t>
        </is>
      </c>
      <c r="B6" t="inlineStr">
        <is>
          <t xml:space="preserve">Gil Vidal</t>
        </is>
      </c>
      <c r="C6" t="inlineStr">
        <is>
          <t xml:space="preserve">luis.gil92@correo-de-prueba.test</t>
        </is>
      </c>
      <c r="D6" t="inlineStr">
        <is>
          <t xml:space="preserve">625 854 665</t>
        </is>
      </c>
      <c r="E6" t="inlineStr">
        <is>
          <t xml:space="preserve">Oviedo</t>
        </is>
      </c>
    </row>
    <row r="7">
      <c r="A7" t="inlineStr">
        <is>
          <t xml:space="preserve">Lucía</t>
        </is>
      </c>
      <c r="B7" t="inlineStr">
        <is>
          <t xml:space="preserve">Serrano Santos</t>
        </is>
      </c>
      <c r="C7" t="inlineStr">
        <is>
          <t xml:space="preserve">lucia.serrano79@correo-de-prueba.test</t>
        </is>
      </c>
      <c r="D7" t="inlineStr">
        <is>
          <t xml:space="preserve">682 433 816</t>
        </is>
      </c>
      <c r="E7" t="inlineStr">
        <is>
          <t xml:space="preserve">Murcia</t>
        </is>
      </c>
    </row>
    <row r="8">
      <c r="A8" t="inlineStr">
        <is>
          <t xml:space="preserve">Lucía</t>
        </is>
      </c>
      <c r="B8" t="inlineStr">
        <is>
          <t xml:space="preserve">Castro Serrano</t>
        </is>
      </c>
      <c r="C8" t="inlineStr">
        <is>
          <t xml:space="preserve">lucia.castro63@correo-de-prueba.test</t>
        </is>
      </c>
      <c r="D8" t="inlineStr">
        <is>
          <t xml:space="preserve">672 518 614</t>
        </is>
      </c>
      <c r="E8" t="inlineStr">
        <is>
          <t xml:space="preserve">Sevilla</t>
        </is>
      </c>
    </row>
    <row r="9">
      <c r="A9" t="inlineStr">
        <is>
          <t xml:space="preserve">Nuria</t>
        </is>
      </c>
      <c r="B9" t="inlineStr">
        <is>
          <t xml:space="preserve">Molina Vargas</t>
        </is>
      </c>
      <c r="C9" t="inlineStr">
        <is>
          <t xml:space="preserve">nuria.molina95@correo-de-prueba.test</t>
        </is>
      </c>
      <c r="D9" t="inlineStr">
        <is>
          <t xml:space="preserve">652 214 500</t>
        </is>
      </c>
      <c r="E9" t="inlineStr">
        <is>
          <t xml:space="preserve">Madrid</t>
        </is>
      </c>
    </row>
    <row r="10">
      <c r="A10" t="inlineStr">
        <is>
          <t xml:space="preserve">Pablo</t>
        </is>
      </c>
      <c r="B10" t="inlineStr">
        <is>
          <t xml:space="preserve">Ramos Romero</t>
        </is>
      </c>
      <c r="C10" t="inlineStr">
        <is>
          <t xml:space="preserve">pablo.ramos@correo-de-prueba.test</t>
        </is>
      </c>
      <c r="D10" t="inlineStr">
        <is>
          <t xml:space="preserve">642 606 310</t>
        </is>
      </c>
      <c r="E10" t="inlineStr">
        <is>
          <t xml:space="preserve">Bilbao</t>
        </is>
      </c>
    </row>
    <row r="11">
      <c r="A11" t="inlineStr">
        <is>
          <t xml:space="preserve">Iván</t>
        </is>
      </c>
      <c r="B11" t="inlineStr">
        <is>
          <t xml:space="preserve">Martín Molina</t>
        </is>
      </c>
      <c r="C11" t="inlineStr">
        <is>
          <t xml:space="preserve">ivan.martin71@correo-de-prueba.test</t>
        </is>
      </c>
      <c r="D11" t="inlineStr">
        <is>
          <t xml:space="preserve">670 632 403</t>
        </is>
      </c>
      <c r="E11" t="inlineStr">
        <is>
          <t xml:space="preserve">Badajoz</t>
        </is>
      </c>
    </row>
    <row r="12">
      <c r="A12" t="inlineStr">
        <is>
          <t xml:space="preserve">Sergio</t>
        </is>
      </c>
      <c r="B12" t="inlineStr">
        <is>
          <t xml:space="preserve">Cano Lozano</t>
        </is>
      </c>
      <c r="C12" t="inlineStr">
        <is>
          <t xml:space="preserve">sergio.cano81@correo-de-prueba.test</t>
        </is>
      </c>
      <c r="D12" t="inlineStr">
        <is>
          <t xml:space="preserve">698 583 362</t>
        </is>
      </c>
      <c r="E12" t="inlineStr">
        <is>
          <t xml:space="preserve">Murcia</t>
        </is>
      </c>
    </row>
    <row r="13">
      <c r="A13" t="inlineStr">
        <is>
          <t xml:space="preserve">Pablo</t>
        </is>
      </c>
      <c r="B13" t="inlineStr">
        <is>
          <t xml:space="preserve">Vargas Santos</t>
        </is>
      </c>
      <c r="C13" t="inlineStr">
        <is>
          <t xml:space="preserve">pablo.vargas14@correo-de-prueba.test</t>
        </is>
      </c>
      <c r="D13" t="inlineStr">
        <is>
          <t xml:space="preserve">667 334 597</t>
        </is>
      </c>
      <c r="E13" t="inlineStr">
        <is>
          <t xml:space="preserve">Zaragoza</t>
        </is>
      </c>
    </row>
    <row r="14">
      <c r="A14" t="inlineStr">
        <is>
          <t xml:space="preserve">Diego</t>
        </is>
      </c>
      <c r="B14" t="inlineStr">
        <is>
          <t xml:space="preserve">Castro Ibáñez</t>
        </is>
      </c>
      <c r="C14" t="inlineStr">
        <is>
          <t xml:space="preserve">diego.castro34@correo-de-prueba.test</t>
        </is>
      </c>
      <c r="D14" t="inlineStr">
        <is>
          <t xml:space="preserve">685 423 029</t>
        </is>
      </c>
      <c r="E14" t="inlineStr">
        <is>
          <t xml:space="preserve">Madrid</t>
        </is>
      </c>
    </row>
    <row r="15">
      <c r="A15" t="inlineStr">
        <is>
          <t xml:space="preserve">Julia</t>
        </is>
      </c>
      <c r="B15" t="inlineStr">
        <is>
          <t xml:space="preserve">Pérez Molina</t>
        </is>
      </c>
      <c r="C15" t="inlineStr">
        <is>
          <t xml:space="preserve">julia.perez42@correo-de-prueba.test</t>
        </is>
      </c>
      <c r="D15" t="inlineStr">
        <is>
          <t xml:space="preserve">639 924 057</t>
        </is>
      </c>
      <c r="E15" t="inlineStr">
        <is>
          <t xml:space="preserve">Zaragoza</t>
        </is>
      </c>
    </row>
    <row r="16">
      <c r="A16" t="inlineStr">
        <is>
          <t xml:space="preserve">Luis</t>
        </is>
      </c>
      <c r="B16" t="inlineStr">
        <is>
          <t xml:space="preserve">Martín Martín</t>
        </is>
      </c>
      <c r="C16" t="inlineStr">
        <is>
          <t xml:space="preserve">luis.martin29@correo-de-prueba.test</t>
        </is>
      </c>
      <c r="D16" t="inlineStr">
        <is>
          <t xml:space="preserve">618 682 478</t>
        </is>
      </c>
      <c r="E16" t="inlineStr">
        <is>
          <t xml:space="preserve">Valencia</t>
        </is>
      </c>
    </row>
    <row r="17">
      <c r="A17" t="inlineStr">
        <is>
          <t xml:space="preserve">Adrián</t>
        </is>
      </c>
      <c r="B17" t="inlineStr">
        <is>
          <t xml:space="preserve">Lozano García</t>
        </is>
      </c>
      <c r="C17" t="inlineStr">
        <is>
          <t xml:space="preserve">adrian.lozano@correo-de-prueba.test</t>
        </is>
      </c>
      <c r="D17" t="inlineStr">
        <is>
          <t xml:space="preserve">674 757 245</t>
        </is>
      </c>
      <c r="E17" t="inlineStr">
        <is>
          <t xml:space="preserve">Bilbao</t>
        </is>
      </c>
    </row>
    <row r="18">
      <c r="A18" t="inlineStr">
        <is>
          <t xml:space="preserve">Hugo</t>
        </is>
      </c>
      <c r="B18" t="inlineStr">
        <is>
          <t xml:space="preserve">Gil García</t>
        </is>
      </c>
      <c r="C18" t="inlineStr">
        <is>
          <t xml:space="preserve">hugo.gil43@correo-de-prueba.test</t>
        </is>
      </c>
      <c r="D18" t="inlineStr">
        <is>
          <t xml:space="preserve">611 090 525</t>
        </is>
      </c>
      <c r="E18" t="inlineStr">
        <is>
          <t xml:space="preserve">Zaragoza</t>
        </is>
      </c>
    </row>
    <row r="19">
      <c r="A19" t="inlineStr">
        <is>
          <t xml:space="preserve">Andrés</t>
        </is>
      </c>
      <c r="B19" t="inlineStr">
        <is>
          <t xml:space="preserve">Castro García</t>
        </is>
      </c>
      <c r="C19" t="inlineStr">
        <is>
          <t xml:space="preserve">andres.castro51@correo-de-prueba.test</t>
        </is>
      </c>
      <c r="D19" t="inlineStr">
        <is>
          <t xml:space="preserve">632 168 759</t>
        </is>
      </c>
      <c r="E19" t="inlineStr">
        <is>
          <t xml:space="preserve">Málaga</t>
        </is>
      </c>
    </row>
    <row r="20">
      <c r="A20" t="inlineStr">
        <is>
          <t xml:space="preserve">Adrián</t>
        </is>
      </c>
      <c r="B20" t="inlineStr">
        <is>
          <t xml:space="preserve">Molina Torres</t>
        </is>
      </c>
      <c r="C20" t="inlineStr">
        <is>
          <t xml:space="preserve">adrian.molina19@correo-de-prueba.test</t>
        </is>
      </c>
      <c r="D20" t="inlineStr">
        <is>
          <t xml:space="preserve">680 091 618</t>
        </is>
      </c>
      <c r="E20" t="inlineStr">
        <is>
          <t xml:space="preserve">Madrid</t>
        </is>
      </c>
    </row>
    <row r="21">
      <c r="A21" t="inlineStr">
        <is>
          <t xml:space="preserve">María</t>
        </is>
      </c>
      <c r="B21" t="inlineStr">
        <is>
          <t xml:space="preserve">Méndez Torres</t>
        </is>
      </c>
      <c r="C21" t="inlineStr">
        <is>
          <t xml:space="preserve">maria.mendez13@correo-de-prueba.test</t>
        </is>
      </c>
      <c r="D21" t="inlineStr">
        <is>
          <t xml:space="preserve">696 158 680</t>
        </is>
      </c>
      <c r="E21" t="inlineStr">
        <is>
          <t xml:space="preserve">Valencia</t>
        </is>
      </c>
    </row>
    <row r="22">
      <c r="A22" t="inlineStr">
        <is>
          <t xml:space="preserve">Diego</t>
        </is>
      </c>
      <c r="B22" t="inlineStr">
        <is>
          <t xml:space="preserve">Méndez Romero</t>
        </is>
      </c>
      <c r="C22" t="inlineStr">
        <is>
          <t xml:space="preserve">diego.mendez86@correo-de-prueba.test</t>
        </is>
      </c>
      <c r="D22" t="inlineStr">
        <is>
          <t xml:space="preserve">679 612 718</t>
        </is>
      </c>
      <c r="E22" t="inlineStr">
        <is>
          <t xml:space="preserve">Murcia</t>
        </is>
      </c>
    </row>
    <row r="23">
      <c r="A23" t="inlineStr">
        <is>
          <t xml:space="preserve">Diego</t>
        </is>
      </c>
      <c r="B23" t="inlineStr">
        <is>
          <t xml:space="preserve">Pascual Pascual</t>
        </is>
      </c>
      <c r="C23" t="inlineStr">
        <is>
          <t xml:space="preserve">diego.pascual42@correo-de-prueba.test</t>
        </is>
      </c>
      <c r="D23" t="inlineStr">
        <is>
          <t xml:space="preserve">685 042 525</t>
        </is>
      </c>
      <c r="E23" t="inlineStr">
        <is>
          <t xml:space="preserve">Madrid</t>
        </is>
      </c>
    </row>
    <row r="24">
      <c r="A24" t="inlineStr">
        <is>
          <t xml:space="preserve">Ana</t>
        </is>
      </c>
      <c r="B24" t="inlineStr">
        <is>
          <t xml:space="preserve">Pérez Martín</t>
        </is>
      </c>
      <c r="C24" t="inlineStr">
        <is>
          <t xml:space="preserve">ana.perez@correo-de-prueba.test</t>
        </is>
      </c>
      <c r="D24" t="inlineStr">
        <is>
          <t xml:space="preserve">614 782 142</t>
        </is>
      </c>
      <c r="E24" t="inlineStr">
        <is>
          <t xml:space="preserve">Valladolid</t>
        </is>
      </c>
    </row>
    <row r="25">
      <c r="A25" t="inlineStr">
        <is>
          <t xml:space="preserve">Sara</t>
        </is>
      </c>
      <c r="B25" t="inlineStr">
        <is>
          <t xml:space="preserve">Vidal Cano</t>
        </is>
      </c>
      <c r="C25" t="inlineStr">
        <is>
          <t xml:space="preserve">sara.vidal92@correo-de-prueba.test</t>
        </is>
      </c>
      <c r="D25" t="inlineStr">
        <is>
          <t xml:space="preserve">627 103 157</t>
        </is>
      </c>
      <c r="E25" t="inlineStr">
        <is>
          <t xml:space="preserve">Oviedo</t>
        </is>
      </c>
    </row>
    <row r="26">
      <c r="A26" t="inlineStr">
        <is>
          <t xml:space="preserve">Sergio</t>
        </is>
      </c>
      <c r="B26" t="inlineStr">
        <is>
          <t xml:space="preserve">Sánchez Pascual</t>
        </is>
      </c>
      <c r="C26" t="inlineStr">
        <is>
          <t xml:space="preserve">Sergio.sanchez60@correo-de-prueba.test</t>
        </is>
      </c>
      <c r="D26" t="inlineStr">
        <is>
          <t xml:space="preserve">691 102 406</t>
        </is>
      </c>
      <c r="E26" t="inlineStr">
        <is>
          <t xml:space="preserve">Zaragoza</t>
        </is>
      </c>
    </row>
    <row r="27">
      <c r="A27" t="inlineStr">
        <is>
          <t xml:space="preserve">Sergio</t>
        </is>
      </c>
      <c r="B27" t="inlineStr">
        <is>
          <t xml:space="preserve">Delgado Martín</t>
        </is>
      </c>
      <c r="C27" t="inlineStr">
        <is>
          <t xml:space="preserve"> sergio.delgado83@correo-de-prueba.test </t>
        </is>
      </c>
      <c r="D27" t="inlineStr">
        <is>
          <t xml:space="preserve">675 324 175</t>
        </is>
      </c>
      <c r="E27" t="inlineStr">
        <is>
          <t xml:space="preserve">Madrid</t>
        </is>
      </c>
    </row>
    <row r="28">
      <c r="A28" t="inlineStr">
        <is>
          <t xml:space="preserve">Sergio</t>
        </is>
      </c>
      <c r="B28" t="inlineStr">
        <is>
          <t xml:space="preserve">Serrano Navarro</t>
        </is>
      </c>
      <c r="C28" t="inlineStr">
        <is>
          <t xml:space="preserve">SERGIO.SERRANO10@CORREO-DE-PRUEBA.TEST</t>
        </is>
      </c>
      <c r="D28" t="inlineStr">
        <is>
          <t xml:space="preserve">624 715 536</t>
        </is>
      </c>
      <c r="E28" t="inlineStr">
        <is>
          <t xml:space="preserve">Zaragoza</t>
        </is>
      </c>
    </row>
    <row r="29">
      <c r="A29" t="inlineStr">
        <is>
          <t xml:space="preserve">Julia</t>
        </is>
      </c>
      <c r="B29" t="inlineStr">
        <is>
          <t xml:space="preserve">Perez Castro</t>
        </is>
      </c>
      <c r="C29" t="inlineStr">
        <is>
          <t xml:space="preserve">julia.perez24@correo-de-prueba.test</t>
        </is>
      </c>
      <c r="D29" t="inlineStr">
        <is>
          <t xml:space="preserve">634 210 759</t>
        </is>
      </c>
      <c r="E29" t="inlineStr">
        <is>
          <t xml:space="preserve">Sevilla</t>
        </is>
      </c>
    </row>
    <row r="30">
      <c r="A30" t="inlineStr">
        <is>
          <t xml:space="preserve">sara</t>
        </is>
      </c>
      <c r="B30" t="inlineStr">
        <is>
          <t xml:space="preserve">cano martín</t>
        </is>
      </c>
      <c r="C30" t="inlineStr">
        <is>
          <t xml:space="preserve">sara.cano82@correo-de-prueba.test</t>
        </is>
      </c>
      <c r="D30" t="inlineStr">
        <is>
          <t xml:space="preserve">623 241 412</t>
        </is>
      </c>
      <c r="E30" t="inlineStr">
        <is>
          <t xml:space="preserve">Valencia</t>
        </is>
      </c>
    </row>
    <row r="31">
      <c r="A31" t="inlineStr">
        <is>
          <t xml:space="preserve">Carmen</t>
        </is>
      </c>
      <c r="B31" t="inlineStr">
        <is>
          <t xml:space="preserve">Lozano Ramos  </t>
        </is>
      </c>
      <c r="C31" t="inlineStr">
        <is>
          <t xml:space="preserve">carmen.lozano@correo-de-prueba.test</t>
        </is>
      </c>
      <c r="D31" t="inlineStr">
        <is>
          <t xml:space="preserve">617 298 292</t>
        </is>
      </c>
      <c r="E31" t="inlineStr">
        <is>
          <t xml:space="preserve">Murcia</t>
        </is>
      </c>
    </row>
    <row r="32">
      <c r="A32" t="inlineStr">
        <is>
          <t xml:space="preserve">Mateo</t>
        </is>
      </c>
      <c r="B32" t="inlineStr">
        <is>
          <t xml:space="preserve">Vidal Pérez</t>
        </is>
      </c>
      <c r="C32" t="inlineStr">
        <is>
          <t xml:space="preserve">mateo.vidal55@correo-de-prueba.test</t>
        </is>
      </c>
      <c r="D32" t="inlineStr">
        <is>
          <t xml:space="preserve">657 833 641</t>
        </is>
      </c>
      <c r="E32" t="inlineStr">
        <is>
          <t xml:space="preserve">Zaragoza</t>
        </is>
      </c>
    </row>
    <row r="33">
      <c r="A33" t="inlineStr">
        <is>
          <t xml:space="preserve">Sergio</t>
        </is>
      </c>
      <c r="B33" t="inlineStr">
        <is>
          <t xml:space="preserve">Cano Vidal</t>
        </is>
      </c>
      <c r="C33" t="inlineStr">
        <is>
          <t xml:space="preserve">sergio.cano47@correo-de-prueba.test</t>
        </is>
      </c>
      <c r="D33" t="inlineStr">
        <is>
          <t xml:space="preserve">673 939 739</t>
        </is>
      </c>
      <c r="E33" t="inlineStr">
        <is>
          <t xml:space="preserve">Bilbao</t>
        </is>
      </c>
    </row>
    <row r="34">
      <c r="A34" t="inlineStr">
        <is>
          <t xml:space="preserve">Iván</t>
        </is>
      </c>
      <c r="B34" t="inlineStr">
        <is>
          <t xml:space="preserve">Ortega Serrano</t>
        </is>
      </c>
      <c r="C34" t="inlineStr">
        <is>
          <t xml:space="preserve">ivan.ortega22@correo-de-prueba.test</t>
        </is>
      </c>
      <c r="D34" t="inlineStr">
        <is>
          <t xml:space="preserve">671 287 854</t>
        </is>
      </c>
      <c r="E34" t="inlineStr">
        <is>
          <t xml:space="preserve">Zaragoza</t>
        </is>
      </c>
    </row>
    <row r="35">
      <c r="A35" t="inlineStr">
        <is>
          <t xml:space="preserve">Mateo</t>
        </is>
      </c>
      <c r="B35" t="inlineStr">
        <is>
          <t xml:space="preserve">Gil Santos</t>
        </is>
      </c>
      <c r="C35" t="inlineStr">
        <is>
          <t xml:space="preserve">mateo.gil50@correo-de-prueba.test</t>
        </is>
      </c>
      <c r="D35" t="inlineStr">
        <is>
          <t xml:space="preserve">669 100 428</t>
        </is>
      </c>
      <c r="E35" t="inlineStr">
        <is>
          <t xml:space="preserve">Murcia</t>
        </is>
      </c>
    </row>
    <row r="36">
      <c r="A36" t="inlineStr">
        <is>
          <t xml:space="preserve">Andrés</t>
        </is>
      </c>
      <c r="B36" t="inlineStr">
        <is>
          <t xml:space="preserve">Sánchez Lozano</t>
        </is>
      </c>
      <c r="C36" t="inlineStr">
        <is>
          <t xml:space="preserve">andres.sanchez55@correo-de-prueba.test</t>
        </is>
      </c>
      <c r="D36" t="inlineStr">
        <is>
          <t xml:space="preserve">615 955 958</t>
        </is>
      </c>
      <c r="E36" t="inlineStr">
        <is>
          <t xml:space="preserve">Sevilla</t>
        </is>
      </c>
    </row>
    <row r="37">
      <c r="A37" t="inlineStr">
        <is>
          <t xml:space="preserve">Pablo</t>
        </is>
      </c>
      <c r="B37" t="inlineStr">
        <is>
          <t xml:space="preserve">Méndez Prieto</t>
        </is>
      </c>
      <c r="C37" t="inlineStr">
        <is>
          <t xml:space="preserve">pablo.mendez45@correo-de-prueba.test</t>
        </is>
      </c>
      <c r="D37" t="inlineStr">
        <is>
          <t xml:space="preserve">636 982 226</t>
        </is>
      </c>
      <c r="E37" t="inlineStr">
        <is>
          <t xml:space="preserve">Bilbao</t>
        </is>
      </c>
    </row>
    <row r="38">
      <c r="A38" t="inlineStr">
        <is>
          <t xml:space="preserve">Óscar</t>
        </is>
      </c>
      <c r="B38" t="inlineStr">
        <is>
          <t xml:space="preserve">Vargas García</t>
        </is>
      </c>
      <c r="C38" t="inlineStr">
        <is>
          <t xml:space="preserve">oscar.vargas@correo-de-prueba.test</t>
        </is>
      </c>
      <c r="D38" t="inlineStr">
        <is>
          <t xml:space="preserve">696 282 405</t>
        </is>
      </c>
      <c r="E38" t="inlineStr">
        <is>
          <t xml:space="preserve">Badajoz</t>
        </is>
      </c>
    </row>
    <row r="39">
      <c r="A39" t="inlineStr">
        <is>
          <t xml:space="preserve">Nuria</t>
        </is>
      </c>
      <c r="B39" t="inlineStr">
        <is>
          <t xml:space="preserve">Romero Serrano</t>
        </is>
      </c>
      <c r="C39" t="inlineStr">
        <is>
          <t xml:space="preserve">nuria.romero14@correo-de-prueba.test</t>
        </is>
      </c>
      <c r="D39" t="inlineStr">
        <is>
          <t xml:space="preserve">678 346 380</t>
        </is>
      </c>
      <c r="E39" t="inlineStr">
        <is>
          <t xml:space="preserve">Badajoz</t>
        </is>
      </c>
    </row>
    <row r="40">
      <c r="A40" t="inlineStr">
        <is>
          <t xml:space="preserve">Celia</t>
        </is>
      </c>
      <c r="B40" t="inlineStr">
        <is>
          <t xml:space="preserve">Delgado Delgado</t>
        </is>
      </c>
      <c r="C40" t="inlineStr">
        <is>
          <t xml:space="preserve">celia.delgado75@correo-de-prueba.test</t>
        </is>
      </c>
      <c r="D40" t="inlineStr">
        <is>
          <t xml:space="preserve">650 474 220</t>
        </is>
      </c>
      <c r="E40" t="inlineStr">
        <is>
          <t xml:space="preserve">Murcia</t>
        </is>
      </c>
    </row>
    <row r="41">
      <c r="A41" t="inlineStr">
        <is>
          <t xml:space="preserve">Carmen</t>
        </is>
      </c>
      <c r="B41" t="inlineStr">
        <is>
          <t xml:space="preserve">Méndez Sánchez</t>
        </is>
      </c>
      <c r="C41" t="inlineStr">
        <is>
          <t xml:space="preserve">carmen.mendez63@correo-de-prueba.test</t>
        </is>
      </c>
      <c r="D41" t="inlineStr">
        <is>
          <t xml:space="preserve">630 102 862</t>
        </is>
      </c>
      <c r="E41" t="inlineStr">
        <is>
          <t xml:space="preserve">Bilbao</t>
        </is>
      </c>
    </row>
    <row r="42">
      <c r="A42" t="inlineStr">
        <is>
          <t xml:space="preserve">Sergio</t>
        </is>
      </c>
      <c r="B42" t="inlineStr">
        <is>
          <t xml:space="preserve">Cano Méndez</t>
        </is>
      </c>
      <c r="C42" t="inlineStr">
        <is>
          <t xml:space="preserve">sergio.cano64@correo-de-prueba.test</t>
        </is>
      </c>
      <c r="D42" t="inlineStr">
        <is>
          <t xml:space="preserve">630 932 348</t>
        </is>
      </c>
      <c r="E42" t="inlineStr">
        <is>
          <t xml:space="preserve">Madrid</t>
        </is>
      </c>
    </row>
    <row r="43">
      <c r="A43" t="inlineStr">
        <is>
          <t xml:space="preserve">Julia</t>
        </is>
      </c>
      <c r="B43" t="inlineStr">
        <is>
          <t xml:space="preserve">Lozano Vargas</t>
        </is>
      </c>
      <c r="C43" t="inlineStr">
        <is>
          <t xml:space="preserve">julia.lozano29@correo-de-prueba.test</t>
        </is>
      </c>
      <c r="D43" t="inlineStr">
        <is>
          <t xml:space="preserve">653 068 640</t>
        </is>
      </c>
      <c r="E43" t="inlineStr">
        <is>
          <t xml:space="preserve">Oviedo</t>
        </is>
      </c>
    </row>
    <row r="44">
      <c r="A44" t="inlineStr">
        <is>
          <t xml:space="preserve">Hugo</t>
        </is>
      </c>
      <c r="B44" t="inlineStr">
        <is>
          <t xml:space="preserve">Ibáñez Martín</t>
        </is>
      </c>
      <c r="C44" t="inlineStr">
        <is>
          <t xml:space="preserve">hugo.ibanez39@correo-de-prueba.test</t>
        </is>
      </c>
      <c r="D44" t="inlineStr">
        <is>
          <t xml:space="preserve">663 825 534</t>
        </is>
      </c>
      <c r="E44" t="inlineStr">
        <is>
          <t xml:space="preserve">Murcia</t>
        </is>
      </c>
    </row>
    <row r="45">
      <c r="A45" t="inlineStr">
        <is>
          <t xml:space="preserve">Óscar</t>
        </is>
      </c>
      <c r="B45" t="inlineStr">
        <is>
          <t xml:space="preserve">Prieto Navarro</t>
        </is>
      </c>
      <c r="C45" t="inlineStr">
        <is>
          <t xml:space="preserve">oscar.prieto@correo-de-prueba.test</t>
        </is>
      </c>
      <c r="D45" t="inlineStr">
        <is>
          <t xml:space="preserve">631 516 001</t>
        </is>
      </c>
      <c r="E45" t="inlineStr">
        <is>
          <t xml:space="preserve">Oviedo</t>
        </is>
      </c>
    </row>
    <row r="46">
      <c r="A46" t="inlineStr">
        <is>
          <t xml:space="preserve">Celia</t>
        </is>
      </c>
      <c r="B46" t="inlineStr">
        <is>
          <t xml:space="preserve">Sánchez Santos</t>
        </is>
      </c>
      <c r="C46" t="inlineStr">
        <is>
          <t xml:space="preserve">celia.sanchez83@correo-de-prueba.test</t>
        </is>
      </c>
      <c r="D46" t="inlineStr">
        <is>
          <t xml:space="preserve">610 011 969</t>
        </is>
      </c>
      <c r="E46" t="inlineStr">
        <is>
          <t xml:space="preserve">Zaragoza</t>
        </is>
      </c>
    </row>
    <row r="47">
      <c r="A47" t="inlineStr">
        <is>
          <t xml:space="preserve">Andrés</t>
        </is>
      </c>
      <c r="B47" t="inlineStr">
        <is>
          <t xml:space="preserve">Serrano Lozano</t>
        </is>
      </c>
      <c r="C47" t="inlineStr">
        <is>
          <t xml:space="preserve">andres.serrano62@correo-de-prueba.test</t>
        </is>
      </c>
      <c r="D47" t="inlineStr">
        <is>
          <t xml:space="preserve">656 693 981</t>
        </is>
      </c>
      <c r="E47" t="inlineStr">
        <is>
          <t xml:space="preserve">Madrid</t>
        </is>
      </c>
    </row>
    <row r="48">
      <c r="A48" t="inlineStr">
        <is>
          <t xml:space="preserve">Lucía</t>
        </is>
      </c>
      <c r="B48" t="inlineStr">
        <is>
          <t xml:space="preserve">Martín Ibáñez</t>
        </is>
      </c>
      <c r="C48" t="inlineStr">
        <is>
          <t xml:space="preserve">lucia.martin70@correo-de-prueba.test</t>
        </is>
      </c>
      <c r="D48" t="inlineStr">
        <is>
          <t xml:space="preserve">622 801 909</t>
        </is>
      </c>
      <c r="E48" t="inlineStr">
        <is>
          <t xml:space="preserve">Valladolid</t>
        </is>
      </c>
    </row>
    <row r="49">
      <c r="A49" t="inlineStr">
        <is>
          <t xml:space="preserve">Sara</t>
        </is>
      </c>
      <c r="B49" t="inlineStr">
        <is>
          <t xml:space="preserve">Delgado Santos</t>
        </is>
      </c>
      <c r="C49" t="inlineStr">
        <is>
          <t xml:space="preserve">sara.delgado45@correo-de-prueba.test</t>
        </is>
      </c>
      <c r="D49" t="inlineStr">
        <is>
          <t xml:space="preserve">644 836 087</t>
        </is>
      </c>
      <c r="E49" t="inlineStr">
        <is>
          <t xml:space="preserve">Oviedo</t>
        </is>
      </c>
    </row>
    <row r="50">
      <c r="A50" t="inlineStr">
        <is>
          <t xml:space="preserve">Óscar</t>
        </is>
      </c>
      <c r="B50" t="inlineStr">
        <is>
          <t xml:space="preserve">Vidal Pérez</t>
        </is>
      </c>
      <c r="C50" t="inlineStr">
        <is>
          <t xml:space="preserve">oscar.vidal76@correo-de-prueba.test</t>
        </is>
      </c>
      <c r="D50" t="inlineStr">
        <is>
          <t xml:space="preserve">640 618 027</t>
        </is>
      </c>
      <c r="E50" t="inlineStr">
        <is>
          <t xml:space="preserve">Oviedo</t>
        </is>
      </c>
    </row>
    <row r="51">
      <c r="A51" t="inlineStr">
        <is>
          <t xml:space="preserve">Diego</t>
        </is>
      </c>
      <c r="B51" t="inlineStr">
        <is>
          <t xml:space="preserve">Martín Pérez</t>
        </is>
      </c>
      <c r="C51" t="inlineStr">
        <is>
          <t xml:space="preserve">diego.martin50@correo-de-prueba.test</t>
        </is>
      </c>
      <c r="D51" t="inlineStr">
        <is>
          <t xml:space="preserve">629 483 174</t>
        </is>
      </c>
      <c r="E51" t="inlineStr">
        <is>
          <t xml:space="preserve">Badajoz</t>
        </is>
      </c>
    </row>
    <row r="52">
      <c r="A52" t="inlineStr">
        <is>
          <t xml:space="preserve">Lucía</t>
        </is>
      </c>
      <c r="B52" t="inlineStr">
        <is>
          <t xml:space="preserve">Martín García</t>
        </is>
      </c>
      <c r="C52" t="inlineStr">
        <is>
          <t xml:space="preserve">lucia.martin@correo-de-prueba.test</t>
        </is>
      </c>
      <c r="D52" t="inlineStr">
        <is>
          <t xml:space="preserve">691 884 509</t>
        </is>
      </c>
      <c r="E52" t="inlineStr">
        <is>
          <t xml:space="preserve">Valladolid</t>
        </is>
      </c>
    </row>
    <row r="53">
      <c r="A53" t="inlineStr">
        <is>
          <t xml:space="preserve">Jorge</t>
        </is>
      </c>
      <c r="B53" t="inlineStr">
        <is>
          <t xml:space="preserve">García Marín</t>
        </is>
      </c>
      <c r="C53" t="inlineStr">
        <is>
          <t xml:space="preserve">jorge.garcia16@correo-de-prueba.test</t>
        </is>
      </c>
      <c r="D53" t="inlineStr">
        <is>
          <t xml:space="preserve">642 112 481</t>
        </is>
      </c>
      <c r="E53" t="inlineStr">
        <is>
          <t xml:space="preserve">Oviedo</t>
        </is>
      </c>
    </row>
    <row r="54">
      <c r="A54" t="inlineStr">
        <is>
          <t xml:space="preserve">Silvia</t>
        </is>
      </c>
      <c r="B54" t="inlineStr">
        <is>
          <t xml:space="preserve">Lozano Santos</t>
        </is>
      </c>
      <c r="C54" t="inlineStr">
        <is>
          <t xml:space="preserve">silvia.lozano41@correo-de-prueba.test</t>
        </is>
      </c>
      <c r="D54" t="inlineStr">
        <is>
          <t xml:space="preserve">666 323 063</t>
        </is>
      </c>
      <c r="E54" t="inlineStr">
        <is>
          <t xml:space="preserve">Zaragoza</t>
        </is>
      </c>
    </row>
    <row r="55">
      <c r="A55" t="inlineStr">
        <is>
          <t xml:space="preserve">Pablo</t>
        </is>
      </c>
      <c r="B55" t="inlineStr">
        <is>
          <t xml:space="preserve">Delgado Romero</t>
        </is>
      </c>
      <c r="C55" t="inlineStr">
        <is>
          <t xml:space="preserve">pablo.delgado98@correo-de-prueba.test</t>
        </is>
      </c>
      <c r="D55" t="inlineStr">
        <is>
          <t xml:space="preserve">666 396 978</t>
        </is>
      </c>
      <c r="E55" t="inlineStr">
        <is>
          <t xml:space="preserve">Zaragoza</t>
        </is>
      </c>
    </row>
    <row r="56">
      <c r="A56" t="inlineStr">
        <is>
          <t xml:space="preserve">Jorge</t>
        </is>
      </c>
      <c r="B56" t="inlineStr">
        <is>
          <t xml:space="preserve">Ortega Lozano</t>
        </is>
      </c>
      <c r="C56" t="inlineStr">
        <is>
          <t xml:space="preserve">jorge.ortega41@correo-de-prueba.test</t>
        </is>
      </c>
      <c r="D56" t="inlineStr">
        <is>
          <t xml:space="preserve">665 230 117</t>
        </is>
      </c>
      <c r="E56" t="inlineStr">
        <is>
          <t xml:space="preserve">Oviedo</t>
        </is>
      </c>
    </row>
    <row r="57">
      <c r="A57" t="inlineStr">
        <is>
          <t xml:space="preserve">Nuria</t>
        </is>
      </c>
      <c r="B57" t="inlineStr">
        <is>
          <t xml:space="preserve">Santos Castro</t>
        </is>
      </c>
      <c r="C57" t="inlineStr">
        <is>
          <t xml:space="preserve">nuria.santos96@correo-de-prueba.test</t>
        </is>
      </c>
      <c r="D57" t="inlineStr">
        <is>
          <t xml:space="preserve">678 919 408</t>
        </is>
      </c>
      <c r="E57" t="inlineStr">
        <is>
          <t xml:space="preserve">Badajoz</t>
        </is>
      </c>
    </row>
    <row r="58">
      <c r="A58" t="inlineStr">
        <is>
          <t xml:space="preserve">Mateo</t>
        </is>
      </c>
      <c r="B58" t="inlineStr">
        <is>
          <t xml:space="preserve">Vidal Gil</t>
        </is>
      </c>
      <c r="C58" t="inlineStr">
        <is>
          <t xml:space="preserve">mateo.vidal35@correo-de-prueba.test</t>
        </is>
      </c>
      <c r="D58" t="inlineStr">
        <is>
          <t xml:space="preserve">621 484 315</t>
        </is>
      </c>
      <c r="E58" t="inlineStr">
        <is>
          <t xml:space="preserve">Valencia</t>
        </is>
      </c>
    </row>
    <row r="59">
      <c r="A59" t="inlineStr">
        <is>
          <t xml:space="preserve">Sergio</t>
        </is>
      </c>
      <c r="B59" t="inlineStr">
        <is>
          <t xml:space="preserve">Pérez Castro</t>
        </is>
      </c>
      <c r="C59" t="inlineStr">
        <is>
          <t xml:space="preserve">sergio.perez@correo-de-prueba.test</t>
        </is>
      </c>
      <c r="D59" t="inlineStr">
        <is>
          <t xml:space="preserve">656 396 503</t>
        </is>
      </c>
      <c r="E59" t="inlineStr">
        <is>
          <t xml:space="preserve">Valencia</t>
        </is>
      </c>
    </row>
    <row r="60">
      <c r="A60" t="inlineStr">
        <is>
          <t xml:space="preserve">Diego</t>
        </is>
      </c>
      <c r="B60" t="inlineStr">
        <is>
          <t xml:space="preserve">Santos Molina</t>
        </is>
      </c>
      <c r="C60" t="inlineStr">
        <is>
          <t xml:space="preserve">diego.santos62@correo-de-prueba.test</t>
        </is>
      </c>
      <c r="D60" t="inlineStr">
        <is>
          <t xml:space="preserve">635 297 039</t>
        </is>
      </c>
      <c r="E60" t="inlineStr">
        <is>
          <t xml:space="preserve">Badajoz</t>
        </is>
      </c>
    </row>
    <row r="61">
      <c r="A61" t="inlineStr">
        <is>
          <t xml:space="preserve">Hugo</t>
        </is>
      </c>
      <c r="B61" t="inlineStr">
        <is>
          <t xml:space="preserve">Ibáñez Santos</t>
        </is>
      </c>
      <c r="C61" t="inlineStr">
        <is>
          <t xml:space="preserve">hugo.ibanez83@correo-de-prueba.test</t>
        </is>
      </c>
      <c r="D61" t="inlineStr">
        <is>
          <t xml:space="preserve">645 494 877</t>
        </is>
      </c>
      <c r="E61" t="inlineStr">
        <is>
          <t xml:space="preserve">Badajoz</t>
        </is>
      </c>
    </row>
    <row r="62">
      <c r="A62" t="inlineStr">
        <is>
          <t xml:space="preserve">Carmen</t>
        </is>
      </c>
      <c r="B62" t="inlineStr">
        <is>
          <t xml:space="preserve">Molina Serrano</t>
        </is>
      </c>
      <c r="C62" t="inlineStr">
        <is>
          <t xml:space="preserve">carmen.molina150@correo-de-prueba.test</t>
        </is>
      </c>
      <c r="D62" t="inlineStr">
        <is>
          <t xml:space="preserve">627 448 270</t>
        </is>
      </c>
      <c r="E62" t="inlineStr">
        <is>
          <t xml:space="preserve">Madrid</t>
        </is>
      </c>
    </row>
    <row r="63">
      <c r="A63" t="inlineStr">
        <is>
          <t xml:space="preserve">Pablo</t>
        </is>
      </c>
      <c r="B63" t="inlineStr">
        <is>
          <t xml:space="preserve">Méndez Pascual</t>
        </is>
      </c>
      <c r="C63" t="inlineStr">
        <is>
          <t xml:space="preserve">pablo.mendez65@correo-de-prueba.test</t>
        </is>
      </c>
      <c r="D63" t="inlineStr">
        <is>
          <t xml:space="preserve">624 389 081</t>
        </is>
      </c>
      <c r="E63" t="inlineStr">
        <is>
          <t xml:space="preserve">Valencia</t>
        </is>
      </c>
    </row>
    <row r="64">
      <c r="A64" t="inlineStr">
        <is>
          <t xml:space="preserve">Paula</t>
        </is>
      </c>
      <c r="B64" t="inlineStr">
        <is>
          <t xml:space="preserve">Méndez Lozano</t>
        </is>
      </c>
      <c r="C64" t="inlineStr">
        <is>
          <t xml:space="preserve">paula.mendez69@correo-de-prueba.test</t>
        </is>
      </c>
      <c r="D64" t="inlineStr">
        <is>
          <t xml:space="preserve">624 357 818</t>
        </is>
      </c>
      <c r="E64" t="inlineStr">
        <is>
          <t xml:space="preserve">Badajoz</t>
        </is>
      </c>
    </row>
    <row r="65">
      <c r="A65" t="inlineStr">
        <is>
          <t xml:space="preserve">Andrés</t>
        </is>
      </c>
      <c r="B65" t="inlineStr">
        <is>
          <t xml:space="preserve">Martín Gil</t>
        </is>
      </c>
      <c r="C65" t="inlineStr">
        <is>
          <t xml:space="preserve">andres.martin34@correo-de-prueba.test</t>
        </is>
      </c>
      <c r="D65" t="inlineStr">
        <is>
          <t xml:space="preserve">675 587 054</t>
        </is>
      </c>
      <c r="E65" t="inlineStr">
        <is>
          <t xml:space="preserve">Badajoz</t>
        </is>
      </c>
    </row>
    <row r="66">
      <c r="A66" t="inlineStr">
        <is>
          <t xml:space="preserve">Rubén</t>
        </is>
      </c>
      <c r="B66" t="inlineStr">
        <is>
          <t xml:space="preserve">Gil Pérez</t>
        </is>
      </c>
      <c r="C66" t="inlineStr">
        <is>
          <t xml:space="preserve">ruben.gil@correo-de-prueba.test</t>
        </is>
      </c>
      <c r="D66" t="inlineStr">
        <is>
          <t xml:space="preserve">619 564 308</t>
        </is>
      </c>
      <c r="E66" t="inlineStr">
        <is>
          <t xml:space="preserve">Sevilla</t>
        </is>
      </c>
    </row>
    <row r="67">
      <c r="A67" t="inlineStr">
        <is>
          <t xml:space="preserve">Julia</t>
        </is>
      </c>
      <c r="B67" t="inlineStr">
        <is>
          <t xml:space="preserve">Delgado Torres</t>
        </is>
      </c>
      <c r="C67" t="inlineStr">
        <is>
          <t xml:space="preserve">julia.delgado96@correo-de-prueba.test</t>
        </is>
      </c>
      <c r="D67" t="inlineStr">
        <is>
          <t xml:space="preserve">651 781 977</t>
        </is>
      </c>
      <c r="E67" t="inlineStr">
        <is>
          <t xml:space="preserve">Valencia</t>
        </is>
      </c>
    </row>
    <row r="68">
      <c r="A68" t="inlineStr">
        <is>
          <t xml:space="preserve">Rocío</t>
        </is>
      </c>
      <c r="B68" t="inlineStr">
        <is>
          <t xml:space="preserve">Romero Pascual</t>
        </is>
      </c>
      <c r="C68" t="inlineStr">
        <is>
          <t xml:space="preserve">rocio.romero72@correo-de-prueba.test</t>
        </is>
      </c>
      <c r="D68" t="inlineStr">
        <is>
          <t xml:space="preserve">614 934 476</t>
        </is>
      </c>
      <c r="E68" t="inlineStr">
        <is>
          <t xml:space="preserve">Bilbao</t>
        </is>
      </c>
    </row>
    <row r="69">
      <c r="A69" t="inlineStr">
        <is>
          <t xml:space="preserve">Andrés</t>
        </is>
      </c>
      <c r="B69" t="inlineStr">
        <is>
          <t xml:space="preserve">Lozano Martín</t>
        </is>
      </c>
      <c r="C69" t="inlineStr">
        <is>
          <t xml:space="preserve">andres.lozano66@correo-de-prueba.test</t>
        </is>
      </c>
      <c r="D69" t="inlineStr">
        <is>
          <t xml:space="preserve">663 213 546</t>
        </is>
      </c>
      <c r="E69" t="inlineStr">
        <is>
          <t xml:space="preserve">Málaga</t>
        </is>
      </c>
    </row>
    <row r="70">
      <c r="A70" t="inlineStr">
        <is>
          <t xml:space="preserve">Jorge</t>
        </is>
      </c>
      <c r="B70" t="inlineStr">
        <is>
          <t xml:space="preserve">Castro Méndez</t>
        </is>
      </c>
      <c r="C70" t="inlineStr">
        <is>
          <t xml:space="preserve">jorge.castro54@correo-de-prueba.test</t>
        </is>
      </c>
      <c r="D70" t="inlineStr">
        <is>
          <t xml:space="preserve">691 501 405</t>
        </is>
      </c>
      <c r="E70" t="inlineStr">
        <is>
          <t xml:space="preserve">Valencia</t>
        </is>
      </c>
    </row>
    <row r="71">
      <c r="A71" t="inlineStr">
        <is>
          <t xml:space="preserve">Rubén</t>
        </is>
      </c>
      <c r="B71" t="inlineStr">
        <is>
          <t xml:space="preserve">Santos Prieto</t>
        </is>
      </c>
      <c r="C71" t="inlineStr">
        <is>
          <t xml:space="preserve">ruben.santos43@correo-de-prueba.test</t>
        </is>
      </c>
      <c r="D71" t="inlineStr">
        <is>
          <t xml:space="preserve">621 486 386</t>
        </is>
      </c>
      <c r="E71" t="inlineStr">
        <is>
          <t xml:space="preserve">Oviedo</t>
        </is>
      </c>
    </row>
    <row r="72">
      <c r="A72" t="inlineStr">
        <is>
          <t xml:space="preserve">Rocío</t>
        </is>
      </c>
      <c r="B72" t="inlineStr">
        <is>
          <t xml:space="preserve">Molina Castro</t>
        </is>
      </c>
      <c r="C72" t="inlineStr">
        <is>
          <t xml:space="preserve">rocio.molina160@correo-de-prueba.test</t>
        </is>
      </c>
      <c r="D72" t="inlineStr">
        <is>
          <t xml:space="preserve">678 259 318</t>
        </is>
      </c>
      <c r="E72" t="inlineStr">
        <is>
          <t xml:space="preserve">Madrid</t>
        </is>
      </c>
    </row>
    <row r="73">
      <c r="A73" t="inlineStr">
        <is>
          <t xml:space="preserve">Jorge</t>
        </is>
      </c>
      <c r="B73" t="inlineStr">
        <is>
          <t xml:space="preserve">Cano Ibáñez</t>
        </is>
      </c>
      <c r="C73" t="inlineStr">
        <is>
          <t xml:space="preserve">jorge.cano@correo-de-prueba.test</t>
        </is>
      </c>
      <c r="D73" t="inlineStr">
        <is>
          <t xml:space="preserve">696 323 712</t>
        </is>
      </c>
      <c r="E73" t="inlineStr">
        <is>
          <t xml:space="preserve">Badajoz</t>
        </is>
      </c>
    </row>
    <row r="74">
      <c r="A74" t="inlineStr">
        <is>
          <t xml:space="preserve">Elena</t>
        </is>
      </c>
      <c r="B74" t="inlineStr">
        <is>
          <t xml:space="preserve">García Romero</t>
        </is>
      </c>
      <c r="C74" t="inlineStr">
        <is>
          <t xml:space="preserve">elena.garcia98@correo-de-prueba.test</t>
        </is>
      </c>
      <c r="D74" t="inlineStr">
        <is>
          <t xml:space="preserve">611 741 717</t>
        </is>
      </c>
      <c r="E74" t="inlineStr">
        <is>
          <t xml:space="preserve">Sevilla</t>
        </is>
      </c>
    </row>
    <row r="75">
      <c r="A75" t="inlineStr">
        <is>
          <t xml:space="preserve">Celia</t>
        </is>
      </c>
      <c r="B75" t="inlineStr">
        <is>
          <t xml:space="preserve">Ibáñez Navarro</t>
        </is>
      </c>
      <c r="C75" t="inlineStr">
        <is>
          <t xml:space="preserve">celia.ibanez55@correo-de-prueba.test</t>
        </is>
      </c>
      <c r="D75" t="inlineStr">
        <is>
          <t xml:space="preserve">699 283 754</t>
        </is>
      </c>
      <c r="E75" t="inlineStr">
        <is>
          <t xml:space="preserve">Málaga</t>
        </is>
      </c>
    </row>
    <row r="76">
      <c r="A76" t="inlineStr">
        <is>
          <t xml:space="preserve">Iván</t>
        </is>
      </c>
      <c r="B76" t="inlineStr">
        <is>
          <t xml:space="preserve">García Pérez</t>
        </is>
      </c>
      <c r="C76" t="inlineStr">
        <is>
          <t xml:space="preserve">ivan.garcia56@correo-de-prueba.test</t>
        </is>
      </c>
      <c r="D76" t="inlineStr">
        <is>
          <t xml:space="preserve">674 332 328</t>
        </is>
      </c>
      <c r="E76" t="inlineStr">
        <is>
          <t xml:space="preserve">Valencia</t>
        </is>
      </c>
    </row>
    <row r="77">
      <c r="A77" t="inlineStr">
        <is>
          <t xml:space="preserve">Paula</t>
        </is>
      </c>
      <c r="B77" t="inlineStr">
        <is>
          <t xml:space="preserve">Martín Gil</t>
        </is>
      </c>
      <c r="C77" t="inlineStr">
        <is>
          <t xml:space="preserve">paula.martin47@correo-de-prueba.test</t>
        </is>
      </c>
      <c r="D77" t="inlineStr">
        <is>
          <t xml:space="preserve">619 174 266</t>
        </is>
      </c>
      <c r="E77" t="inlineStr">
        <is>
          <t xml:space="preserve">Valladolid</t>
        </is>
      </c>
    </row>
    <row r="78">
      <c r="A78" t="inlineStr">
        <is>
          <t xml:space="preserve">Sara</t>
        </is>
      </c>
      <c r="B78" t="inlineStr">
        <is>
          <t xml:space="preserve">Méndez Prieto</t>
        </is>
      </c>
      <c r="C78" t="inlineStr">
        <is>
          <t xml:space="preserve">sara.mendez51@correo-de-prueba.test</t>
        </is>
      </c>
      <c r="D78" t="inlineStr">
        <is>
          <t xml:space="preserve">662 291 770</t>
        </is>
      </c>
      <c r="E78" t="inlineStr">
        <is>
          <t xml:space="preserve">Murcia</t>
        </is>
      </c>
    </row>
    <row r="79">
      <c r="A79" t="inlineStr">
        <is>
          <t xml:space="preserve">Nuria</t>
        </is>
      </c>
      <c r="B79" t="inlineStr">
        <is>
          <t xml:space="preserve">Torres García</t>
        </is>
      </c>
      <c r="C79" t="inlineStr">
        <is>
          <t xml:space="preserve">nuria.torres94@correo-de-prueba.test</t>
        </is>
      </c>
      <c r="D79" t="inlineStr">
        <is>
          <t xml:space="preserve">694 090 636</t>
        </is>
      </c>
      <c r="E79" t="inlineStr">
        <is>
          <t xml:space="preserve">Zaragoza</t>
        </is>
      </c>
    </row>
    <row r="80">
      <c r="A80" t="inlineStr">
        <is>
          <t xml:space="preserve">Silvia</t>
        </is>
      </c>
      <c r="B80" t="inlineStr">
        <is>
          <t xml:space="preserve">Vargas Castro</t>
        </is>
      </c>
      <c r="C80" t="inlineStr">
        <is>
          <t xml:space="preserve">silvia.vargas@correo-de-prueba.test</t>
        </is>
      </c>
      <c r="D80" t="inlineStr">
        <is>
          <t xml:space="preserve">634 663 222</t>
        </is>
      </c>
      <c r="E80" t="inlineStr">
        <is>
          <t xml:space="preserve">Sevilla</t>
        </is>
      </c>
    </row>
    <row r="81">
      <c r="A81" t="inlineStr">
        <is>
          <t xml:space="preserve">Sara</t>
        </is>
      </c>
      <c r="B81" t="inlineStr">
        <is>
          <t xml:space="preserve">Santos López</t>
        </is>
      </c>
      <c r="C81" t="inlineStr">
        <is>
          <t xml:space="preserve">sara.santos27@correo-de-prueba.test</t>
        </is>
      </c>
      <c r="D81" t="inlineStr">
        <is>
          <t xml:space="preserve">656 916 195</t>
        </is>
      </c>
      <c r="E81" t="inlineStr">
        <is>
          <t xml:space="preserve">Valencia</t>
        </is>
      </c>
    </row>
    <row r="82">
      <c r="A82" t="inlineStr">
        <is>
          <t xml:space="preserve">María</t>
        </is>
      </c>
      <c r="B82" t="inlineStr">
        <is>
          <t xml:space="preserve">Ramos Marín</t>
        </is>
      </c>
      <c r="C82" t="inlineStr">
        <is>
          <t xml:space="preserve">maria.ramos170@correo-de-prueba.test</t>
        </is>
      </c>
      <c r="D82" t="inlineStr">
        <is>
          <t xml:space="preserve">639 785 111</t>
        </is>
      </c>
      <c r="E82" t="inlineStr">
        <is>
          <t xml:space="preserve">Oviedo</t>
        </is>
      </c>
    </row>
    <row r="83">
      <c r="A83" t="inlineStr">
        <is>
          <t xml:space="preserve">Sergio</t>
        </is>
      </c>
      <c r="B83" t="inlineStr">
        <is>
          <t xml:space="preserve">López Serrano</t>
        </is>
      </c>
      <c r="C83" t="inlineStr">
        <is>
          <t xml:space="preserve">sergio.lopez94@correo-de-prueba.test</t>
        </is>
      </c>
      <c r="D83" t="inlineStr">
        <is>
          <t xml:space="preserve">694 129 767</t>
        </is>
      </c>
      <c r="E83" t="inlineStr">
        <is>
          <t xml:space="preserve">Valladolid</t>
        </is>
      </c>
    </row>
    <row r="84">
      <c r="A84" t="inlineStr">
        <is>
          <t xml:space="preserve">Sergio</t>
        </is>
      </c>
      <c r="B84" t="inlineStr">
        <is>
          <t xml:space="preserve">Lozano Martín</t>
        </is>
      </c>
      <c r="C84" t="inlineStr">
        <is>
          <t xml:space="preserve">sergio.lozano38@correo-de-prueba.test</t>
        </is>
      </c>
      <c r="D84" t="inlineStr">
        <is>
          <t xml:space="preserve">621 785 536</t>
        </is>
      </c>
      <c r="E84" t="inlineStr">
        <is>
          <t xml:space="preserve">Málaga</t>
        </is>
      </c>
    </row>
    <row r="85">
      <c r="A85" t="inlineStr">
        <is>
          <t xml:space="preserve">Diego</t>
        </is>
      </c>
      <c r="B85" t="inlineStr">
        <is>
          <t xml:space="preserve">Ortega Romero</t>
        </is>
      </c>
      <c r="C85" t="inlineStr">
        <is>
          <t xml:space="preserve">diego.ortega17@correo-de-prueba.test</t>
        </is>
      </c>
      <c r="D85" t="inlineStr">
        <is>
          <t xml:space="preserve">629 679 536</t>
        </is>
      </c>
      <c r="E85" t="inlineStr">
        <is>
          <t xml:space="preserve">Valencia</t>
        </is>
      </c>
    </row>
    <row r="86">
      <c r="A86" t="inlineStr">
        <is>
          <t xml:space="preserve">Celia</t>
        </is>
      </c>
      <c r="B86" t="inlineStr">
        <is>
          <t xml:space="preserve">Delgado Molina</t>
        </is>
      </c>
      <c r="C86" t="inlineStr">
        <is>
          <t xml:space="preserve">celia.delgado11@correo-de-prueba.test</t>
        </is>
      </c>
      <c r="D86" t="inlineStr">
        <is>
          <t xml:space="preserve">696 709 124</t>
        </is>
      </c>
      <c r="E86" t="inlineStr">
        <is>
          <t xml:space="preserve">Oviedo</t>
        </is>
      </c>
    </row>
    <row r="87">
      <c r="A87" t="inlineStr">
        <is>
          <t xml:space="preserve">Adrián</t>
        </is>
      </c>
      <c r="B87" t="inlineStr">
        <is>
          <t xml:space="preserve">Ortega Delgado</t>
        </is>
      </c>
      <c r="C87" t="inlineStr">
        <is>
          <t xml:space="preserve">adrian.ortega@correo-de-prueba.test</t>
        </is>
      </c>
      <c r="D87" t="inlineStr">
        <is>
          <t xml:space="preserve">669 103 772</t>
        </is>
      </c>
      <c r="E87" t="inlineStr">
        <is>
          <t xml:space="preserve">Madrid</t>
        </is>
      </c>
    </row>
    <row r="88">
      <c r="A88" t="inlineStr">
        <is>
          <t xml:space="preserve">María</t>
        </is>
      </c>
      <c r="B88" t="inlineStr">
        <is>
          <t xml:space="preserve">Sánchez Lozano</t>
        </is>
      </c>
      <c r="C88" t="inlineStr">
        <is>
          <t xml:space="preserve">maria.sanchez41@correo-de-prueba.test</t>
        </is>
      </c>
      <c r="D88" t="inlineStr">
        <is>
          <t xml:space="preserve">653 635 139</t>
        </is>
      </c>
      <c r="E88" t="inlineStr">
        <is>
          <t xml:space="preserve">Málaga</t>
        </is>
      </c>
    </row>
    <row r="89">
      <c r="A89" t="inlineStr">
        <is>
          <t xml:space="preserve">Óscar</t>
        </is>
      </c>
      <c r="B89" t="inlineStr">
        <is>
          <t xml:space="preserve">Prieto Serrano</t>
        </is>
      </c>
      <c r="C89" t="inlineStr">
        <is>
          <t xml:space="preserve">oscar.prieto53@correo-de-prueba.test</t>
        </is>
      </c>
      <c r="D89" t="inlineStr">
        <is>
          <t xml:space="preserve">668 894 703</t>
        </is>
      </c>
      <c r="E89" t="inlineStr">
        <is>
          <t xml:space="preserve">Valencia</t>
        </is>
      </c>
    </row>
    <row r="90">
      <c r="A90" t="inlineStr">
        <is>
          <t xml:space="preserve">Lucía</t>
        </is>
      </c>
      <c r="B90" t="inlineStr">
        <is>
          <t xml:space="preserve">Pascual Castro</t>
        </is>
      </c>
      <c r="C90" t="inlineStr">
        <is>
          <t xml:space="preserve">lucia.pascual43@correo-de-prueba.test</t>
        </is>
      </c>
      <c r="D90" t="inlineStr">
        <is>
          <t xml:space="preserve">675 783 573</t>
        </is>
      </c>
      <c r="E90" t="inlineStr">
        <is>
          <t xml:space="preserve">Valencia</t>
        </is>
      </c>
    </row>
    <row r="91">
      <c r="A91" t="inlineStr">
        <is>
          <t xml:space="preserve">Rubén</t>
        </is>
      </c>
      <c r="B91" t="inlineStr">
        <is>
          <t xml:space="preserve">Torres Santos</t>
        </is>
      </c>
      <c r="C91" t="inlineStr">
        <is>
          <t xml:space="preserve">ruben.torres73@correo-de-prueba.test</t>
        </is>
      </c>
      <c r="D91" t="inlineStr">
        <is>
          <t xml:space="preserve">692 447 661</t>
        </is>
      </c>
      <c r="E91" t="inlineStr">
        <is>
          <t xml:space="preserve">Murcia</t>
        </is>
      </c>
    </row>
    <row r="92">
      <c r="A92" t="inlineStr">
        <is>
          <t xml:space="preserve">Adrián</t>
        </is>
      </c>
      <c r="B92" t="inlineStr">
        <is>
          <t xml:space="preserve">Martín Torres</t>
        </is>
      </c>
      <c r="C92" t="inlineStr">
        <is>
          <t xml:space="preserve">adrian.martin47@correo-de-prueba.test</t>
        </is>
      </c>
      <c r="D92" t="inlineStr">
        <is>
          <t xml:space="preserve">687 162 970</t>
        </is>
      </c>
      <c r="E92" t="inlineStr">
        <is>
          <t xml:space="preserve">Badajoz</t>
        </is>
      </c>
    </row>
    <row r="93">
      <c r="A93" t="inlineStr">
        <is>
          <t xml:space="preserve">Adrián</t>
        </is>
      </c>
      <c r="B93" t="inlineStr">
        <is>
          <t xml:space="preserve">García Marín</t>
        </is>
      </c>
      <c r="C93" t="inlineStr">
        <is>
          <t xml:space="preserve">adrian.garcia26@correo-de-prueba.test</t>
        </is>
      </c>
      <c r="D93" t="inlineStr">
        <is>
          <t xml:space="preserve">614 816 342</t>
        </is>
      </c>
      <c r="E93" t="inlineStr">
        <is>
          <t xml:space="preserve">Bilbao</t>
        </is>
      </c>
    </row>
    <row r="94">
      <c r="A94" t="inlineStr">
        <is>
          <t xml:space="preserve">Marta</t>
        </is>
      </c>
      <c r="B94" t="inlineStr">
        <is>
          <t xml:space="preserve">Martín Ortega</t>
        </is>
      </c>
      <c r="C94" t="inlineStr">
        <is>
          <t xml:space="preserve">marta.martin@correo-de-prueba.test</t>
        </is>
      </c>
      <c r="D94" t="inlineStr">
        <is>
          <t xml:space="preserve">692 663 651</t>
        </is>
      </c>
      <c r="E94" t="inlineStr">
        <is>
          <t xml:space="preserve">Valencia</t>
        </is>
      </c>
    </row>
    <row r="95">
      <c r="A95" t="inlineStr">
        <is>
          <t xml:space="preserve">Rubén</t>
        </is>
      </c>
      <c r="B95" t="inlineStr">
        <is>
          <t xml:space="preserve">Pérez Santos</t>
        </is>
      </c>
      <c r="C95" t="inlineStr">
        <is>
          <t xml:space="preserve">ruben.perez86@correo-de-prueba.test</t>
        </is>
      </c>
      <c r="D95" t="inlineStr">
        <is>
          <t xml:space="preserve">641 444 796</t>
        </is>
      </c>
      <c r="E95" t="inlineStr">
        <is>
          <t xml:space="preserve">Oviedo</t>
        </is>
      </c>
    </row>
    <row r="96">
      <c r="A96" t="inlineStr">
        <is>
          <t xml:space="preserve">Lucía</t>
        </is>
      </c>
      <c r="B96" t="inlineStr">
        <is>
          <t xml:space="preserve">Lozano López</t>
        </is>
      </c>
      <c r="C96" t="inlineStr">
        <is>
          <t xml:space="preserve">lucia.lozano74@correo-de-prueba.test</t>
        </is>
      </c>
      <c r="D96" t="inlineStr">
        <is>
          <t xml:space="preserve">630 108 308</t>
        </is>
      </c>
      <c r="E96" t="inlineStr">
        <is>
          <t xml:space="preserve">Valencia</t>
        </is>
      </c>
    </row>
    <row r="97">
      <c r="A97" t="inlineStr">
        <is>
          <t xml:space="preserve">Rocío</t>
        </is>
      </c>
      <c r="B97" t="inlineStr">
        <is>
          <t xml:space="preserve">Castro García</t>
        </is>
      </c>
      <c r="C97" t="inlineStr">
        <is>
          <t xml:space="preserve">rocio.castro58@correo-de-prueba.test</t>
        </is>
      </c>
      <c r="D97" t="inlineStr">
        <is>
          <t xml:space="preserve">625 079 061</t>
        </is>
      </c>
      <c r="E97" t="inlineStr">
        <is>
          <t xml:space="preserve">Valladolid</t>
        </is>
      </c>
    </row>
    <row r="98">
      <c r="A98" t="inlineStr">
        <is>
          <t xml:space="preserve">Adrián</t>
        </is>
      </c>
      <c r="B98" t="inlineStr">
        <is>
          <t xml:space="preserve">Sánchez García</t>
        </is>
      </c>
      <c r="C98" t="inlineStr">
        <is>
          <t xml:space="preserve">adrian.sanchez44@correo-de-prueba.test</t>
        </is>
      </c>
      <c r="D98" t="inlineStr">
        <is>
          <t xml:space="preserve">692 435 126</t>
        </is>
      </c>
      <c r="E98" t="inlineStr">
        <is>
          <t xml:space="preserve">Badajoz</t>
        </is>
      </c>
    </row>
    <row r="99">
      <c r="A99" t="inlineStr">
        <is>
          <t xml:space="preserve">Noa</t>
        </is>
      </c>
      <c r="B99" t="inlineStr">
        <is>
          <t xml:space="preserve">Romero Ortega</t>
        </is>
      </c>
      <c r="C99" t="inlineStr">
        <is>
          <t xml:space="preserve">noa.romero59@correo-de-prueba.test</t>
        </is>
      </c>
      <c r="D99" t="inlineStr">
        <is>
          <t xml:space="preserve">632 093 368</t>
        </is>
      </c>
      <c r="E99" t="inlineStr">
        <is>
          <t xml:space="preserve">Valencia</t>
        </is>
      </c>
    </row>
    <row r="100">
      <c r="A100" t="inlineStr">
        <is>
          <t xml:space="preserve">Víctor</t>
        </is>
      </c>
      <c r="B100" t="inlineStr">
        <is>
          <t xml:space="preserve">Martín Molina</t>
        </is>
      </c>
      <c r="C100" t="inlineStr">
        <is>
          <t xml:space="preserve">victor.martin91@correo-de-prueba.test</t>
        </is>
      </c>
      <c r="D100" t="inlineStr">
        <is>
          <t xml:space="preserve">656 571 658</t>
        </is>
      </c>
      <c r="E100" t="inlineStr">
        <is>
          <t xml:space="preserve">Valladolid</t>
        </is>
      </c>
    </row>
    <row r="101">
      <c r="A101" t="inlineStr">
        <is>
          <t xml:space="preserve">Víctor</t>
        </is>
      </c>
      <c r="B101" t="inlineStr">
        <is>
          <t xml:space="preserve">Cano Ortega</t>
        </is>
      </c>
      <c r="C101" t="inlineStr">
        <is>
          <t xml:space="preserve">victor.cano@correo-de-prueba.test</t>
        </is>
      </c>
      <c r="D101" t="inlineStr">
        <is>
          <t xml:space="preserve">665 615 705</t>
        </is>
      </c>
      <c r="E101" t="inlineStr">
        <is>
          <t xml:space="preserve">Málaga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0" customWidth="1"/>
    <col min="2" max="2" width="18" customWidth="1"/>
    <col min="3" max="3" width="20" customWidth="1"/>
    <col min="4" max="4" width="12" customWidth="1"/>
    <col min="5" max="5" width="12" customWidth="1"/>
  </cols>
  <sheetData>
    <row r="1">
      <c r="A1" t="inlineStr" s="1">
        <is>
          <t xml:space="preserve">clave (correo limpio)</t>
        </is>
      </c>
      <c r="B1" t="inlineStr" s="1">
        <is>
          <t xml:space="preserve">¿está en el unido?</t>
        </is>
      </c>
      <c r="C1" t="inlineStr" s="1">
        <is>
          <t xml:space="preserve">teléfono</t>
        </is>
      </c>
      <c r="D1" t="inlineStr" s="1">
        <is>
          <t xml:space="preserve">listado</t>
        </is>
      </c>
      <c r="E1" t="inlineStr" s="1">
        <is>
          <t xml:space="preserve">fila original</t>
        </is>
      </c>
    </row>
    <row r="2">
      <c r="A2" t="str">
        <f>IF('Listado 1'!C2="","",LOWER(TRIM('Listado 1'!C2)))</f>
      </c>
      <c r="B2" t="str">
        <f>IF(A2="","",IF(COUNTIF(Unido!F$2:F$1001,A2)&gt;0,"sí",IF(COUNTIF(Unido!C$2:C$1001,"*"&amp;A2&amp;"*")&gt;0,"COMPARTE FILA","FALTA")))</f>
      </c>
      <c r="C2" t="str">
        <f>IF(B2&lt;&gt;"sí","",IF(SUBSTITUTE(INDEX(Unido!D$2:D$1001,MATCH(A2,Unido!F$2:F$1001,0))," ","")=SUBSTITUTE('Listado 1'!D2," ",""),"","TELÉFONO DISTINTO"))</f>
      </c>
      <c r="D2" t="inlineStr">
        <is>
          <t xml:space="preserve">Listado 1</t>
        </is>
      </c>
      <c r="E2">
        <v>2</v>
      </c>
    </row>
    <row r="3">
      <c r="A3" t="str">
        <f>IF('Listado 1'!C3="","",LOWER(TRIM('Listado 1'!C3)))</f>
      </c>
      <c r="B3" t="str">
        <f>IF(A3="","",IF(COUNTIF(Unido!F$2:F$1001,A3)&gt;0,"sí",IF(COUNTIF(Unido!C$2:C$1001,"*"&amp;A3&amp;"*")&gt;0,"COMPARTE FILA","FALTA")))</f>
      </c>
      <c r="C3" t="str">
        <f>IF(B3&lt;&gt;"sí","",IF(SUBSTITUTE(INDEX(Unido!D$2:D$1001,MATCH(A3,Unido!F$2:F$1001,0))," ","")=SUBSTITUTE('Listado 1'!D3," ",""),"","TELÉFONO DISTINTO"))</f>
      </c>
      <c r="D3" t="inlineStr">
        <is>
          <t xml:space="preserve">Listado 1</t>
        </is>
      </c>
      <c r="E3">
        <v>3</v>
      </c>
    </row>
    <row r="4">
      <c r="A4" t="str">
        <f>IF('Listado 1'!C4="","",LOWER(TRIM('Listado 1'!C4)))</f>
      </c>
      <c r="B4" t="str">
        <f>IF(A4="","",IF(COUNTIF(Unido!F$2:F$1001,A4)&gt;0,"sí",IF(COUNTIF(Unido!C$2:C$1001,"*"&amp;A4&amp;"*")&gt;0,"COMPARTE FILA","FALTA")))</f>
      </c>
      <c r="C4" t="str">
        <f>IF(B4&lt;&gt;"sí","",IF(SUBSTITUTE(INDEX(Unido!D$2:D$1001,MATCH(A4,Unido!F$2:F$1001,0))," ","")=SUBSTITUTE('Listado 1'!D4," ",""),"","TELÉFONO DISTINTO"))</f>
      </c>
      <c r="D4" t="inlineStr">
        <is>
          <t xml:space="preserve">Listado 1</t>
        </is>
      </c>
      <c r="E4">
        <v>4</v>
      </c>
    </row>
    <row r="5">
      <c r="A5" t="str">
        <f>IF('Listado 1'!C5="","",LOWER(TRIM('Listado 1'!C5)))</f>
      </c>
      <c r="B5" t="str">
        <f>IF(A5="","",IF(COUNTIF(Unido!F$2:F$1001,A5)&gt;0,"sí",IF(COUNTIF(Unido!C$2:C$1001,"*"&amp;A5&amp;"*")&gt;0,"COMPARTE FILA","FALTA")))</f>
      </c>
      <c r="C5" t="str">
        <f>IF(B5&lt;&gt;"sí","",IF(SUBSTITUTE(INDEX(Unido!D$2:D$1001,MATCH(A5,Unido!F$2:F$1001,0))," ","")=SUBSTITUTE('Listado 1'!D5," ",""),"","TELÉFONO DISTINTO"))</f>
      </c>
      <c r="D5" t="inlineStr">
        <is>
          <t xml:space="preserve">Listado 1</t>
        </is>
      </c>
      <c r="E5">
        <v>5</v>
      </c>
    </row>
    <row r="6">
      <c r="A6" t="str">
        <f>IF('Listado 1'!C6="","",LOWER(TRIM('Listado 1'!C6)))</f>
      </c>
      <c r="B6" t="str">
        <f>IF(A6="","",IF(COUNTIF(Unido!F$2:F$1001,A6)&gt;0,"sí",IF(COUNTIF(Unido!C$2:C$1001,"*"&amp;A6&amp;"*")&gt;0,"COMPARTE FILA","FALTA")))</f>
      </c>
      <c r="C6" t="str">
        <f>IF(B6&lt;&gt;"sí","",IF(SUBSTITUTE(INDEX(Unido!D$2:D$1001,MATCH(A6,Unido!F$2:F$1001,0))," ","")=SUBSTITUTE('Listado 1'!D6," ",""),"","TELÉFONO DISTINTO"))</f>
      </c>
      <c r="D6" t="inlineStr">
        <is>
          <t xml:space="preserve">Listado 1</t>
        </is>
      </c>
      <c r="E6">
        <v>6</v>
      </c>
    </row>
    <row r="7">
      <c r="A7" t="str">
        <f>IF('Listado 1'!C7="","",LOWER(TRIM('Listado 1'!C7)))</f>
      </c>
      <c r="B7" t="str">
        <f>IF(A7="","",IF(COUNTIF(Unido!F$2:F$1001,A7)&gt;0,"sí",IF(COUNTIF(Unido!C$2:C$1001,"*"&amp;A7&amp;"*")&gt;0,"COMPARTE FILA","FALTA")))</f>
      </c>
      <c r="C7" t="str">
        <f>IF(B7&lt;&gt;"sí","",IF(SUBSTITUTE(INDEX(Unido!D$2:D$1001,MATCH(A7,Unido!F$2:F$1001,0))," ","")=SUBSTITUTE('Listado 1'!D7," ",""),"","TELÉFONO DISTINTO"))</f>
      </c>
      <c r="D7" t="inlineStr">
        <is>
          <t xml:space="preserve">Listado 1</t>
        </is>
      </c>
      <c r="E7">
        <v>7</v>
      </c>
    </row>
    <row r="8">
      <c r="A8" t="str">
        <f>IF('Listado 1'!C8="","",LOWER(TRIM('Listado 1'!C8)))</f>
      </c>
      <c r="B8" t="str">
        <f>IF(A8="","",IF(COUNTIF(Unido!F$2:F$1001,A8)&gt;0,"sí",IF(COUNTIF(Unido!C$2:C$1001,"*"&amp;A8&amp;"*")&gt;0,"COMPARTE FILA","FALTA")))</f>
      </c>
      <c r="C8" t="str">
        <f>IF(B8&lt;&gt;"sí","",IF(SUBSTITUTE(INDEX(Unido!D$2:D$1001,MATCH(A8,Unido!F$2:F$1001,0))," ","")=SUBSTITUTE('Listado 1'!D8," ",""),"","TELÉFONO DISTINTO"))</f>
      </c>
      <c r="D8" t="inlineStr">
        <is>
          <t xml:space="preserve">Listado 1</t>
        </is>
      </c>
      <c r="E8">
        <v>8</v>
      </c>
    </row>
    <row r="9">
      <c r="A9" t="str">
        <f>IF('Listado 1'!C9="","",LOWER(TRIM('Listado 1'!C9)))</f>
      </c>
      <c r="B9" t="str">
        <f>IF(A9="","",IF(COUNTIF(Unido!F$2:F$1001,A9)&gt;0,"sí",IF(COUNTIF(Unido!C$2:C$1001,"*"&amp;A9&amp;"*")&gt;0,"COMPARTE FILA","FALTA")))</f>
      </c>
      <c r="C9" t="str">
        <f>IF(B9&lt;&gt;"sí","",IF(SUBSTITUTE(INDEX(Unido!D$2:D$1001,MATCH(A9,Unido!F$2:F$1001,0))," ","")=SUBSTITUTE('Listado 1'!D9," ",""),"","TELÉFONO DISTINTO"))</f>
      </c>
      <c r="D9" t="inlineStr">
        <is>
          <t xml:space="preserve">Listado 1</t>
        </is>
      </c>
      <c r="E9">
        <v>9</v>
      </c>
    </row>
    <row r="10">
      <c r="A10" t="str">
        <f>IF('Listado 1'!C10="","",LOWER(TRIM('Listado 1'!C10)))</f>
      </c>
      <c r="B10" t="str">
        <f>IF(A10="","",IF(COUNTIF(Unido!F$2:F$1001,A10)&gt;0,"sí",IF(COUNTIF(Unido!C$2:C$1001,"*"&amp;A10&amp;"*")&gt;0,"COMPARTE FILA","FALTA")))</f>
      </c>
      <c r="C10" t="str">
        <f>IF(B10&lt;&gt;"sí","",IF(SUBSTITUTE(INDEX(Unido!D$2:D$1001,MATCH(A10,Unido!F$2:F$1001,0))," ","")=SUBSTITUTE('Listado 1'!D10," ",""),"","TELÉFONO DISTINTO"))</f>
      </c>
      <c r="D10" t="inlineStr">
        <is>
          <t xml:space="preserve">Listado 1</t>
        </is>
      </c>
      <c r="E10">
        <v>10</v>
      </c>
    </row>
    <row r="11">
      <c r="A11" t="str">
        <f>IF('Listado 1'!C11="","",LOWER(TRIM('Listado 1'!C11)))</f>
      </c>
      <c r="B11" t="str">
        <f>IF(A11="","",IF(COUNTIF(Unido!F$2:F$1001,A11)&gt;0,"sí",IF(COUNTIF(Unido!C$2:C$1001,"*"&amp;A11&amp;"*")&gt;0,"COMPARTE FILA","FALTA")))</f>
      </c>
      <c r="C11" t="str">
        <f>IF(B11&lt;&gt;"sí","",IF(SUBSTITUTE(INDEX(Unido!D$2:D$1001,MATCH(A11,Unido!F$2:F$1001,0))," ","")=SUBSTITUTE('Listado 1'!D11," ",""),"","TELÉFONO DISTINTO"))</f>
      </c>
      <c r="D11" t="inlineStr">
        <is>
          <t xml:space="preserve">Listado 1</t>
        </is>
      </c>
      <c r="E11">
        <v>11</v>
      </c>
    </row>
    <row r="12">
      <c r="A12" t="str">
        <f>IF('Listado 1'!C12="","",LOWER(TRIM('Listado 1'!C12)))</f>
      </c>
      <c r="B12" t="str">
        <f>IF(A12="","",IF(COUNTIF(Unido!F$2:F$1001,A12)&gt;0,"sí",IF(COUNTIF(Unido!C$2:C$1001,"*"&amp;A12&amp;"*")&gt;0,"COMPARTE FILA","FALTA")))</f>
      </c>
      <c r="C12" t="str">
        <f>IF(B12&lt;&gt;"sí","",IF(SUBSTITUTE(INDEX(Unido!D$2:D$1001,MATCH(A12,Unido!F$2:F$1001,0))," ","")=SUBSTITUTE('Listado 1'!D12," ",""),"","TELÉFONO DISTINTO"))</f>
      </c>
      <c r="D12" t="inlineStr">
        <is>
          <t xml:space="preserve">Listado 1</t>
        </is>
      </c>
      <c r="E12">
        <v>12</v>
      </c>
    </row>
    <row r="13">
      <c r="A13" t="str">
        <f>IF('Listado 1'!C13="","",LOWER(TRIM('Listado 1'!C13)))</f>
      </c>
      <c r="B13" t="str">
        <f>IF(A13="","",IF(COUNTIF(Unido!F$2:F$1001,A13)&gt;0,"sí",IF(COUNTIF(Unido!C$2:C$1001,"*"&amp;A13&amp;"*")&gt;0,"COMPARTE FILA","FALTA")))</f>
      </c>
      <c r="C13" t="str">
        <f>IF(B13&lt;&gt;"sí","",IF(SUBSTITUTE(INDEX(Unido!D$2:D$1001,MATCH(A13,Unido!F$2:F$1001,0))," ","")=SUBSTITUTE('Listado 1'!D13," ",""),"","TELÉFONO DISTINTO"))</f>
      </c>
      <c r="D13" t="inlineStr">
        <is>
          <t xml:space="preserve">Listado 1</t>
        </is>
      </c>
      <c r="E13">
        <v>13</v>
      </c>
    </row>
    <row r="14">
      <c r="A14" t="str">
        <f>IF('Listado 1'!C14="","",LOWER(TRIM('Listado 1'!C14)))</f>
      </c>
      <c r="B14" t="str">
        <f>IF(A14="","",IF(COUNTIF(Unido!F$2:F$1001,A14)&gt;0,"sí",IF(COUNTIF(Unido!C$2:C$1001,"*"&amp;A14&amp;"*")&gt;0,"COMPARTE FILA","FALTA")))</f>
      </c>
      <c r="C14" t="str">
        <f>IF(B14&lt;&gt;"sí","",IF(SUBSTITUTE(INDEX(Unido!D$2:D$1001,MATCH(A14,Unido!F$2:F$1001,0))," ","")=SUBSTITUTE('Listado 1'!D14," ",""),"","TELÉFONO DISTINTO"))</f>
      </c>
      <c r="D14" t="inlineStr">
        <is>
          <t xml:space="preserve">Listado 1</t>
        </is>
      </c>
      <c r="E14">
        <v>14</v>
      </c>
    </row>
    <row r="15">
      <c r="A15" t="str">
        <f>IF('Listado 1'!C15="","",LOWER(TRIM('Listado 1'!C15)))</f>
      </c>
      <c r="B15" t="str">
        <f>IF(A15="","",IF(COUNTIF(Unido!F$2:F$1001,A15)&gt;0,"sí",IF(COUNTIF(Unido!C$2:C$1001,"*"&amp;A15&amp;"*")&gt;0,"COMPARTE FILA","FALTA")))</f>
      </c>
      <c r="C15" t="str">
        <f>IF(B15&lt;&gt;"sí","",IF(SUBSTITUTE(INDEX(Unido!D$2:D$1001,MATCH(A15,Unido!F$2:F$1001,0))," ","")=SUBSTITUTE('Listado 1'!D15," ",""),"","TELÉFONO DISTINTO"))</f>
      </c>
      <c r="D15" t="inlineStr">
        <is>
          <t xml:space="preserve">Listado 1</t>
        </is>
      </c>
      <c r="E15">
        <v>15</v>
      </c>
    </row>
    <row r="16">
      <c r="A16" t="str">
        <f>IF('Listado 1'!C16="","",LOWER(TRIM('Listado 1'!C16)))</f>
      </c>
      <c r="B16" t="str">
        <f>IF(A16="","",IF(COUNTIF(Unido!F$2:F$1001,A16)&gt;0,"sí",IF(COUNTIF(Unido!C$2:C$1001,"*"&amp;A16&amp;"*")&gt;0,"COMPARTE FILA","FALTA")))</f>
      </c>
      <c r="C16" t="str">
        <f>IF(B16&lt;&gt;"sí","",IF(SUBSTITUTE(INDEX(Unido!D$2:D$1001,MATCH(A16,Unido!F$2:F$1001,0))," ","")=SUBSTITUTE('Listado 1'!D16," ",""),"","TELÉFONO DISTINTO"))</f>
      </c>
      <c r="D16" t="inlineStr">
        <is>
          <t xml:space="preserve">Listado 1</t>
        </is>
      </c>
      <c r="E16">
        <v>16</v>
      </c>
    </row>
    <row r="17">
      <c r="A17" t="str">
        <f>IF('Listado 1'!C17="","",LOWER(TRIM('Listado 1'!C17)))</f>
      </c>
      <c r="B17" t="str">
        <f>IF(A17="","",IF(COUNTIF(Unido!F$2:F$1001,A17)&gt;0,"sí",IF(COUNTIF(Unido!C$2:C$1001,"*"&amp;A17&amp;"*")&gt;0,"COMPARTE FILA","FALTA")))</f>
      </c>
      <c r="C17" t="str">
        <f>IF(B17&lt;&gt;"sí","",IF(SUBSTITUTE(INDEX(Unido!D$2:D$1001,MATCH(A17,Unido!F$2:F$1001,0))," ","")=SUBSTITUTE('Listado 1'!D17," ",""),"","TELÉFONO DISTINTO"))</f>
      </c>
      <c r="D17" t="inlineStr">
        <is>
          <t xml:space="preserve">Listado 1</t>
        </is>
      </c>
      <c r="E17">
        <v>17</v>
      </c>
    </row>
    <row r="18">
      <c r="A18" t="str">
        <f>IF('Listado 1'!C18="","",LOWER(TRIM('Listado 1'!C18)))</f>
      </c>
      <c r="B18" t="str">
        <f>IF(A18="","",IF(COUNTIF(Unido!F$2:F$1001,A18)&gt;0,"sí",IF(COUNTIF(Unido!C$2:C$1001,"*"&amp;A18&amp;"*")&gt;0,"COMPARTE FILA","FALTA")))</f>
      </c>
      <c r="C18" t="str">
        <f>IF(B18&lt;&gt;"sí","",IF(SUBSTITUTE(INDEX(Unido!D$2:D$1001,MATCH(A18,Unido!F$2:F$1001,0))," ","")=SUBSTITUTE('Listado 1'!D18," ",""),"","TELÉFONO DISTINTO"))</f>
      </c>
      <c r="D18" t="inlineStr">
        <is>
          <t xml:space="preserve">Listado 1</t>
        </is>
      </c>
      <c r="E18">
        <v>18</v>
      </c>
    </row>
    <row r="19">
      <c r="A19" t="str">
        <f>IF('Listado 1'!C19="","",LOWER(TRIM('Listado 1'!C19)))</f>
      </c>
      <c r="B19" t="str">
        <f>IF(A19="","",IF(COUNTIF(Unido!F$2:F$1001,A19)&gt;0,"sí",IF(COUNTIF(Unido!C$2:C$1001,"*"&amp;A19&amp;"*")&gt;0,"COMPARTE FILA","FALTA")))</f>
      </c>
      <c r="C19" t="str">
        <f>IF(B19&lt;&gt;"sí","",IF(SUBSTITUTE(INDEX(Unido!D$2:D$1001,MATCH(A19,Unido!F$2:F$1001,0))," ","")=SUBSTITUTE('Listado 1'!D19," ",""),"","TELÉFONO DISTINTO"))</f>
      </c>
      <c r="D19" t="inlineStr">
        <is>
          <t xml:space="preserve">Listado 1</t>
        </is>
      </c>
      <c r="E19">
        <v>19</v>
      </c>
    </row>
    <row r="20">
      <c r="A20" t="str">
        <f>IF('Listado 1'!C20="","",LOWER(TRIM('Listado 1'!C20)))</f>
      </c>
      <c r="B20" t="str">
        <f>IF(A20="","",IF(COUNTIF(Unido!F$2:F$1001,A20)&gt;0,"sí",IF(COUNTIF(Unido!C$2:C$1001,"*"&amp;A20&amp;"*")&gt;0,"COMPARTE FILA","FALTA")))</f>
      </c>
      <c r="C20" t="str">
        <f>IF(B20&lt;&gt;"sí","",IF(SUBSTITUTE(INDEX(Unido!D$2:D$1001,MATCH(A20,Unido!F$2:F$1001,0))," ","")=SUBSTITUTE('Listado 1'!D20," ",""),"","TELÉFONO DISTINTO"))</f>
      </c>
      <c r="D20" t="inlineStr">
        <is>
          <t xml:space="preserve">Listado 1</t>
        </is>
      </c>
      <c r="E20">
        <v>20</v>
      </c>
    </row>
    <row r="21">
      <c r="A21" t="str">
        <f>IF('Listado 1'!C21="","",LOWER(TRIM('Listado 1'!C21)))</f>
      </c>
      <c r="B21" t="str">
        <f>IF(A21="","",IF(COUNTIF(Unido!F$2:F$1001,A21)&gt;0,"sí",IF(COUNTIF(Unido!C$2:C$1001,"*"&amp;A21&amp;"*")&gt;0,"COMPARTE FILA","FALTA")))</f>
      </c>
      <c r="C21" t="str">
        <f>IF(B21&lt;&gt;"sí","",IF(SUBSTITUTE(INDEX(Unido!D$2:D$1001,MATCH(A21,Unido!F$2:F$1001,0))," ","")=SUBSTITUTE('Listado 1'!D21," ",""),"","TELÉFONO DISTINTO"))</f>
      </c>
      <c r="D21" t="inlineStr">
        <is>
          <t xml:space="preserve">Listado 1</t>
        </is>
      </c>
      <c r="E21">
        <v>21</v>
      </c>
    </row>
    <row r="22">
      <c r="A22" t="str">
        <f>IF('Listado 1'!C22="","",LOWER(TRIM('Listado 1'!C22)))</f>
      </c>
      <c r="B22" t="str">
        <f>IF(A22="","",IF(COUNTIF(Unido!F$2:F$1001,A22)&gt;0,"sí",IF(COUNTIF(Unido!C$2:C$1001,"*"&amp;A22&amp;"*")&gt;0,"COMPARTE FILA","FALTA")))</f>
      </c>
      <c r="C22" t="str">
        <f>IF(B22&lt;&gt;"sí","",IF(SUBSTITUTE(INDEX(Unido!D$2:D$1001,MATCH(A22,Unido!F$2:F$1001,0))," ","")=SUBSTITUTE('Listado 1'!D22," ",""),"","TELÉFONO DISTINTO"))</f>
      </c>
      <c r="D22" t="inlineStr">
        <is>
          <t xml:space="preserve">Listado 1</t>
        </is>
      </c>
      <c r="E22">
        <v>22</v>
      </c>
    </row>
    <row r="23">
      <c r="A23" t="str">
        <f>IF('Listado 1'!C23="","",LOWER(TRIM('Listado 1'!C23)))</f>
      </c>
      <c r="B23" t="str">
        <f>IF(A23="","",IF(COUNTIF(Unido!F$2:F$1001,A23)&gt;0,"sí",IF(COUNTIF(Unido!C$2:C$1001,"*"&amp;A23&amp;"*")&gt;0,"COMPARTE FILA","FALTA")))</f>
      </c>
      <c r="C23" t="str">
        <f>IF(B23&lt;&gt;"sí","",IF(SUBSTITUTE(INDEX(Unido!D$2:D$1001,MATCH(A23,Unido!F$2:F$1001,0))," ","")=SUBSTITUTE('Listado 1'!D23," ",""),"","TELÉFONO DISTINTO"))</f>
      </c>
      <c r="D23" t="inlineStr">
        <is>
          <t xml:space="preserve">Listado 1</t>
        </is>
      </c>
      <c r="E23">
        <v>23</v>
      </c>
    </row>
    <row r="24">
      <c r="A24" t="str">
        <f>IF('Listado 1'!C24="","",LOWER(TRIM('Listado 1'!C24)))</f>
      </c>
      <c r="B24" t="str">
        <f>IF(A24="","",IF(COUNTIF(Unido!F$2:F$1001,A24)&gt;0,"sí",IF(COUNTIF(Unido!C$2:C$1001,"*"&amp;A24&amp;"*")&gt;0,"COMPARTE FILA","FALTA")))</f>
      </c>
      <c r="C24" t="str">
        <f>IF(B24&lt;&gt;"sí","",IF(SUBSTITUTE(INDEX(Unido!D$2:D$1001,MATCH(A24,Unido!F$2:F$1001,0))," ","")=SUBSTITUTE('Listado 1'!D24," ",""),"","TELÉFONO DISTINTO"))</f>
      </c>
      <c r="D24" t="inlineStr">
        <is>
          <t xml:space="preserve">Listado 1</t>
        </is>
      </c>
      <c r="E24">
        <v>24</v>
      </c>
    </row>
    <row r="25">
      <c r="A25" t="str">
        <f>IF('Listado 1'!C25="","",LOWER(TRIM('Listado 1'!C25)))</f>
      </c>
      <c r="B25" t="str">
        <f>IF(A25="","",IF(COUNTIF(Unido!F$2:F$1001,A25)&gt;0,"sí",IF(COUNTIF(Unido!C$2:C$1001,"*"&amp;A25&amp;"*")&gt;0,"COMPARTE FILA","FALTA")))</f>
      </c>
      <c r="C25" t="str">
        <f>IF(B25&lt;&gt;"sí","",IF(SUBSTITUTE(INDEX(Unido!D$2:D$1001,MATCH(A25,Unido!F$2:F$1001,0))," ","")=SUBSTITUTE('Listado 1'!D25," ",""),"","TELÉFONO DISTINTO"))</f>
      </c>
      <c r="D25" t="inlineStr">
        <is>
          <t xml:space="preserve">Listado 1</t>
        </is>
      </c>
      <c r="E25">
        <v>25</v>
      </c>
    </row>
    <row r="26">
      <c r="A26" t="str">
        <f>IF('Listado 1'!C26="","",LOWER(TRIM('Listado 1'!C26)))</f>
      </c>
      <c r="B26" t="str">
        <f>IF(A26="","",IF(COUNTIF(Unido!F$2:F$1001,A26)&gt;0,"sí",IF(COUNTIF(Unido!C$2:C$1001,"*"&amp;A26&amp;"*")&gt;0,"COMPARTE FILA","FALTA")))</f>
      </c>
      <c r="C26" t="str">
        <f>IF(B26&lt;&gt;"sí","",IF(SUBSTITUTE(INDEX(Unido!D$2:D$1001,MATCH(A26,Unido!F$2:F$1001,0))," ","")=SUBSTITUTE('Listado 1'!D26," ",""),"","TELÉFONO DISTINTO"))</f>
      </c>
      <c r="D26" t="inlineStr">
        <is>
          <t xml:space="preserve">Listado 1</t>
        </is>
      </c>
      <c r="E26">
        <v>26</v>
      </c>
    </row>
    <row r="27">
      <c r="A27" t="str">
        <f>IF('Listado 1'!C27="","",LOWER(TRIM('Listado 1'!C27)))</f>
      </c>
      <c r="B27" t="str">
        <f>IF(A27="","",IF(COUNTIF(Unido!F$2:F$1001,A27)&gt;0,"sí",IF(COUNTIF(Unido!C$2:C$1001,"*"&amp;A27&amp;"*")&gt;0,"COMPARTE FILA","FALTA")))</f>
      </c>
      <c r="C27" t="str">
        <f>IF(B27&lt;&gt;"sí","",IF(SUBSTITUTE(INDEX(Unido!D$2:D$1001,MATCH(A27,Unido!F$2:F$1001,0))," ","")=SUBSTITUTE('Listado 1'!D27," ",""),"","TELÉFONO DISTINTO"))</f>
      </c>
      <c r="D27" t="inlineStr">
        <is>
          <t xml:space="preserve">Listado 1</t>
        </is>
      </c>
      <c r="E27">
        <v>27</v>
      </c>
    </row>
    <row r="28">
      <c r="A28" t="str">
        <f>IF('Listado 1'!C28="","",LOWER(TRIM('Listado 1'!C28)))</f>
      </c>
      <c r="B28" t="str">
        <f>IF(A28="","",IF(COUNTIF(Unido!F$2:F$1001,A28)&gt;0,"sí",IF(COUNTIF(Unido!C$2:C$1001,"*"&amp;A28&amp;"*")&gt;0,"COMPARTE FILA","FALTA")))</f>
      </c>
      <c r="C28" t="str">
        <f>IF(B28&lt;&gt;"sí","",IF(SUBSTITUTE(INDEX(Unido!D$2:D$1001,MATCH(A28,Unido!F$2:F$1001,0))," ","")=SUBSTITUTE('Listado 1'!D28," ",""),"","TELÉFONO DISTINTO"))</f>
      </c>
      <c r="D28" t="inlineStr">
        <is>
          <t xml:space="preserve">Listado 1</t>
        </is>
      </c>
      <c r="E28">
        <v>28</v>
      </c>
    </row>
    <row r="29">
      <c r="A29" t="str">
        <f>IF('Listado 1'!C29="","",LOWER(TRIM('Listado 1'!C29)))</f>
      </c>
      <c r="B29" t="str">
        <f>IF(A29="","",IF(COUNTIF(Unido!F$2:F$1001,A29)&gt;0,"sí",IF(COUNTIF(Unido!C$2:C$1001,"*"&amp;A29&amp;"*")&gt;0,"COMPARTE FILA","FALTA")))</f>
      </c>
      <c r="C29" t="str">
        <f>IF(B29&lt;&gt;"sí","",IF(SUBSTITUTE(INDEX(Unido!D$2:D$1001,MATCH(A29,Unido!F$2:F$1001,0))," ","")=SUBSTITUTE('Listado 1'!D29," ",""),"","TELÉFONO DISTINTO"))</f>
      </c>
      <c r="D29" t="inlineStr">
        <is>
          <t xml:space="preserve">Listado 1</t>
        </is>
      </c>
      <c r="E29">
        <v>29</v>
      </c>
    </row>
    <row r="30">
      <c r="A30" t="str">
        <f>IF('Listado 1'!C30="","",LOWER(TRIM('Listado 1'!C30)))</f>
      </c>
      <c r="B30" t="str">
        <f>IF(A30="","",IF(COUNTIF(Unido!F$2:F$1001,A30)&gt;0,"sí",IF(COUNTIF(Unido!C$2:C$1001,"*"&amp;A30&amp;"*")&gt;0,"COMPARTE FILA","FALTA")))</f>
      </c>
      <c r="C30" t="str">
        <f>IF(B30&lt;&gt;"sí","",IF(SUBSTITUTE(INDEX(Unido!D$2:D$1001,MATCH(A30,Unido!F$2:F$1001,0))," ","")=SUBSTITUTE('Listado 1'!D30," ",""),"","TELÉFONO DISTINTO"))</f>
      </c>
      <c r="D30" t="inlineStr">
        <is>
          <t xml:space="preserve">Listado 1</t>
        </is>
      </c>
      <c r="E30">
        <v>30</v>
      </c>
    </row>
    <row r="31">
      <c r="A31" t="str">
        <f>IF('Listado 1'!C31="","",LOWER(TRIM('Listado 1'!C31)))</f>
      </c>
      <c r="B31" t="str">
        <f>IF(A31="","",IF(COUNTIF(Unido!F$2:F$1001,A31)&gt;0,"sí",IF(COUNTIF(Unido!C$2:C$1001,"*"&amp;A31&amp;"*")&gt;0,"COMPARTE FILA","FALTA")))</f>
      </c>
      <c r="C31" t="str">
        <f>IF(B31&lt;&gt;"sí","",IF(SUBSTITUTE(INDEX(Unido!D$2:D$1001,MATCH(A31,Unido!F$2:F$1001,0))," ","")=SUBSTITUTE('Listado 1'!D31," ",""),"","TELÉFONO DISTINTO"))</f>
      </c>
      <c r="D31" t="inlineStr">
        <is>
          <t xml:space="preserve">Listado 1</t>
        </is>
      </c>
      <c r="E31">
        <v>31</v>
      </c>
    </row>
    <row r="32">
      <c r="A32" t="str">
        <f>IF('Listado 1'!C32="","",LOWER(TRIM('Listado 1'!C32)))</f>
      </c>
      <c r="B32" t="str">
        <f>IF(A32="","",IF(COUNTIF(Unido!F$2:F$1001,A32)&gt;0,"sí",IF(COUNTIF(Unido!C$2:C$1001,"*"&amp;A32&amp;"*")&gt;0,"COMPARTE FILA","FALTA")))</f>
      </c>
      <c r="C32" t="str">
        <f>IF(B32&lt;&gt;"sí","",IF(SUBSTITUTE(INDEX(Unido!D$2:D$1001,MATCH(A32,Unido!F$2:F$1001,0))," ","")=SUBSTITUTE('Listado 1'!D32," ",""),"","TELÉFONO DISTINTO"))</f>
      </c>
      <c r="D32" t="inlineStr">
        <is>
          <t xml:space="preserve">Listado 1</t>
        </is>
      </c>
      <c r="E32">
        <v>32</v>
      </c>
    </row>
    <row r="33">
      <c r="A33" t="str">
        <f>IF('Listado 1'!C33="","",LOWER(TRIM('Listado 1'!C33)))</f>
      </c>
      <c r="B33" t="str">
        <f>IF(A33="","",IF(COUNTIF(Unido!F$2:F$1001,A33)&gt;0,"sí",IF(COUNTIF(Unido!C$2:C$1001,"*"&amp;A33&amp;"*")&gt;0,"COMPARTE FILA","FALTA")))</f>
      </c>
      <c r="C33" t="str">
        <f>IF(B33&lt;&gt;"sí","",IF(SUBSTITUTE(INDEX(Unido!D$2:D$1001,MATCH(A33,Unido!F$2:F$1001,0))," ","")=SUBSTITUTE('Listado 1'!D33," ",""),"","TELÉFONO DISTINTO"))</f>
      </c>
      <c r="D33" t="inlineStr">
        <is>
          <t xml:space="preserve">Listado 1</t>
        </is>
      </c>
      <c r="E33">
        <v>33</v>
      </c>
    </row>
    <row r="34">
      <c r="A34" t="str">
        <f>IF('Listado 1'!C34="","",LOWER(TRIM('Listado 1'!C34)))</f>
      </c>
      <c r="B34" t="str">
        <f>IF(A34="","",IF(COUNTIF(Unido!F$2:F$1001,A34)&gt;0,"sí",IF(COUNTIF(Unido!C$2:C$1001,"*"&amp;A34&amp;"*")&gt;0,"COMPARTE FILA","FALTA")))</f>
      </c>
      <c r="C34" t="str">
        <f>IF(B34&lt;&gt;"sí","",IF(SUBSTITUTE(INDEX(Unido!D$2:D$1001,MATCH(A34,Unido!F$2:F$1001,0))," ","")=SUBSTITUTE('Listado 1'!D34," ",""),"","TELÉFONO DISTINTO"))</f>
      </c>
      <c r="D34" t="inlineStr">
        <is>
          <t xml:space="preserve">Listado 1</t>
        </is>
      </c>
      <c r="E34">
        <v>34</v>
      </c>
    </row>
    <row r="35">
      <c r="A35" t="str">
        <f>IF('Listado 1'!C35="","",LOWER(TRIM('Listado 1'!C35)))</f>
      </c>
      <c r="B35" t="str">
        <f>IF(A35="","",IF(COUNTIF(Unido!F$2:F$1001,A35)&gt;0,"sí",IF(COUNTIF(Unido!C$2:C$1001,"*"&amp;A35&amp;"*")&gt;0,"COMPARTE FILA","FALTA")))</f>
      </c>
      <c r="C35" t="str">
        <f>IF(B35&lt;&gt;"sí","",IF(SUBSTITUTE(INDEX(Unido!D$2:D$1001,MATCH(A35,Unido!F$2:F$1001,0))," ","")=SUBSTITUTE('Listado 1'!D35," ",""),"","TELÉFONO DISTINTO"))</f>
      </c>
      <c r="D35" t="inlineStr">
        <is>
          <t xml:space="preserve">Listado 1</t>
        </is>
      </c>
      <c r="E35">
        <v>35</v>
      </c>
    </row>
    <row r="36">
      <c r="A36" t="str">
        <f>IF('Listado 1'!C36="","",LOWER(TRIM('Listado 1'!C36)))</f>
      </c>
      <c r="B36" t="str">
        <f>IF(A36="","",IF(COUNTIF(Unido!F$2:F$1001,A36)&gt;0,"sí",IF(COUNTIF(Unido!C$2:C$1001,"*"&amp;A36&amp;"*")&gt;0,"COMPARTE FILA","FALTA")))</f>
      </c>
      <c r="C36" t="str">
        <f>IF(B36&lt;&gt;"sí","",IF(SUBSTITUTE(INDEX(Unido!D$2:D$1001,MATCH(A36,Unido!F$2:F$1001,0))," ","")=SUBSTITUTE('Listado 1'!D36," ",""),"","TELÉFONO DISTINTO"))</f>
      </c>
      <c r="D36" t="inlineStr">
        <is>
          <t xml:space="preserve">Listado 1</t>
        </is>
      </c>
      <c r="E36">
        <v>36</v>
      </c>
    </row>
    <row r="37">
      <c r="A37" t="str">
        <f>IF('Listado 1'!C37="","",LOWER(TRIM('Listado 1'!C37)))</f>
      </c>
      <c r="B37" t="str">
        <f>IF(A37="","",IF(COUNTIF(Unido!F$2:F$1001,A37)&gt;0,"sí",IF(COUNTIF(Unido!C$2:C$1001,"*"&amp;A37&amp;"*")&gt;0,"COMPARTE FILA","FALTA")))</f>
      </c>
      <c r="C37" t="str">
        <f>IF(B37&lt;&gt;"sí","",IF(SUBSTITUTE(INDEX(Unido!D$2:D$1001,MATCH(A37,Unido!F$2:F$1001,0))," ","")=SUBSTITUTE('Listado 1'!D37," ",""),"","TELÉFONO DISTINTO"))</f>
      </c>
      <c r="D37" t="inlineStr">
        <is>
          <t xml:space="preserve">Listado 1</t>
        </is>
      </c>
      <c r="E37">
        <v>37</v>
      </c>
    </row>
    <row r="38">
      <c r="A38" t="str">
        <f>IF('Listado 1'!C38="","",LOWER(TRIM('Listado 1'!C38)))</f>
      </c>
      <c r="B38" t="str">
        <f>IF(A38="","",IF(COUNTIF(Unido!F$2:F$1001,A38)&gt;0,"sí",IF(COUNTIF(Unido!C$2:C$1001,"*"&amp;A38&amp;"*")&gt;0,"COMPARTE FILA","FALTA")))</f>
      </c>
      <c r="C38" t="str">
        <f>IF(B38&lt;&gt;"sí","",IF(SUBSTITUTE(INDEX(Unido!D$2:D$1001,MATCH(A38,Unido!F$2:F$1001,0))," ","")=SUBSTITUTE('Listado 1'!D38," ",""),"","TELÉFONO DISTINTO"))</f>
      </c>
      <c r="D38" t="inlineStr">
        <is>
          <t xml:space="preserve">Listado 1</t>
        </is>
      </c>
      <c r="E38">
        <v>38</v>
      </c>
    </row>
    <row r="39">
      <c r="A39" t="str">
        <f>IF('Listado 1'!C39="","",LOWER(TRIM('Listado 1'!C39)))</f>
      </c>
      <c r="B39" t="str">
        <f>IF(A39="","",IF(COUNTIF(Unido!F$2:F$1001,A39)&gt;0,"sí",IF(COUNTIF(Unido!C$2:C$1001,"*"&amp;A39&amp;"*")&gt;0,"COMPARTE FILA","FALTA")))</f>
      </c>
      <c r="C39" t="str">
        <f>IF(B39&lt;&gt;"sí","",IF(SUBSTITUTE(INDEX(Unido!D$2:D$1001,MATCH(A39,Unido!F$2:F$1001,0))," ","")=SUBSTITUTE('Listado 1'!D39," ",""),"","TELÉFONO DISTINTO"))</f>
      </c>
      <c r="D39" t="inlineStr">
        <is>
          <t xml:space="preserve">Listado 1</t>
        </is>
      </c>
      <c r="E39">
        <v>39</v>
      </c>
    </row>
    <row r="40">
      <c r="A40" t="str">
        <f>IF('Listado 1'!C40="","",LOWER(TRIM('Listado 1'!C40)))</f>
      </c>
      <c r="B40" t="str">
        <f>IF(A40="","",IF(COUNTIF(Unido!F$2:F$1001,A40)&gt;0,"sí",IF(COUNTIF(Unido!C$2:C$1001,"*"&amp;A40&amp;"*")&gt;0,"COMPARTE FILA","FALTA")))</f>
      </c>
      <c r="C40" t="str">
        <f>IF(B40&lt;&gt;"sí","",IF(SUBSTITUTE(INDEX(Unido!D$2:D$1001,MATCH(A40,Unido!F$2:F$1001,0))," ","")=SUBSTITUTE('Listado 1'!D40," ",""),"","TELÉFONO DISTINTO"))</f>
      </c>
      <c r="D40" t="inlineStr">
        <is>
          <t xml:space="preserve">Listado 1</t>
        </is>
      </c>
      <c r="E40">
        <v>40</v>
      </c>
    </row>
    <row r="41">
      <c r="A41" t="str">
        <f>IF('Listado 1'!C41="","",LOWER(TRIM('Listado 1'!C41)))</f>
      </c>
      <c r="B41" t="str">
        <f>IF(A41="","",IF(COUNTIF(Unido!F$2:F$1001,A41)&gt;0,"sí",IF(COUNTIF(Unido!C$2:C$1001,"*"&amp;A41&amp;"*")&gt;0,"COMPARTE FILA","FALTA")))</f>
      </c>
      <c r="C41" t="str">
        <f>IF(B41&lt;&gt;"sí","",IF(SUBSTITUTE(INDEX(Unido!D$2:D$1001,MATCH(A41,Unido!F$2:F$1001,0))," ","")=SUBSTITUTE('Listado 1'!D41," ",""),"","TELÉFONO DISTINTO"))</f>
      </c>
      <c r="D41" t="inlineStr">
        <is>
          <t xml:space="preserve">Listado 1</t>
        </is>
      </c>
      <c r="E41">
        <v>41</v>
      </c>
    </row>
    <row r="42">
      <c r="A42" t="str">
        <f>IF('Listado 1'!C42="","",LOWER(TRIM('Listado 1'!C42)))</f>
      </c>
      <c r="B42" t="str">
        <f>IF(A42="","",IF(COUNTIF(Unido!F$2:F$1001,A42)&gt;0,"sí",IF(COUNTIF(Unido!C$2:C$1001,"*"&amp;A42&amp;"*")&gt;0,"COMPARTE FILA","FALTA")))</f>
      </c>
      <c r="C42" t="str">
        <f>IF(B42&lt;&gt;"sí","",IF(SUBSTITUTE(INDEX(Unido!D$2:D$1001,MATCH(A42,Unido!F$2:F$1001,0))," ","")=SUBSTITUTE('Listado 1'!D42," ",""),"","TELÉFONO DISTINTO"))</f>
      </c>
      <c r="D42" t="inlineStr">
        <is>
          <t xml:space="preserve">Listado 1</t>
        </is>
      </c>
      <c r="E42">
        <v>42</v>
      </c>
    </row>
    <row r="43">
      <c r="A43" t="str">
        <f>IF('Listado 1'!C43="","",LOWER(TRIM('Listado 1'!C43)))</f>
      </c>
      <c r="B43" t="str">
        <f>IF(A43="","",IF(COUNTIF(Unido!F$2:F$1001,A43)&gt;0,"sí",IF(COUNTIF(Unido!C$2:C$1001,"*"&amp;A43&amp;"*")&gt;0,"COMPARTE FILA","FALTA")))</f>
      </c>
      <c r="C43" t="str">
        <f>IF(B43&lt;&gt;"sí","",IF(SUBSTITUTE(INDEX(Unido!D$2:D$1001,MATCH(A43,Unido!F$2:F$1001,0))," ","")=SUBSTITUTE('Listado 1'!D43," ",""),"","TELÉFONO DISTINTO"))</f>
      </c>
      <c r="D43" t="inlineStr">
        <is>
          <t xml:space="preserve">Listado 1</t>
        </is>
      </c>
      <c r="E43">
        <v>43</v>
      </c>
    </row>
    <row r="44">
      <c r="A44" t="str">
        <f>IF('Listado 1'!C44="","",LOWER(TRIM('Listado 1'!C44)))</f>
      </c>
      <c r="B44" t="str">
        <f>IF(A44="","",IF(COUNTIF(Unido!F$2:F$1001,A44)&gt;0,"sí",IF(COUNTIF(Unido!C$2:C$1001,"*"&amp;A44&amp;"*")&gt;0,"COMPARTE FILA","FALTA")))</f>
      </c>
      <c r="C44" t="str">
        <f>IF(B44&lt;&gt;"sí","",IF(SUBSTITUTE(INDEX(Unido!D$2:D$1001,MATCH(A44,Unido!F$2:F$1001,0))," ","")=SUBSTITUTE('Listado 1'!D44," ",""),"","TELÉFONO DISTINTO"))</f>
      </c>
      <c r="D44" t="inlineStr">
        <is>
          <t xml:space="preserve">Listado 1</t>
        </is>
      </c>
      <c r="E44">
        <v>44</v>
      </c>
    </row>
    <row r="45">
      <c r="A45" t="str">
        <f>IF('Listado 1'!C45="","",LOWER(TRIM('Listado 1'!C45)))</f>
      </c>
      <c r="B45" t="str">
        <f>IF(A45="","",IF(COUNTIF(Unido!F$2:F$1001,A45)&gt;0,"sí",IF(COUNTIF(Unido!C$2:C$1001,"*"&amp;A45&amp;"*")&gt;0,"COMPARTE FILA","FALTA")))</f>
      </c>
      <c r="C45" t="str">
        <f>IF(B45&lt;&gt;"sí","",IF(SUBSTITUTE(INDEX(Unido!D$2:D$1001,MATCH(A45,Unido!F$2:F$1001,0))," ","")=SUBSTITUTE('Listado 1'!D45," ",""),"","TELÉFONO DISTINTO"))</f>
      </c>
      <c r="D45" t="inlineStr">
        <is>
          <t xml:space="preserve">Listado 1</t>
        </is>
      </c>
      <c r="E45">
        <v>45</v>
      </c>
    </row>
    <row r="46">
      <c r="A46" t="str">
        <f>IF('Listado 1'!C46="","",LOWER(TRIM('Listado 1'!C46)))</f>
      </c>
      <c r="B46" t="str">
        <f>IF(A46="","",IF(COUNTIF(Unido!F$2:F$1001,A46)&gt;0,"sí",IF(COUNTIF(Unido!C$2:C$1001,"*"&amp;A46&amp;"*")&gt;0,"COMPARTE FILA","FALTA")))</f>
      </c>
      <c r="C46" t="str">
        <f>IF(B46&lt;&gt;"sí","",IF(SUBSTITUTE(INDEX(Unido!D$2:D$1001,MATCH(A46,Unido!F$2:F$1001,0))," ","")=SUBSTITUTE('Listado 1'!D46," ",""),"","TELÉFONO DISTINTO"))</f>
      </c>
      <c r="D46" t="inlineStr">
        <is>
          <t xml:space="preserve">Listado 1</t>
        </is>
      </c>
      <c r="E46">
        <v>46</v>
      </c>
    </row>
    <row r="47">
      <c r="A47" t="str">
        <f>IF('Listado 1'!C47="","",LOWER(TRIM('Listado 1'!C47)))</f>
      </c>
      <c r="B47" t="str">
        <f>IF(A47="","",IF(COUNTIF(Unido!F$2:F$1001,A47)&gt;0,"sí",IF(COUNTIF(Unido!C$2:C$1001,"*"&amp;A47&amp;"*")&gt;0,"COMPARTE FILA","FALTA")))</f>
      </c>
      <c r="C47" t="str">
        <f>IF(B47&lt;&gt;"sí","",IF(SUBSTITUTE(INDEX(Unido!D$2:D$1001,MATCH(A47,Unido!F$2:F$1001,0))," ","")=SUBSTITUTE('Listado 1'!D47," ",""),"","TELÉFONO DISTINTO"))</f>
      </c>
      <c r="D47" t="inlineStr">
        <is>
          <t xml:space="preserve">Listado 1</t>
        </is>
      </c>
      <c r="E47">
        <v>47</v>
      </c>
    </row>
    <row r="48">
      <c r="A48" t="str">
        <f>IF('Listado 1'!C48="","",LOWER(TRIM('Listado 1'!C48)))</f>
      </c>
      <c r="B48" t="str">
        <f>IF(A48="","",IF(COUNTIF(Unido!F$2:F$1001,A48)&gt;0,"sí",IF(COUNTIF(Unido!C$2:C$1001,"*"&amp;A48&amp;"*")&gt;0,"COMPARTE FILA","FALTA")))</f>
      </c>
      <c r="C48" t="str">
        <f>IF(B48&lt;&gt;"sí","",IF(SUBSTITUTE(INDEX(Unido!D$2:D$1001,MATCH(A48,Unido!F$2:F$1001,0))," ","")=SUBSTITUTE('Listado 1'!D48," ",""),"","TELÉFONO DISTINTO"))</f>
      </c>
      <c r="D48" t="inlineStr">
        <is>
          <t xml:space="preserve">Listado 1</t>
        </is>
      </c>
      <c r="E48">
        <v>48</v>
      </c>
    </row>
    <row r="49">
      <c r="A49" t="str">
        <f>IF('Listado 1'!C49="","",LOWER(TRIM('Listado 1'!C49)))</f>
      </c>
      <c r="B49" t="str">
        <f>IF(A49="","",IF(COUNTIF(Unido!F$2:F$1001,A49)&gt;0,"sí",IF(COUNTIF(Unido!C$2:C$1001,"*"&amp;A49&amp;"*")&gt;0,"COMPARTE FILA","FALTA")))</f>
      </c>
      <c r="C49" t="str">
        <f>IF(B49&lt;&gt;"sí","",IF(SUBSTITUTE(INDEX(Unido!D$2:D$1001,MATCH(A49,Unido!F$2:F$1001,0))," ","")=SUBSTITUTE('Listado 1'!D49," ",""),"","TELÉFONO DISTINTO"))</f>
      </c>
      <c r="D49" t="inlineStr">
        <is>
          <t xml:space="preserve">Listado 1</t>
        </is>
      </c>
      <c r="E49">
        <v>49</v>
      </c>
    </row>
    <row r="50">
      <c r="A50" t="str">
        <f>IF('Listado 1'!C50="","",LOWER(TRIM('Listado 1'!C50)))</f>
      </c>
      <c r="B50" t="str">
        <f>IF(A50="","",IF(COUNTIF(Unido!F$2:F$1001,A50)&gt;0,"sí",IF(COUNTIF(Unido!C$2:C$1001,"*"&amp;A50&amp;"*")&gt;0,"COMPARTE FILA","FALTA")))</f>
      </c>
      <c r="C50" t="str">
        <f>IF(B50&lt;&gt;"sí","",IF(SUBSTITUTE(INDEX(Unido!D$2:D$1001,MATCH(A50,Unido!F$2:F$1001,0))," ","")=SUBSTITUTE('Listado 1'!D50," ",""),"","TELÉFONO DISTINTO"))</f>
      </c>
      <c r="D50" t="inlineStr">
        <is>
          <t xml:space="preserve">Listado 1</t>
        </is>
      </c>
      <c r="E50">
        <v>50</v>
      </c>
    </row>
    <row r="51">
      <c r="A51" t="str">
        <f>IF('Listado 1'!C51="","",LOWER(TRIM('Listado 1'!C51)))</f>
      </c>
      <c r="B51" t="str">
        <f>IF(A51="","",IF(COUNTIF(Unido!F$2:F$1001,A51)&gt;0,"sí",IF(COUNTIF(Unido!C$2:C$1001,"*"&amp;A51&amp;"*")&gt;0,"COMPARTE FILA","FALTA")))</f>
      </c>
      <c r="C51" t="str">
        <f>IF(B51&lt;&gt;"sí","",IF(SUBSTITUTE(INDEX(Unido!D$2:D$1001,MATCH(A51,Unido!F$2:F$1001,0))," ","")=SUBSTITUTE('Listado 1'!D51," ",""),"","TELÉFONO DISTINTO"))</f>
      </c>
      <c r="D51" t="inlineStr">
        <is>
          <t xml:space="preserve">Listado 1</t>
        </is>
      </c>
      <c r="E51">
        <v>51</v>
      </c>
    </row>
    <row r="52">
      <c r="A52" t="str">
        <f>IF('Listado 1'!C52="","",LOWER(TRIM('Listado 1'!C52)))</f>
      </c>
      <c r="B52" t="str">
        <f>IF(A52="","",IF(COUNTIF(Unido!F$2:F$1001,A52)&gt;0,"sí",IF(COUNTIF(Unido!C$2:C$1001,"*"&amp;A52&amp;"*")&gt;0,"COMPARTE FILA","FALTA")))</f>
      </c>
      <c r="C52" t="str">
        <f>IF(B52&lt;&gt;"sí","",IF(SUBSTITUTE(INDEX(Unido!D$2:D$1001,MATCH(A52,Unido!F$2:F$1001,0))," ","")=SUBSTITUTE('Listado 1'!D52," ",""),"","TELÉFONO DISTINTO"))</f>
      </c>
      <c r="D52" t="inlineStr">
        <is>
          <t xml:space="preserve">Listado 1</t>
        </is>
      </c>
      <c r="E52">
        <v>52</v>
      </c>
    </row>
    <row r="53">
      <c r="A53" t="str">
        <f>IF('Listado 1'!C53="","",LOWER(TRIM('Listado 1'!C53)))</f>
      </c>
      <c r="B53" t="str">
        <f>IF(A53="","",IF(COUNTIF(Unido!F$2:F$1001,A53)&gt;0,"sí",IF(COUNTIF(Unido!C$2:C$1001,"*"&amp;A53&amp;"*")&gt;0,"COMPARTE FILA","FALTA")))</f>
      </c>
      <c r="C53" t="str">
        <f>IF(B53&lt;&gt;"sí","",IF(SUBSTITUTE(INDEX(Unido!D$2:D$1001,MATCH(A53,Unido!F$2:F$1001,0))," ","")=SUBSTITUTE('Listado 1'!D53," ",""),"","TELÉFONO DISTINTO"))</f>
      </c>
      <c r="D53" t="inlineStr">
        <is>
          <t xml:space="preserve">Listado 1</t>
        </is>
      </c>
      <c r="E53">
        <v>53</v>
      </c>
    </row>
    <row r="54">
      <c r="A54" t="str">
        <f>IF('Listado 1'!C54="","",LOWER(TRIM('Listado 1'!C54)))</f>
      </c>
      <c r="B54" t="str">
        <f>IF(A54="","",IF(COUNTIF(Unido!F$2:F$1001,A54)&gt;0,"sí",IF(COUNTIF(Unido!C$2:C$1001,"*"&amp;A54&amp;"*")&gt;0,"COMPARTE FILA","FALTA")))</f>
      </c>
      <c r="C54" t="str">
        <f>IF(B54&lt;&gt;"sí","",IF(SUBSTITUTE(INDEX(Unido!D$2:D$1001,MATCH(A54,Unido!F$2:F$1001,0))," ","")=SUBSTITUTE('Listado 1'!D54," ",""),"","TELÉFONO DISTINTO"))</f>
      </c>
      <c r="D54" t="inlineStr">
        <is>
          <t xml:space="preserve">Listado 1</t>
        </is>
      </c>
      <c r="E54">
        <v>54</v>
      </c>
    </row>
    <row r="55">
      <c r="A55" t="str">
        <f>IF('Listado 1'!C55="","",LOWER(TRIM('Listado 1'!C55)))</f>
      </c>
      <c r="B55" t="str">
        <f>IF(A55="","",IF(COUNTIF(Unido!F$2:F$1001,A55)&gt;0,"sí",IF(COUNTIF(Unido!C$2:C$1001,"*"&amp;A55&amp;"*")&gt;0,"COMPARTE FILA","FALTA")))</f>
      </c>
      <c r="C55" t="str">
        <f>IF(B55&lt;&gt;"sí","",IF(SUBSTITUTE(INDEX(Unido!D$2:D$1001,MATCH(A55,Unido!F$2:F$1001,0))," ","")=SUBSTITUTE('Listado 1'!D55," ",""),"","TELÉFONO DISTINTO"))</f>
      </c>
      <c r="D55" t="inlineStr">
        <is>
          <t xml:space="preserve">Listado 1</t>
        </is>
      </c>
      <c r="E55">
        <v>55</v>
      </c>
    </row>
    <row r="56">
      <c r="A56" t="str">
        <f>IF('Listado 1'!C56="","",LOWER(TRIM('Listado 1'!C56)))</f>
      </c>
      <c r="B56" t="str">
        <f>IF(A56="","",IF(COUNTIF(Unido!F$2:F$1001,A56)&gt;0,"sí",IF(COUNTIF(Unido!C$2:C$1001,"*"&amp;A56&amp;"*")&gt;0,"COMPARTE FILA","FALTA")))</f>
      </c>
      <c r="C56" t="str">
        <f>IF(B56&lt;&gt;"sí","",IF(SUBSTITUTE(INDEX(Unido!D$2:D$1001,MATCH(A56,Unido!F$2:F$1001,0))," ","")=SUBSTITUTE('Listado 1'!D56," ",""),"","TELÉFONO DISTINTO"))</f>
      </c>
      <c r="D56" t="inlineStr">
        <is>
          <t xml:space="preserve">Listado 1</t>
        </is>
      </c>
      <c r="E56">
        <v>56</v>
      </c>
    </row>
    <row r="57">
      <c r="A57" t="str">
        <f>IF('Listado 1'!C57="","",LOWER(TRIM('Listado 1'!C57)))</f>
      </c>
      <c r="B57" t="str">
        <f>IF(A57="","",IF(COUNTIF(Unido!F$2:F$1001,A57)&gt;0,"sí",IF(COUNTIF(Unido!C$2:C$1001,"*"&amp;A57&amp;"*")&gt;0,"COMPARTE FILA","FALTA")))</f>
      </c>
      <c r="C57" t="str">
        <f>IF(B57&lt;&gt;"sí","",IF(SUBSTITUTE(INDEX(Unido!D$2:D$1001,MATCH(A57,Unido!F$2:F$1001,0))," ","")=SUBSTITUTE('Listado 1'!D57," ",""),"","TELÉFONO DISTINTO"))</f>
      </c>
      <c r="D57" t="inlineStr">
        <is>
          <t xml:space="preserve">Listado 1</t>
        </is>
      </c>
      <c r="E57">
        <v>57</v>
      </c>
    </row>
    <row r="58">
      <c r="A58" t="str">
        <f>IF('Listado 1'!C58="","",LOWER(TRIM('Listado 1'!C58)))</f>
      </c>
      <c r="B58" t="str">
        <f>IF(A58="","",IF(COUNTIF(Unido!F$2:F$1001,A58)&gt;0,"sí",IF(COUNTIF(Unido!C$2:C$1001,"*"&amp;A58&amp;"*")&gt;0,"COMPARTE FILA","FALTA")))</f>
      </c>
      <c r="C58" t="str">
        <f>IF(B58&lt;&gt;"sí","",IF(SUBSTITUTE(INDEX(Unido!D$2:D$1001,MATCH(A58,Unido!F$2:F$1001,0))," ","")=SUBSTITUTE('Listado 1'!D58," ",""),"","TELÉFONO DISTINTO"))</f>
      </c>
      <c r="D58" t="inlineStr">
        <is>
          <t xml:space="preserve">Listado 1</t>
        </is>
      </c>
      <c r="E58">
        <v>58</v>
      </c>
    </row>
    <row r="59">
      <c r="A59" t="str">
        <f>IF('Listado 1'!C59="","",LOWER(TRIM('Listado 1'!C59)))</f>
      </c>
      <c r="B59" t="str">
        <f>IF(A59="","",IF(COUNTIF(Unido!F$2:F$1001,A59)&gt;0,"sí",IF(COUNTIF(Unido!C$2:C$1001,"*"&amp;A59&amp;"*")&gt;0,"COMPARTE FILA","FALTA")))</f>
      </c>
      <c r="C59" t="str">
        <f>IF(B59&lt;&gt;"sí","",IF(SUBSTITUTE(INDEX(Unido!D$2:D$1001,MATCH(A59,Unido!F$2:F$1001,0))," ","")=SUBSTITUTE('Listado 1'!D59," ",""),"","TELÉFONO DISTINTO"))</f>
      </c>
      <c r="D59" t="inlineStr">
        <is>
          <t xml:space="preserve">Listado 1</t>
        </is>
      </c>
      <c r="E59">
        <v>59</v>
      </c>
    </row>
    <row r="60">
      <c r="A60" t="str">
        <f>IF('Listado 1'!C60="","",LOWER(TRIM('Listado 1'!C60)))</f>
      </c>
      <c r="B60" t="str">
        <f>IF(A60="","",IF(COUNTIF(Unido!F$2:F$1001,A60)&gt;0,"sí",IF(COUNTIF(Unido!C$2:C$1001,"*"&amp;A60&amp;"*")&gt;0,"COMPARTE FILA","FALTA")))</f>
      </c>
      <c r="C60" t="str">
        <f>IF(B60&lt;&gt;"sí","",IF(SUBSTITUTE(INDEX(Unido!D$2:D$1001,MATCH(A60,Unido!F$2:F$1001,0))," ","")=SUBSTITUTE('Listado 1'!D60," ",""),"","TELÉFONO DISTINTO"))</f>
      </c>
      <c r="D60" t="inlineStr">
        <is>
          <t xml:space="preserve">Listado 1</t>
        </is>
      </c>
      <c r="E60">
        <v>60</v>
      </c>
    </row>
    <row r="61">
      <c r="A61" t="str">
        <f>IF('Listado 1'!C61="","",LOWER(TRIM('Listado 1'!C61)))</f>
      </c>
      <c r="B61" t="str">
        <f>IF(A61="","",IF(COUNTIF(Unido!F$2:F$1001,A61)&gt;0,"sí",IF(COUNTIF(Unido!C$2:C$1001,"*"&amp;A61&amp;"*")&gt;0,"COMPARTE FILA","FALTA")))</f>
      </c>
      <c r="C61" t="str">
        <f>IF(B61&lt;&gt;"sí","",IF(SUBSTITUTE(INDEX(Unido!D$2:D$1001,MATCH(A61,Unido!F$2:F$1001,0))," ","")=SUBSTITUTE('Listado 1'!D61," ",""),"","TELÉFONO DISTINTO"))</f>
      </c>
      <c r="D61" t="inlineStr">
        <is>
          <t xml:space="preserve">Listado 1</t>
        </is>
      </c>
      <c r="E61">
        <v>61</v>
      </c>
    </row>
    <row r="62">
      <c r="A62" t="str">
        <f>IF('Listado 1'!C62="","",LOWER(TRIM('Listado 1'!C62)))</f>
      </c>
      <c r="B62" t="str">
        <f>IF(A62="","",IF(COUNTIF(Unido!F$2:F$1001,A62)&gt;0,"sí",IF(COUNTIF(Unido!C$2:C$1001,"*"&amp;A62&amp;"*")&gt;0,"COMPARTE FILA","FALTA")))</f>
      </c>
      <c r="C62" t="str">
        <f>IF(B62&lt;&gt;"sí","",IF(SUBSTITUTE(INDEX(Unido!D$2:D$1001,MATCH(A62,Unido!F$2:F$1001,0))," ","")=SUBSTITUTE('Listado 1'!D62," ",""),"","TELÉFONO DISTINTO"))</f>
      </c>
      <c r="D62" t="inlineStr">
        <is>
          <t xml:space="preserve">Listado 1</t>
        </is>
      </c>
      <c r="E62">
        <v>62</v>
      </c>
    </row>
    <row r="63">
      <c r="A63" t="str">
        <f>IF('Listado 1'!C63="","",LOWER(TRIM('Listado 1'!C63)))</f>
      </c>
      <c r="B63" t="str">
        <f>IF(A63="","",IF(COUNTIF(Unido!F$2:F$1001,A63)&gt;0,"sí",IF(COUNTIF(Unido!C$2:C$1001,"*"&amp;A63&amp;"*")&gt;0,"COMPARTE FILA","FALTA")))</f>
      </c>
      <c r="C63" t="str">
        <f>IF(B63&lt;&gt;"sí","",IF(SUBSTITUTE(INDEX(Unido!D$2:D$1001,MATCH(A63,Unido!F$2:F$1001,0))," ","")=SUBSTITUTE('Listado 1'!D63," ",""),"","TELÉFONO DISTINTO"))</f>
      </c>
      <c r="D63" t="inlineStr">
        <is>
          <t xml:space="preserve">Listado 1</t>
        </is>
      </c>
      <c r="E63">
        <v>63</v>
      </c>
    </row>
    <row r="64">
      <c r="A64" t="str">
        <f>IF('Listado 1'!C64="","",LOWER(TRIM('Listado 1'!C64)))</f>
      </c>
      <c r="B64" t="str">
        <f>IF(A64="","",IF(COUNTIF(Unido!F$2:F$1001,A64)&gt;0,"sí",IF(COUNTIF(Unido!C$2:C$1001,"*"&amp;A64&amp;"*")&gt;0,"COMPARTE FILA","FALTA")))</f>
      </c>
      <c r="C64" t="str">
        <f>IF(B64&lt;&gt;"sí","",IF(SUBSTITUTE(INDEX(Unido!D$2:D$1001,MATCH(A64,Unido!F$2:F$1001,0))," ","")=SUBSTITUTE('Listado 1'!D64," ",""),"","TELÉFONO DISTINTO"))</f>
      </c>
      <c r="D64" t="inlineStr">
        <is>
          <t xml:space="preserve">Listado 1</t>
        </is>
      </c>
      <c r="E64">
        <v>64</v>
      </c>
    </row>
    <row r="65">
      <c r="A65" t="str">
        <f>IF('Listado 1'!C65="","",LOWER(TRIM('Listado 1'!C65)))</f>
      </c>
      <c r="B65" t="str">
        <f>IF(A65="","",IF(COUNTIF(Unido!F$2:F$1001,A65)&gt;0,"sí",IF(COUNTIF(Unido!C$2:C$1001,"*"&amp;A65&amp;"*")&gt;0,"COMPARTE FILA","FALTA")))</f>
      </c>
      <c r="C65" t="str">
        <f>IF(B65&lt;&gt;"sí","",IF(SUBSTITUTE(INDEX(Unido!D$2:D$1001,MATCH(A65,Unido!F$2:F$1001,0))," ","")=SUBSTITUTE('Listado 1'!D65," ",""),"","TELÉFONO DISTINTO"))</f>
      </c>
      <c r="D65" t="inlineStr">
        <is>
          <t xml:space="preserve">Listado 1</t>
        </is>
      </c>
      <c r="E65">
        <v>65</v>
      </c>
    </row>
    <row r="66">
      <c r="A66" t="str">
        <f>IF('Listado 1'!C66="","",LOWER(TRIM('Listado 1'!C66)))</f>
      </c>
      <c r="B66" t="str">
        <f>IF(A66="","",IF(COUNTIF(Unido!F$2:F$1001,A66)&gt;0,"sí",IF(COUNTIF(Unido!C$2:C$1001,"*"&amp;A66&amp;"*")&gt;0,"COMPARTE FILA","FALTA")))</f>
      </c>
      <c r="C66" t="str">
        <f>IF(B66&lt;&gt;"sí","",IF(SUBSTITUTE(INDEX(Unido!D$2:D$1001,MATCH(A66,Unido!F$2:F$1001,0))," ","")=SUBSTITUTE('Listado 1'!D66," ",""),"","TELÉFONO DISTINTO"))</f>
      </c>
      <c r="D66" t="inlineStr">
        <is>
          <t xml:space="preserve">Listado 1</t>
        </is>
      </c>
      <c r="E66">
        <v>66</v>
      </c>
    </row>
    <row r="67">
      <c r="A67" t="str">
        <f>IF('Listado 1'!C67="","",LOWER(TRIM('Listado 1'!C67)))</f>
      </c>
      <c r="B67" t="str">
        <f>IF(A67="","",IF(COUNTIF(Unido!F$2:F$1001,A67)&gt;0,"sí",IF(COUNTIF(Unido!C$2:C$1001,"*"&amp;A67&amp;"*")&gt;0,"COMPARTE FILA","FALTA")))</f>
      </c>
      <c r="C67" t="str">
        <f>IF(B67&lt;&gt;"sí","",IF(SUBSTITUTE(INDEX(Unido!D$2:D$1001,MATCH(A67,Unido!F$2:F$1001,0))," ","")=SUBSTITUTE('Listado 1'!D67," ",""),"","TELÉFONO DISTINTO"))</f>
      </c>
      <c r="D67" t="inlineStr">
        <is>
          <t xml:space="preserve">Listado 1</t>
        </is>
      </c>
      <c r="E67">
        <v>67</v>
      </c>
    </row>
    <row r="68">
      <c r="A68" t="str">
        <f>IF('Listado 1'!C68="","",LOWER(TRIM('Listado 1'!C68)))</f>
      </c>
      <c r="B68" t="str">
        <f>IF(A68="","",IF(COUNTIF(Unido!F$2:F$1001,A68)&gt;0,"sí",IF(COUNTIF(Unido!C$2:C$1001,"*"&amp;A68&amp;"*")&gt;0,"COMPARTE FILA","FALTA")))</f>
      </c>
      <c r="C68" t="str">
        <f>IF(B68&lt;&gt;"sí","",IF(SUBSTITUTE(INDEX(Unido!D$2:D$1001,MATCH(A68,Unido!F$2:F$1001,0))," ","")=SUBSTITUTE('Listado 1'!D68," ",""),"","TELÉFONO DISTINTO"))</f>
      </c>
      <c r="D68" t="inlineStr">
        <is>
          <t xml:space="preserve">Listado 1</t>
        </is>
      </c>
      <c r="E68">
        <v>68</v>
      </c>
    </row>
    <row r="69">
      <c r="A69" t="str">
        <f>IF('Listado 1'!C69="","",LOWER(TRIM('Listado 1'!C69)))</f>
      </c>
      <c r="B69" t="str">
        <f>IF(A69="","",IF(COUNTIF(Unido!F$2:F$1001,A69)&gt;0,"sí",IF(COUNTIF(Unido!C$2:C$1001,"*"&amp;A69&amp;"*")&gt;0,"COMPARTE FILA","FALTA")))</f>
      </c>
      <c r="C69" t="str">
        <f>IF(B69&lt;&gt;"sí","",IF(SUBSTITUTE(INDEX(Unido!D$2:D$1001,MATCH(A69,Unido!F$2:F$1001,0))," ","")=SUBSTITUTE('Listado 1'!D69," ",""),"","TELÉFONO DISTINTO"))</f>
      </c>
      <c r="D69" t="inlineStr">
        <is>
          <t xml:space="preserve">Listado 1</t>
        </is>
      </c>
      <c r="E69">
        <v>69</v>
      </c>
    </row>
    <row r="70">
      <c r="A70" t="str">
        <f>IF('Listado 1'!C70="","",LOWER(TRIM('Listado 1'!C70)))</f>
      </c>
      <c r="B70" t="str">
        <f>IF(A70="","",IF(COUNTIF(Unido!F$2:F$1001,A70)&gt;0,"sí",IF(COUNTIF(Unido!C$2:C$1001,"*"&amp;A70&amp;"*")&gt;0,"COMPARTE FILA","FALTA")))</f>
      </c>
      <c r="C70" t="str">
        <f>IF(B70&lt;&gt;"sí","",IF(SUBSTITUTE(INDEX(Unido!D$2:D$1001,MATCH(A70,Unido!F$2:F$1001,0))," ","")=SUBSTITUTE('Listado 1'!D70," ",""),"","TELÉFONO DISTINTO"))</f>
      </c>
      <c r="D70" t="inlineStr">
        <is>
          <t xml:space="preserve">Listado 1</t>
        </is>
      </c>
      <c r="E70">
        <v>70</v>
      </c>
    </row>
    <row r="71">
      <c r="A71" t="str">
        <f>IF('Listado 1'!C71="","",LOWER(TRIM('Listado 1'!C71)))</f>
      </c>
      <c r="B71" t="str">
        <f>IF(A71="","",IF(COUNTIF(Unido!F$2:F$1001,A71)&gt;0,"sí",IF(COUNTIF(Unido!C$2:C$1001,"*"&amp;A71&amp;"*")&gt;0,"COMPARTE FILA","FALTA")))</f>
      </c>
      <c r="C71" t="str">
        <f>IF(B71&lt;&gt;"sí","",IF(SUBSTITUTE(INDEX(Unido!D$2:D$1001,MATCH(A71,Unido!F$2:F$1001,0))," ","")=SUBSTITUTE('Listado 1'!D71," ",""),"","TELÉFONO DISTINTO"))</f>
      </c>
      <c r="D71" t="inlineStr">
        <is>
          <t xml:space="preserve">Listado 1</t>
        </is>
      </c>
      <c r="E71">
        <v>71</v>
      </c>
    </row>
    <row r="72">
      <c r="A72" t="str">
        <f>IF('Listado 1'!C72="","",LOWER(TRIM('Listado 1'!C72)))</f>
      </c>
      <c r="B72" t="str">
        <f>IF(A72="","",IF(COUNTIF(Unido!F$2:F$1001,A72)&gt;0,"sí",IF(COUNTIF(Unido!C$2:C$1001,"*"&amp;A72&amp;"*")&gt;0,"COMPARTE FILA","FALTA")))</f>
      </c>
      <c r="C72" t="str">
        <f>IF(B72&lt;&gt;"sí","",IF(SUBSTITUTE(INDEX(Unido!D$2:D$1001,MATCH(A72,Unido!F$2:F$1001,0))," ","")=SUBSTITUTE('Listado 1'!D72," ",""),"","TELÉFONO DISTINTO"))</f>
      </c>
      <c r="D72" t="inlineStr">
        <is>
          <t xml:space="preserve">Listado 1</t>
        </is>
      </c>
      <c r="E72">
        <v>72</v>
      </c>
    </row>
    <row r="73">
      <c r="A73" t="str">
        <f>IF('Listado 1'!C73="","",LOWER(TRIM('Listado 1'!C73)))</f>
      </c>
      <c r="B73" t="str">
        <f>IF(A73="","",IF(COUNTIF(Unido!F$2:F$1001,A73)&gt;0,"sí",IF(COUNTIF(Unido!C$2:C$1001,"*"&amp;A73&amp;"*")&gt;0,"COMPARTE FILA","FALTA")))</f>
      </c>
      <c r="C73" t="str">
        <f>IF(B73&lt;&gt;"sí","",IF(SUBSTITUTE(INDEX(Unido!D$2:D$1001,MATCH(A73,Unido!F$2:F$1001,0))," ","")=SUBSTITUTE('Listado 1'!D73," ",""),"","TELÉFONO DISTINTO"))</f>
      </c>
      <c r="D73" t="inlineStr">
        <is>
          <t xml:space="preserve">Listado 1</t>
        </is>
      </c>
      <c r="E73">
        <v>73</v>
      </c>
    </row>
    <row r="74">
      <c r="A74" t="str">
        <f>IF('Listado 1'!C74="","",LOWER(TRIM('Listado 1'!C74)))</f>
      </c>
      <c r="B74" t="str">
        <f>IF(A74="","",IF(COUNTIF(Unido!F$2:F$1001,A74)&gt;0,"sí",IF(COUNTIF(Unido!C$2:C$1001,"*"&amp;A74&amp;"*")&gt;0,"COMPARTE FILA","FALTA")))</f>
      </c>
      <c r="C74" t="str">
        <f>IF(B74&lt;&gt;"sí","",IF(SUBSTITUTE(INDEX(Unido!D$2:D$1001,MATCH(A74,Unido!F$2:F$1001,0))," ","")=SUBSTITUTE('Listado 1'!D74," ",""),"","TELÉFONO DISTINTO"))</f>
      </c>
      <c r="D74" t="inlineStr">
        <is>
          <t xml:space="preserve">Listado 1</t>
        </is>
      </c>
      <c r="E74">
        <v>74</v>
      </c>
    </row>
    <row r="75">
      <c r="A75" t="str">
        <f>IF('Listado 1'!C75="","",LOWER(TRIM('Listado 1'!C75)))</f>
      </c>
      <c r="B75" t="str">
        <f>IF(A75="","",IF(COUNTIF(Unido!F$2:F$1001,A75)&gt;0,"sí",IF(COUNTIF(Unido!C$2:C$1001,"*"&amp;A75&amp;"*")&gt;0,"COMPARTE FILA","FALTA")))</f>
      </c>
      <c r="C75" t="str">
        <f>IF(B75&lt;&gt;"sí","",IF(SUBSTITUTE(INDEX(Unido!D$2:D$1001,MATCH(A75,Unido!F$2:F$1001,0))," ","")=SUBSTITUTE('Listado 1'!D75," ",""),"","TELÉFONO DISTINTO"))</f>
      </c>
      <c r="D75" t="inlineStr">
        <is>
          <t xml:space="preserve">Listado 1</t>
        </is>
      </c>
      <c r="E75">
        <v>75</v>
      </c>
    </row>
    <row r="76">
      <c r="A76" t="str">
        <f>IF('Listado 1'!C76="","",LOWER(TRIM('Listado 1'!C76)))</f>
      </c>
      <c r="B76" t="str">
        <f>IF(A76="","",IF(COUNTIF(Unido!F$2:F$1001,A76)&gt;0,"sí",IF(COUNTIF(Unido!C$2:C$1001,"*"&amp;A76&amp;"*")&gt;0,"COMPARTE FILA","FALTA")))</f>
      </c>
      <c r="C76" t="str">
        <f>IF(B76&lt;&gt;"sí","",IF(SUBSTITUTE(INDEX(Unido!D$2:D$1001,MATCH(A76,Unido!F$2:F$1001,0))," ","")=SUBSTITUTE('Listado 1'!D76," ",""),"","TELÉFONO DISTINTO"))</f>
      </c>
      <c r="D76" t="inlineStr">
        <is>
          <t xml:space="preserve">Listado 1</t>
        </is>
      </c>
      <c r="E76">
        <v>76</v>
      </c>
    </row>
    <row r="77">
      <c r="A77" t="str">
        <f>IF('Listado 1'!C77="","",LOWER(TRIM('Listado 1'!C77)))</f>
      </c>
      <c r="B77" t="str">
        <f>IF(A77="","",IF(COUNTIF(Unido!F$2:F$1001,A77)&gt;0,"sí",IF(COUNTIF(Unido!C$2:C$1001,"*"&amp;A77&amp;"*")&gt;0,"COMPARTE FILA","FALTA")))</f>
      </c>
      <c r="C77" t="str">
        <f>IF(B77&lt;&gt;"sí","",IF(SUBSTITUTE(INDEX(Unido!D$2:D$1001,MATCH(A77,Unido!F$2:F$1001,0))," ","")=SUBSTITUTE('Listado 1'!D77," ",""),"","TELÉFONO DISTINTO"))</f>
      </c>
      <c r="D77" t="inlineStr">
        <is>
          <t xml:space="preserve">Listado 1</t>
        </is>
      </c>
      <c r="E77">
        <v>77</v>
      </c>
    </row>
    <row r="78">
      <c r="A78" t="str">
        <f>IF('Listado 1'!C78="","",LOWER(TRIM('Listado 1'!C78)))</f>
      </c>
      <c r="B78" t="str">
        <f>IF(A78="","",IF(COUNTIF(Unido!F$2:F$1001,A78)&gt;0,"sí",IF(COUNTIF(Unido!C$2:C$1001,"*"&amp;A78&amp;"*")&gt;0,"COMPARTE FILA","FALTA")))</f>
      </c>
      <c r="C78" t="str">
        <f>IF(B78&lt;&gt;"sí","",IF(SUBSTITUTE(INDEX(Unido!D$2:D$1001,MATCH(A78,Unido!F$2:F$1001,0))," ","")=SUBSTITUTE('Listado 1'!D78," ",""),"","TELÉFONO DISTINTO"))</f>
      </c>
      <c r="D78" t="inlineStr">
        <is>
          <t xml:space="preserve">Listado 1</t>
        </is>
      </c>
      <c r="E78">
        <v>78</v>
      </c>
    </row>
    <row r="79">
      <c r="A79" t="str">
        <f>IF('Listado 1'!C79="","",LOWER(TRIM('Listado 1'!C79)))</f>
      </c>
      <c r="B79" t="str">
        <f>IF(A79="","",IF(COUNTIF(Unido!F$2:F$1001,A79)&gt;0,"sí",IF(COUNTIF(Unido!C$2:C$1001,"*"&amp;A79&amp;"*")&gt;0,"COMPARTE FILA","FALTA")))</f>
      </c>
      <c r="C79" t="str">
        <f>IF(B79&lt;&gt;"sí","",IF(SUBSTITUTE(INDEX(Unido!D$2:D$1001,MATCH(A79,Unido!F$2:F$1001,0))," ","")=SUBSTITUTE('Listado 1'!D79," ",""),"","TELÉFONO DISTINTO"))</f>
      </c>
      <c r="D79" t="inlineStr">
        <is>
          <t xml:space="preserve">Listado 1</t>
        </is>
      </c>
      <c r="E79">
        <v>79</v>
      </c>
    </row>
    <row r="80">
      <c r="A80" t="str">
        <f>IF('Listado 1'!C80="","",LOWER(TRIM('Listado 1'!C80)))</f>
      </c>
      <c r="B80" t="str">
        <f>IF(A80="","",IF(COUNTIF(Unido!F$2:F$1001,A80)&gt;0,"sí",IF(COUNTIF(Unido!C$2:C$1001,"*"&amp;A80&amp;"*")&gt;0,"COMPARTE FILA","FALTA")))</f>
      </c>
      <c r="C80" t="str">
        <f>IF(B80&lt;&gt;"sí","",IF(SUBSTITUTE(INDEX(Unido!D$2:D$1001,MATCH(A80,Unido!F$2:F$1001,0))," ","")=SUBSTITUTE('Listado 1'!D80," ",""),"","TELÉFONO DISTINTO"))</f>
      </c>
      <c r="D80" t="inlineStr">
        <is>
          <t xml:space="preserve">Listado 1</t>
        </is>
      </c>
      <c r="E80">
        <v>80</v>
      </c>
    </row>
    <row r="81">
      <c r="A81" t="str">
        <f>IF('Listado 1'!C81="","",LOWER(TRIM('Listado 1'!C81)))</f>
      </c>
      <c r="B81" t="str">
        <f>IF(A81="","",IF(COUNTIF(Unido!F$2:F$1001,A81)&gt;0,"sí",IF(COUNTIF(Unido!C$2:C$1001,"*"&amp;A81&amp;"*")&gt;0,"COMPARTE FILA","FALTA")))</f>
      </c>
      <c r="C81" t="str">
        <f>IF(B81&lt;&gt;"sí","",IF(SUBSTITUTE(INDEX(Unido!D$2:D$1001,MATCH(A81,Unido!F$2:F$1001,0))," ","")=SUBSTITUTE('Listado 1'!D81," ",""),"","TELÉFONO DISTINTO"))</f>
      </c>
      <c r="D81" t="inlineStr">
        <is>
          <t xml:space="preserve">Listado 1</t>
        </is>
      </c>
      <c r="E81">
        <v>81</v>
      </c>
    </row>
    <row r="82">
      <c r="A82" t="str">
        <f>IF('Listado 1'!C82="","",LOWER(TRIM('Listado 1'!C82)))</f>
      </c>
      <c r="B82" t="str">
        <f>IF(A82="","",IF(COUNTIF(Unido!F$2:F$1001,A82)&gt;0,"sí",IF(COUNTIF(Unido!C$2:C$1001,"*"&amp;A82&amp;"*")&gt;0,"COMPARTE FILA","FALTA")))</f>
      </c>
      <c r="C82" t="str">
        <f>IF(B82&lt;&gt;"sí","",IF(SUBSTITUTE(INDEX(Unido!D$2:D$1001,MATCH(A82,Unido!F$2:F$1001,0))," ","")=SUBSTITUTE('Listado 1'!D82," ",""),"","TELÉFONO DISTINTO"))</f>
      </c>
      <c r="D82" t="inlineStr">
        <is>
          <t xml:space="preserve">Listado 1</t>
        </is>
      </c>
      <c r="E82">
        <v>82</v>
      </c>
    </row>
    <row r="83">
      <c r="A83" t="str">
        <f>IF('Listado 1'!C83="","",LOWER(TRIM('Listado 1'!C83)))</f>
      </c>
      <c r="B83" t="str">
        <f>IF(A83="","",IF(COUNTIF(Unido!F$2:F$1001,A83)&gt;0,"sí",IF(COUNTIF(Unido!C$2:C$1001,"*"&amp;A83&amp;"*")&gt;0,"COMPARTE FILA","FALTA")))</f>
      </c>
      <c r="C83" t="str">
        <f>IF(B83&lt;&gt;"sí","",IF(SUBSTITUTE(INDEX(Unido!D$2:D$1001,MATCH(A83,Unido!F$2:F$1001,0))," ","")=SUBSTITUTE('Listado 1'!D83," ",""),"","TELÉFONO DISTINTO"))</f>
      </c>
      <c r="D83" t="inlineStr">
        <is>
          <t xml:space="preserve">Listado 1</t>
        </is>
      </c>
      <c r="E83">
        <v>83</v>
      </c>
    </row>
    <row r="84">
      <c r="A84" t="str">
        <f>IF('Listado 1'!C84="","",LOWER(TRIM('Listado 1'!C84)))</f>
      </c>
      <c r="B84" t="str">
        <f>IF(A84="","",IF(COUNTIF(Unido!F$2:F$1001,A84)&gt;0,"sí",IF(COUNTIF(Unido!C$2:C$1001,"*"&amp;A84&amp;"*")&gt;0,"COMPARTE FILA","FALTA")))</f>
      </c>
      <c r="C84" t="str">
        <f>IF(B84&lt;&gt;"sí","",IF(SUBSTITUTE(INDEX(Unido!D$2:D$1001,MATCH(A84,Unido!F$2:F$1001,0))," ","")=SUBSTITUTE('Listado 1'!D84," ",""),"","TELÉFONO DISTINTO"))</f>
      </c>
      <c r="D84" t="inlineStr">
        <is>
          <t xml:space="preserve">Listado 1</t>
        </is>
      </c>
      <c r="E84">
        <v>84</v>
      </c>
    </row>
    <row r="85">
      <c r="A85" t="str">
        <f>IF('Listado 1'!C85="","",LOWER(TRIM('Listado 1'!C85)))</f>
      </c>
      <c r="B85" t="str">
        <f>IF(A85="","",IF(COUNTIF(Unido!F$2:F$1001,A85)&gt;0,"sí",IF(COUNTIF(Unido!C$2:C$1001,"*"&amp;A85&amp;"*")&gt;0,"COMPARTE FILA","FALTA")))</f>
      </c>
      <c r="C85" t="str">
        <f>IF(B85&lt;&gt;"sí","",IF(SUBSTITUTE(INDEX(Unido!D$2:D$1001,MATCH(A85,Unido!F$2:F$1001,0))," ","")=SUBSTITUTE('Listado 1'!D85," ",""),"","TELÉFONO DISTINTO"))</f>
      </c>
      <c r="D85" t="inlineStr">
        <is>
          <t xml:space="preserve">Listado 1</t>
        </is>
      </c>
      <c r="E85">
        <v>85</v>
      </c>
    </row>
    <row r="86">
      <c r="A86" t="str">
        <f>IF('Listado 1'!C86="","",LOWER(TRIM('Listado 1'!C86)))</f>
      </c>
      <c r="B86" t="str">
        <f>IF(A86="","",IF(COUNTIF(Unido!F$2:F$1001,A86)&gt;0,"sí",IF(COUNTIF(Unido!C$2:C$1001,"*"&amp;A86&amp;"*")&gt;0,"COMPARTE FILA","FALTA")))</f>
      </c>
      <c r="C86" t="str">
        <f>IF(B86&lt;&gt;"sí","",IF(SUBSTITUTE(INDEX(Unido!D$2:D$1001,MATCH(A86,Unido!F$2:F$1001,0))," ","")=SUBSTITUTE('Listado 1'!D86," ",""),"","TELÉFONO DISTINTO"))</f>
      </c>
      <c r="D86" t="inlineStr">
        <is>
          <t xml:space="preserve">Listado 1</t>
        </is>
      </c>
      <c r="E86">
        <v>86</v>
      </c>
    </row>
    <row r="87">
      <c r="A87" t="str">
        <f>IF('Listado 1'!C87="","",LOWER(TRIM('Listado 1'!C87)))</f>
      </c>
      <c r="B87" t="str">
        <f>IF(A87="","",IF(COUNTIF(Unido!F$2:F$1001,A87)&gt;0,"sí",IF(COUNTIF(Unido!C$2:C$1001,"*"&amp;A87&amp;"*")&gt;0,"COMPARTE FILA","FALTA")))</f>
      </c>
      <c r="C87" t="str">
        <f>IF(B87&lt;&gt;"sí","",IF(SUBSTITUTE(INDEX(Unido!D$2:D$1001,MATCH(A87,Unido!F$2:F$1001,0))," ","")=SUBSTITUTE('Listado 1'!D87," ",""),"","TELÉFONO DISTINTO"))</f>
      </c>
      <c r="D87" t="inlineStr">
        <is>
          <t xml:space="preserve">Listado 1</t>
        </is>
      </c>
      <c r="E87">
        <v>87</v>
      </c>
    </row>
    <row r="88">
      <c r="A88" t="str">
        <f>IF('Listado 1'!C88="","",LOWER(TRIM('Listado 1'!C88)))</f>
      </c>
      <c r="B88" t="str">
        <f>IF(A88="","",IF(COUNTIF(Unido!F$2:F$1001,A88)&gt;0,"sí",IF(COUNTIF(Unido!C$2:C$1001,"*"&amp;A88&amp;"*")&gt;0,"COMPARTE FILA","FALTA")))</f>
      </c>
      <c r="C88" t="str">
        <f>IF(B88&lt;&gt;"sí","",IF(SUBSTITUTE(INDEX(Unido!D$2:D$1001,MATCH(A88,Unido!F$2:F$1001,0))," ","")=SUBSTITUTE('Listado 1'!D88," ",""),"","TELÉFONO DISTINTO"))</f>
      </c>
      <c r="D88" t="inlineStr">
        <is>
          <t xml:space="preserve">Listado 1</t>
        </is>
      </c>
      <c r="E88">
        <v>88</v>
      </c>
    </row>
    <row r="89">
      <c r="A89" t="str">
        <f>IF('Listado 1'!C89="","",LOWER(TRIM('Listado 1'!C89)))</f>
      </c>
      <c r="B89" t="str">
        <f>IF(A89="","",IF(COUNTIF(Unido!F$2:F$1001,A89)&gt;0,"sí",IF(COUNTIF(Unido!C$2:C$1001,"*"&amp;A89&amp;"*")&gt;0,"COMPARTE FILA","FALTA")))</f>
      </c>
      <c r="C89" t="str">
        <f>IF(B89&lt;&gt;"sí","",IF(SUBSTITUTE(INDEX(Unido!D$2:D$1001,MATCH(A89,Unido!F$2:F$1001,0))," ","")=SUBSTITUTE('Listado 1'!D89," ",""),"","TELÉFONO DISTINTO"))</f>
      </c>
      <c r="D89" t="inlineStr">
        <is>
          <t xml:space="preserve">Listado 1</t>
        </is>
      </c>
      <c r="E89">
        <v>89</v>
      </c>
    </row>
    <row r="90">
      <c r="A90" t="str">
        <f>IF('Listado 1'!C90="","",LOWER(TRIM('Listado 1'!C90)))</f>
      </c>
      <c r="B90" t="str">
        <f>IF(A90="","",IF(COUNTIF(Unido!F$2:F$1001,A90)&gt;0,"sí",IF(COUNTIF(Unido!C$2:C$1001,"*"&amp;A90&amp;"*")&gt;0,"COMPARTE FILA","FALTA")))</f>
      </c>
      <c r="C90" t="str">
        <f>IF(B90&lt;&gt;"sí","",IF(SUBSTITUTE(INDEX(Unido!D$2:D$1001,MATCH(A90,Unido!F$2:F$1001,0))," ","")=SUBSTITUTE('Listado 1'!D90," ",""),"","TELÉFONO DISTINTO"))</f>
      </c>
      <c r="D90" t="inlineStr">
        <is>
          <t xml:space="preserve">Listado 1</t>
        </is>
      </c>
      <c r="E90">
        <v>90</v>
      </c>
    </row>
    <row r="91">
      <c r="A91" t="str">
        <f>IF('Listado 1'!C91="","",LOWER(TRIM('Listado 1'!C91)))</f>
      </c>
      <c r="B91" t="str">
        <f>IF(A91="","",IF(COUNTIF(Unido!F$2:F$1001,A91)&gt;0,"sí",IF(COUNTIF(Unido!C$2:C$1001,"*"&amp;A91&amp;"*")&gt;0,"COMPARTE FILA","FALTA")))</f>
      </c>
      <c r="C91" t="str">
        <f>IF(B91&lt;&gt;"sí","",IF(SUBSTITUTE(INDEX(Unido!D$2:D$1001,MATCH(A91,Unido!F$2:F$1001,0))," ","")=SUBSTITUTE('Listado 1'!D91," ",""),"","TELÉFONO DISTINTO"))</f>
      </c>
      <c r="D91" t="inlineStr">
        <is>
          <t xml:space="preserve">Listado 1</t>
        </is>
      </c>
      <c r="E91">
        <v>91</v>
      </c>
    </row>
    <row r="92">
      <c r="A92" t="str">
        <f>IF('Listado 1'!C92="","",LOWER(TRIM('Listado 1'!C92)))</f>
      </c>
      <c r="B92" t="str">
        <f>IF(A92="","",IF(COUNTIF(Unido!F$2:F$1001,A92)&gt;0,"sí",IF(COUNTIF(Unido!C$2:C$1001,"*"&amp;A92&amp;"*")&gt;0,"COMPARTE FILA","FALTA")))</f>
      </c>
      <c r="C92" t="str">
        <f>IF(B92&lt;&gt;"sí","",IF(SUBSTITUTE(INDEX(Unido!D$2:D$1001,MATCH(A92,Unido!F$2:F$1001,0))," ","")=SUBSTITUTE('Listado 1'!D92," ",""),"","TELÉFONO DISTINTO"))</f>
      </c>
      <c r="D92" t="inlineStr">
        <is>
          <t xml:space="preserve">Listado 1</t>
        </is>
      </c>
      <c r="E92">
        <v>92</v>
      </c>
    </row>
    <row r="93">
      <c r="A93" t="str">
        <f>IF('Listado 1'!C93="","",LOWER(TRIM('Listado 1'!C93)))</f>
      </c>
      <c r="B93" t="str">
        <f>IF(A93="","",IF(COUNTIF(Unido!F$2:F$1001,A93)&gt;0,"sí",IF(COUNTIF(Unido!C$2:C$1001,"*"&amp;A93&amp;"*")&gt;0,"COMPARTE FILA","FALTA")))</f>
      </c>
      <c r="C93" t="str">
        <f>IF(B93&lt;&gt;"sí","",IF(SUBSTITUTE(INDEX(Unido!D$2:D$1001,MATCH(A93,Unido!F$2:F$1001,0))," ","")=SUBSTITUTE('Listado 1'!D93," ",""),"","TELÉFONO DISTINTO"))</f>
      </c>
      <c r="D93" t="inlineStr">
        <is>
          <t xml:space="preserve">Listado 1</t>
        </is>
      </c>
      <c r="E93">
        <v>93</v>
      </c>
    </row>
    <row r="94">
      <c r="A94" t="str">
        <f>IF('Listado 1'!C94="","",LOWER(TRIM('Listado 1'!C94)))</f>
      </c>
      <c r="B94" t="str">
        <f>IF(A94="","",IF(COUNTIF(Unido!F$2:F$1001,A94)&gt;0,"sí",IF(COUNTIF(Unido!C$2:C$1001,"*"&amp;A94&amp;"*")&gt;0,"COMPARTE FILA","FALTA")))</f>
      </c>
      <c r="C94" t="str">
        <f>IF(B94&lt;&gt;"sí","",IF(SUBSTITUTE(INDEX(Unido!D$2:D$1001,MATCH(A94,Unido!F$2:F$1001,0))," ","")=SUBSTITUTE('Listado 1'!D94," ",""),"","TELÉFONO DISTINTO"))</f>
      </c>
      <c r="D94" t="inlineStr">
        <is>
          <t xml:space="preserve">Listado 1</t>
        </is>
      </c>
      <c r="E94">
        <v>94</v>
      </c>
    </row>
    <row r="95">
      <c r="A95" t="str">
        <f>IF('Listado 1'!C95="","",LOWER(TRIM('Listado 1'!C95)))</f>
      </c>
      <c r="B95" t="str">
        <f>IF(A95="","",IF(COUNTIF(Unido!F$2:F$1001,A95)&gt;0,"sí",IF(COUNTIF(Unido!C$2:C$1001,"*"&amp;A95&amp;"*")&gt;0,"COMPARTE FILA","FALTA")))</f>
      </c>
      <c r="C95" t="str">
        <f>IF(B95&lt;&gt;"sí","",IF(SUBSTITUTE(INDEX(Unido!D$2:D$1001,MATCH(A95,Unido!F$2:F$1001,0))," ","")=SUBSTITUTE('Listado 1'!D95," ",""),"","TELÉFONO DISTINTO"))</f>
      </c>
      <c r="D95" t="inlineStr">
        <is>
          <t xml:space="preserve">Listado 1</t>
        </is>
      </c>
      <c r="E95">
        <v>95</v>
      </c>
    </row>
    <row r="96">
      <c r="A96" t="str">
        <f>IF('Listado 1'!C96="","",LOWER(TRIM('Listado 1'!C96)))</f>
      </c>
      <c r="B96" t="str">
        <f>IF(A96="","",IF(COUNTIF(Unido!F$2:F$1001,A96)&gt;0,"sí",IF(COUNTIF(Unido!C$2:C$1001,"*"&amp;A96&amp;"*")&gt;0,"COMPARTE FILA","FALTA")))</f>
      </c>
      <c r="C96" t="str">
        <f>IF(B96&lt;&gt;"sí","",IF(SUBSTITUTE(INDEX(Unido!D$2:D$1001,MATCH(A96,Unido!F$2:F$1001,0))," ","")=SUBSTITUTE('Listado 1'!D96," ",""),"","TELÉFONO DISTINTO"))</f>
      </c>
      <c r="D96" t="inlineStr">
        <is>
          <t xml:space="preserve">Listado 1</t>
        </is>
      </c>
      <c r="E96">
        <v>96</v>
      </c>
    </row>
    <row r="97">
      <c r="A97" t="str">
        <f>IF('Listado 1'!C97="","",LOWER(TRIM('Listado 1'!C97)))</f>
      </c>
      <c r="B97" t="str">
        <f>IF(A97="","",IF(COUNTIF(Unido!F$2:F$1001,A97)&gt;0,"sí",IF(COUNTIF(Unido!C$2:C$1001,"*"&amp;A97&amp;"*")&gt;0,"COMPARTE FILA","FALTA")))</f>
      </c>
      <c r="C97" t="str">
        <f>IF(B97&lt;&gt;"sí","",IF(SUBSTITUTE(INDEX(Unido!D$2:D$1001,MATCH(A97,Unido!F$2:F$1001,0))," ","")=SUBSTITUTE('Listado 1'!D97," ",""),"","TELÉFONO DISTINTO"))</f>
      </c>
      <c r="D97" t="inlineStr">
        <is>
          <t xml:space="preserve">Listado 1</t>
        </is>
      </c>
      <c r="E97">
        <v>97</v>
      </c>
    </row>
    <row r="98">
      <c r="A98" t="str">
        <f>IF('Listado 1'!C98="","",LOWER(TRIM('Listado 1'!C98)))</f>
      </c>
      <c r="B98" t="str">
        <f>IF(A98="","",IF(COUNTIF(Unido!F$2:F$1001,A98)&gt;0,"sí",IF(COUNTIF(Unido!C$2:C$1001,"*"&amp;A98&amp;"*")&gt;0,"COMPARTE FILA","FALTA")))</f>
      </c>
      <c r="C98" t="str">
        <f>IF(B98&lt;&gt;"sí","",IF(SUBSTITUTE(INDEX(Unido!D$2:D$1001,MATCH(A98,Unido!F$2:F$1001,0))," ","")=SUBSTITUTE('Listado 1'!D98," ",""),"","TELÉFONO DISTINTO"))</f>
      </c>
      <c r="D98" t="inlineStr">
        <is>
          <t xml:space="preserve">Listado 1</t>
        </is>
      </c>
      <c r="E98">
        <v>98</v>
      </c>
    </row>
    <row r="99">
      <c r="A99" t="str">
        <f>IF('Listado 1'!C99="","",LOWER(TRIM('Listado 1'!C99)))</f>
      </c>
      <c r="B99" t="str">
        <f>IF(A99="","",IF(COUNTIF(Unido!F$2:F$1001,A99)&gt;0,"sí",IF(COUNTIF(Unido!C$2:C$1001,"*"&amp;A99&amp;"*")&gt;0,"COMPARTE FILA","FALTA")))</f>
      </c>
      <c r="C99" t="str">
        <f>IF(B99&lt;&gt;"sí","",IF(SUBSTITUTE(INDEX(Unido!D$2:D$1001,MATCH(A99,Unido!F$2:F$1001,0))," ","")=SUBSTITUTE('Listado 1'!D99," ",""),"","TELÉFONO DISTINTO"))</f>
      </c>
      <c r="D99" t="inlineStr">
        <is>
          <t xml:space="preserve">Listado 1</t>
        </is>
      </c>
      <c r="E99">
        <v>99</v>
      </c>
    </row>
    <row r="100">
      <c r="A100" t="str">
        <f>IF('Listado 1'!C100="","",LOWER(TRIM('Listado 1'!C100)))</f>
      </c>
      <c r="B100" t="str">
        <f>IF(A100="","",IF(COUNTIF(Unido!F$2:F$1001,A100)&gt;0,"sí",IF(COUNTIF(Unido!C$2:C$1001,"*"&amp;A100&amp;"*")&gt;0,"COMPARTE FILA","FALTA")))</f>
      </c>
      <c r="C100" t="str">
        <f>IF(B100&lt;&gt;"sí","",IF(SUBSTITUTE(INDEX(Unido!D$2:D$1001,MATCH(A100,Unido!F$2:F$1001,0))," ","")=SUBSTITUTE('Listado 1'!D100," ",""),"","TELÉFONO DISTINTO"))</f>
      </c>
      <c r="D100" t="inlineStr">
        <is>
          <t xml:space="preserve">Listado 1</t>
        </is>
      </c>
      <c r="E100">
        <v>100</v>
      </c>
    </row>
    <row r="101">
      <c r="A101" t="str">
        <f>IF('Listado 1'!C101="","",LOWER(TRIM('Listado 1'!C101)))</f>
      </c>
      <c r="B101" t="str">
        <f>IF(A101="","",IF(COUNTIF(Unido!F$2:F$1001,A101)&gt;0,"sí",IF(COUNTIF(Unido!C$2:C$1001,"*"&amp;A101&amp;"*")&gt;0,"COMPARTE FILA","FALTA")))</f>
      </c>
      <c r="C101" t="str">
        <f>IF(B101&lt;&gt;"sí","",IF(SUBSTITUTE(INDEX(Unido!D$2:D$1001,MATCH(A101,Unido!F$2:F$1001,0))," ","")=SUBSTITUTE('Listado 1'!D101," ",""),"","TELÉFONO DISTINTO"))</f>
      </c>
      <c r="D101" t="inlineStr">
        <is>
          <t xml:space="preserve">Listado 1</t>
        </is>
      </c>
      <c r="E101">
        <v>101</v>
      </c>
    </row>
    <row r="102">
      <c r="A102" t="str">
        <f>IF('Listado 1'!C102="","",LOWER(TRIM('Listado 1'!C102)))</f>
      </c>
      <c r="B102" t="str">
        <f>IF(A102="","",IF(COUNTIF(Unido!F$2:F$1001,A102)&gt;0,"sí",IF(COUNTIF(Unido!C$2:C$1001,"*"&amp;A102&amp;"*")&gt;0,"COMPARTE FILA","FALTA")))</f>
      </c>
      <c r="C102" t="str">
        <f>IF(B102&lt;&gt;"sí","",IF(SUBSTITUTE(INDEX(Unido!D$2:D$1001,MATCH(A102,Unido!F$2:F$1001,0))," ","")=SUBSTITUTE('Listado 1'!D102," ",""),"","TELÉFONO DISTINTO"))</f>
      </c>
      <c r="D102" t="inlineStr">
        <is>
          <t xml:space="preserve">Listado 1</t>
        </is>
      </c>
      <c r="E102">
        <v>102</v>
      </c>
    </row>
    <row r="103">
      <c r="A103" t="str">
        <f>IF('Listado 1'!C103="","",LOWER(TRIM('Listado 1'!C103)))</f>
      </c>
      <c r="B103" t="str">
        <f>IF(A103="","",IF(COUNTIF(Unido!F$2:F$1001,A103)&gt;0,"sí",IF(COUNTIF(Unido!C$2:C$1001,"*"&amp;A103&amp;"*")&gt;0,"COMPARTE FILA","FALTA")))</f>
      </c>
      <c r="C103" t="str">
        <f>IF(B103&lt;&gt;"sí","",IF(SUBSTITUTE(INDEX(Unido!D$2:D$1001,MATCH(A103,Unido!F$2:F$1001,0))," ","")=SUBSTITUTE('Listado 1'!D103," ",""),"","TELÉFONO DISTINTO"))</f>
      </c>
      <c r="D103" t="inlineStr">
        <is>
          <t xml:space="preserve">Listado 1</t>
        </is>
      </c>
      <c r="E103">
        <v>103</v>
      </c>
    </row>
    <row r="104">
      <c r="A104" t="str">
        <f>IF('Listado 1'!C104="","",LOWER(TRIM('Listado 1'!C104)))</f>
      </c>
      <c r="B104" t="str">
        <f>IF(A104="","",IF(COUNTIF(Unido!F$2:F$1001,A104)&gt;0,"sí",IF(COUNTIF(Unido!C$2:C$1001,"*"&amp;A104&amp;"*")&gt;0,"COMPARTE FILA","FALTA")))</f>
      </c>
      <c r="C104" t="str">
        <f>IF(B104&lt;&gt;"sí","",IF(SUBSTITUTE(INDEX(Unido!D$2:D$1001,MATCH(A104,Unido!F$2:F$1001,0))," ","")=SUBSTITUTE('Listado 1'!D104," ",""),"","TELÉFONO DISTINTO"))</f>
      </c>
      <c r="D104" t="inlineStr">
        <is>
          <t xml:space="preserve">Listado 1</t>
        </is>
      </c>
      <c r="E104">
        <v>104</v>
      </c>
    </row>
    <row r="105">
      <c r="A105" t="str">
        <f>IF('Listado 1'!C105="","",LOWER(TRIM('Listado 1'!C105)))</f>
      </c>
      <c r="B105" t="str">
        <f>IF(A105="","",IF(COUNTIF(Unido!F$2:F$1001,A105)&gt;0,"sí",IF(COUNTIF(Unido!C$2:C$1001,"*"&amp;A105&amp;"*")&gt;0,"COMPARTE FILA","FALTA")))</f>
      </c>
      <c r="C105" t="str">
        <f>IF(B105&lt;&gt;"sí","",IF(SUBSTITUTE(INDEX(Unido!D$2:D$1001,MATCH(A105,Unido!F$2:F$1001,0))," ","")=SUBSTITUTE('Listado 1'!D105," ",""),"","TELÉFONO DISTINTO"))</f>
      </c>
      <c r="D105" t="inlineStr">
        <is>
          <t xml:space="preserve">Listado 1</t>
        </is>
      </c>
      <c r="E105">
        <v>105</v>
      </c>
    </row>
    <row r="106">
      <c r="A106" t="str">
        <f>IF('Listado 1'!C106="","",LOWER(TRIM('Listado 1'!C106)))</f>
      </c>
      <c r="B106" t="str">
        <f>IF(A106="","",IF(COUNTIF(Unido!F$2:F$1001,A106)&gt;0,"sí",IF(COUNTIF(Unido!C$2:C$1001,"*"&amp;A106&amp;"*")&gt;0,"COMPARTE FILA","FALTA")))</f>
      </c>
      <c r="C106" t="str">
        <f>IF(B106&lt;&gt;"sí","",IF(SUBSTITUTE(INDEX(Unido!D$2:D$1001,MATCH(A106,Unido!F$2:F$1001,0))," ","")=SUBSTITUTE('Listado 1'!D106," ",""),"","TELÉFONO DISTINTO"))</f>
      </c>
      <c r="D106" t="inlineStr">
        <is>
          <t xml:space="preserve">Listado 1</t>
        </is>
      </c>
      <c r="E106">
        <v>106</v>
      </c>
    </row>
    <row r="107">
      <c r="A107" t="str">
        <f>IF('Listado 1'!C107="","",LOWER(TRIM('Listado 1'!C107)))</f>
      </c>
      <c r="B107" t="str">
        <f>IF(A107="","",IF(COUNTIF(Unido!F$2:F$1001,A107)&gt;0,"sí",IF(COUNTIF(Unido!C$2:C$1001,"*"&amp;A107&amp;"*")&gt;0,"COMPARTE FILA","FALTA")))</f>
      </c>
      <c r="C107" t="str">
        <f>IF(B107&lt;&gt;"sí","",IF(SUBSTITUTE(INDEX(Unido!D$2:D$1001,MATCH(A107,Unido!F$2:F$1001,0))," ","")=SUBSTITUTE('Listado 1'!D107," ",""),"","TELÉFONO DISTINTO"))</f>
      </c>
      <c r="D107" t="inlineStr">
        <is>
          <t xml:space="preserve">Listado 1</t>
        </is>
      </c>
      <c r="E107">
        <v>107</v>
      </c>
    </row>
    <row r="108">
      <c r="A108" t="str">
        <f>IF('Listado 1'!C108="","",LOWER(TRIM('Listado 1'!C108)))</f>
      </c>
      <c r="B108" t="str">
        <f>IF(A108="","",IF(COUNTIF(Unido!F$2:F$1001,A108)&gt;0,"sí",IF(COUNTIF(Unido!C$2:C$1001,"*"&amp;A108&amp;"*")&gt;0,"COMPARTE FILA","FALTA")))</f>
      </c>
      <c r="C108" t="str">
        <f>IF(B108&lt;&gt;"sí","",IF(SUBSTITUTE(INDEX(Unido!D$2:D$1001,MATCH(A108,Unido!F$2:F$1001,0))," ","")=SUBSTITUTE('Listado 1'!D108," ",""),"","TELÉFONO DISTINTO"))</f>
      </c>
      <c r="D108" t="inlineStr">
        <is>
          <t xml:space="preserve">Listado 1</t>
        </is>
      </c>
      <c r="E108">
        <v>108</v>
      </c>
    </row>
    <row r="109">
      <c r="A109" t="str">
        <f>IF('Listado 1'!C109="","",LOWER(TRIM('Listado 1'!C109)))</f>
      </c>
      <c r="B109" t="str">
        <f>IF(A109="","",IF(COUNTIF(Unido!F$2:F$1001,A109)&gt;0,"sí",IF(COUNTIF(Unido!C$2:C$1001,"*"&amp;A109&amp;"*")&gt;0,"COMPARTE FILA","FALTA")))</f>
      </c>
      <c r="C109" t="str">
        <f>IF(B109&lt;&gt;"sí","",IF(SUBSTITUTE(INDEX(Unido!D$2:D$1001,MATCH(A109,Unido!F$2:F$1001,0))," ","")=SUBSTITUTE('Listado 1'!D109," ",""),"","TELÉFONO DISTINTO"))</f>
      </c>
      <c r="D109" t="inlineStr">
        <is>
          <t xml:space="preserve">Listado 1</t>
        </is>
      </c>
      <c r="E109">
        <v>109</v>
      </c>
    </row>
    <row r="110">
      <c r="A110" t="str">
        <f>IF('Listado 1'!C110="","",LOWER(TRIM('Listado 1'!C110)))</f>
      </c>
      <c r="B110" t="str">
        <f>IF(A110="","",IF(COUNTIF(Unido!F$2:F$1001,A110)&gt;0,"sí",IF(COUNTIF(Unido!C$2:C$1001,"*"&amp;A110&amp;"*")&gt;0,"COMPARTE FILA","FALTA")))</f>
      </c>
      <c r="C110" t="str">
        <f>IF(B110&lt;&gt;"sí","",IF(SUBSTITUTE(INDEX(Unido!D$2:D$1001,MATCH(A110,Unido!F$2:F$1001,0))," ","")=SUBSTITUTE('Listado 1'!D110," ",""),"","TELÉFONO DISTINTO"))</f>
      </c>
      <c r="D110" t="inlineStr">
        <is>
          <t xml:space="preserve">Listado 1</t>
        </is>
      </c>
      <c r="E110">
        <v>110</v>
      </c>
    </row>
    <row r="111">
      <c r="A111" t="str">
        <f>IF('Listado 1'!C111="","",LOWER(TRIM('Listado 1'!C111)))</f>
      </c>
      <c r="B111" t="str">
        <f>IF(A111="","",IF(COUNTIF(Unido!F$2:F$1001,A111)&gt;0,"sí",IF(COUNTIF(Unido!C$2:C$1001,"*"&amp;A111&amp;"*")&gt;0,"COMPARTE FILA","FALTA")))</f>
      </c>
      <c r="C111" t="str">
        <f>IF(B111&lt;&gt;"sí","",IF(SUBSTITUTE(INDEX(Unido!D$2:D$1001,MATCH(A111,Unido!F$2:F$1001,0))," ","")=SUBSTITUTE('Listado 1'!D111," ",""),"","TELÉFONO DISTINTO"))</f>
      </c>
      <c r="D111" t="inlineStr">
        <is>
          <t xml:space="preserve">Listado 1</t>
        </is>
      </c>
      <c r="E111">
        <v>111</v>
      </c>
    </row>
    <row r="112">
      <c r="A112" t="str">
        <f>IF('Listado 1'!C112="","",LOWER(TRIM('Listado 1'!C112)))</f>
      </c>
      <c r="B112" t="str">
        <f>IF(A112="","",IF(COUNTIF(Unido!F$2:F$1001,A112)&gt;0,"sí",IF(COUNTIF(Unido!C$2:C$1001,"*"&amp;A112&amp;"*")&gt;0,"COMPARTE FILA","FALTA")))</f>
      </c>
      <c r="C112" t="str">
        <f>IF(B112&lt;&gt;"sí","",IF(SUBSTITUTE(INDEX(Unido!D$2:D$1001,MATCH(A112,Unido!F$2:F$1001,0))," ","")=SUBSTITUTE('Listado 1'!D112," ",""),"","TELÉFONO DISTINTO"))</f>
      </c>
      <c r="D112" t="inlineStr">
        <is>
          <t xml:space="preserve">Listado 1</t>
        </is>
      </c>
      <c r="E112">
        <v>112</v>
      </c>
    </row>
    <row r="113">
      <c r="A113" t="str">
        <f>IF('Listado 1'!C113="","",LOWER(TRIM('Listado 1'!C113)))</f>
      </c>
      <c r="B113" t="str">
        <f>IF(A113="","",IF(COUNTIF(Unido!F$2:F$1001,A113)&gt;0,"sí",IF(COUNTIF(Unido!C$2:C$1001,"*"&amp;A113&amp;"*")&gt;0,"COMPARTE FILA","FALTA")))</f>
      </c>
      <c r="C113" t="str">
        <f>IF(B113&lt;&gt;"sí","",IF(SUBSTITUTE(INDEX(Unido!D$2:D$1001,MATCH(A113,Unido!F$2:F$1001,0))," ","")=SUBSTITUTE('Listado 1'!D113," ",""),"","TELÉFONO DISTINTO"))</f>
      </c>
      <c r="D113" t="inlineStr">
        <is>
          <t xml:space="preserve">Listado 1</t>
        </is>
      </c>
      <c r="E113">
        <v>113</v>
      </c>
    </row>
    <row r="114">
      <c r="A114" t="str">
        <f>IF('Listado 1'!C114="","",LOWER(TRIM('Listado 1'!C114)))</f>
      </c>
      <c r="B114" t="str">
        <f>IF(A114="","",IF(COUNTIF(Unido!F$2:F$1001,A114)&gt;0,"sí",IF(COUNTIF(Unido!C$2:C$1001,"*"&amp;A114&amp;"*")&gt;0,"COMPARTE FILA","FALTA")))</f>
      </c>
      <c r="C114" t="str">
        <f>IF(B114&lt;&gt;"sí","",IF(SUBSTITUTE(INDEX(Unido!D$2:D$1001,MATCH(A114,Unido!F$2:F$1001,0))," ","")=SUBSTITUTE('Listado 1'!D114," ",""),"","TELÉFONO DISTINTO"))</f>
      </c>
      <c r="D114" t="inlineStr">
        <is>
          <t xml:space="preserve">Listado 1</t>
        </is>
      </c>
      <c r="E114">
        <v>114</v>
      </c>
    </row>
    <row r="115">
      <c r="A115" t="str">
        <f>IF('Listado 1'!C115="","",LOWER(TRIM('Listado 1'!C115)))</f>
      </c>
      <c r="B115" t="str">
        <f>IF(A115="","",IF(COUNTIF(Unido!F$2:F$1001,A115)&gt;0,"sí",IF(COUNTIF(Unido!C$2:C$1001,"*"&amp;A115&amp;"*")&gt;0,"COMPARTE FILA","FALTA")))</f>
      </c>
      <c r="C115" t="str">
        <f>IF(B115&lt;&gt;"sí","",IF(SUBSTITUTE(INDEX(Unido!D$2:D$1001,MATCH(A115,Unido!F$2:F$1001,0))," ","")=SUBSTITUTE('Listado 1'!D115," ",""),"","TELÉFONO DISTINTO"))</f>
      </c>
      <c r="D115" t="inlineStr">
        <is>
          <t xml:space="preserve">Listado 1</t>
        </is>
      </c>
      <c r="E115">
        <v>115</v>
      </c>
    </row>
    <row r="116">
      <c r="A116" t="str">
        <f>IF('Listado 1'!C116="","",LOWER(TRIM('Listado 1'!C116)))</f>
      </c>
      <c r="B116" t="str">
        <f>IF(A116="","",IF(COUNTIF(Unido!F$2:F$1001,A116)&gt;0,"sí",IF(COUNTIF(Unido!C$2:C$1001,"*"&amp;A116&amp;"*")&gt;0,"COMPARTE FILA","FALTA")))</f>
      </c>
      <c r="C116" t="str">
        <f>IF(B116&lt;&gt;"sí","",IF(SUBSTITUTE(INDEX(Unido!D$2:D$1001,MATCH(A116,Unido!F$2:F$1001,0))," ","")=SUBSTITUTE('Listado 1'!D116," ",""),"","TELÉFONO DISTINTO"))</f>
      </c>
      <c r="D116" t="inlineStr">
        <is>
          <t xml:space="preserve">Listado 1</t>
        </is>
      </c>
      <c r="E116">
        <v>116</v>
      </c>
    </row>
    <row r="117">
      <c r="A117" t="str">
        <f>IF('Listado 1'!C117="","",LOWER(TRIM('Listado 1'!C117)))</f>
      </c>
      <c r="B117" t="str">
        <f>IF(A117="","",IF(COUNTIF(Unido!F$2:F$1001,A117)&gt;0,"sí",IF(COUNTIF(Unido!C$2:C$1001,"*"&amp;A117&amp;"*")&gt;0,"COMPARTE FILA","FALTA")))</f>
      </c>
      <c r="C117" t="str">
        <f>IF(B117&lt;&gt;"sí","",IF(SUBSTITUTE(INDEX(Unido!D$2:D$1001,MATCH(A117,Unido!F$2:F$1001,0))," ","")=SUBSTITUTE('Listado 1'!D117," ",""),"","TELÉFONO DISTINTO"))</f>
      </c>
      <c r="D117" t="inlineStr">
        <is>
          <t xml:space="preserve">Listado 1</t>
        </is>
      </c>
      <c r="E117">
        <v>117</v>
      </c>
    </row>
    <row r="118">
      <c r="A118" t="str">
        <f>IF('Listado 1'!C118="","",LOWER(TRIM('Listado 1'!C118)))</f>
      </c>
      <c r="B118" t="str">
        <f>IF(A118="","",IF(COUNTIF(Unido!F$2:F$1001,A118)&gt;0,"sí",IF(COUNTIF(Unido!C$2:C$1001,"*"&amp;A118&amp;"*")&gt;0,"COMPARTE FILA","FALTA")))</f>
      </c>
      <c r="C118" t="str">
        <f>IF(B118&lt;&gt;"sí","",IF(SUBSTITUTE(INDEX(Unido!D$2:D$1001,MATCH(A118,Unido!F$2:F$1001,0))," ","")=SUBSTITUTE('Listado 1'!D118," ",""),"","TELÉFONO DISTINTO"))</f>
      </c>
      <c r="D118" t="inlineStr">
        <is>
          <t xml:space="preserve">Listado 1</t>
        </is>
      </c>
      <c r="E118">
        <v>118</v>
      </c>
    </row>
    <row r="119">
      <c r="A119" t="str">
        <f>IF('Listado 1'!C119="","",LOWER(TRIM('Listado 1'!C119)))</f>
      </c>
      <c r="B119" t="str">
        <f>IF(A119="","",IF(COUNTIF(Unido!F$2:F$1001,A119)&gt;0,"sí",IF(COUNTIF(Unido!C$2:C$1001,"*"&amp;A119&amp;"*")&gt;0,"COMPARTE FILA","FALTA")))</f>
      </c>
      <c r="C119" t="str">
        <f>IF(B119&lt;&gt;"sí","",IF(SUBSTITUTE(INDEX(Unido!D$2:D$1001,MATCH(A119,Unido!F$2:F$1001,0))," ","")=SUBSTITUTE('Listado 1'!D119," ",""),"","TELÉFONO DISTINTO"))</f>
      </c>
      <c r="D119" t="inlineStr">
        <is>
          <t xml:space="preserve">Listado 1</t>
        </is>
      </c>
      <c r="E119">
        <v>119</v>
      </c>
    </row>
    <row r="120">
      <c r="A120" t="str">
        <f>IF('Listado 1'!C120="","",LOWER(TRIM('Listado 1'!C120)))</f>
      </c>
      <c r="B120" t="str">
        <f>IF(A120="","",IF(COUNTIF(Unido!F$2:F$1001,A120)&gt;0,"sí",IF(COUNTIF(Unido!C$2:C$1001,"*"&amp;A120&amp;"*")&gt;0,"COMPARTE FILA","FALTA")))</f>
      </c>
      <c r="C120" t="str">
        <f>IF(B120&lt;&gt;"sí","",IF(SUBSTITUTE(INDEX(Unido!D$2:D$1001,MATCH(A120,Unido!F$2:F$1001,0))," ","")=SUBSTITUTE('Listado 1'!D120," ",""),"","TELÉFONO DISTINTO"))</f>
      </c>
      <c r="D120" t="inlineStr">
        <is>
          <t xml:space="preserve">Listado 1</t>
        </is>
      </c>
      <c r="E120">
        <v>120</v>
      </c>
    </row>
    <row r="121">
      <c r="A121" t="str">
        <f>IF('Listado 1'!C121="","",LOWER(TRIM('Listado 1'!C121)))</f>
      </c>
      <c r="B121" t="str">
        <f>IF(A121="","",IF(COUNTIF(Unido!F$2:F$1001,A121)&gt;0,"sí",IF(COUNTIF(Unido!C$2:C$1001,"*"&amp;A121&amp;"*")&gt;0,"COMPARTE FILA","FALTA")))</f>
      </c>
      <c r="C121" t="str">
        <f>IF(B121&lt;&gt;"sí","",IF(SUBSTITUTE(INDEX(Unido!D$2:D$1001,MATCH(A121,Unido!F$2:F$1001,0))," ","")=SUBSTITUTE('Listado 1'!D121," ",""),"","TELÉFONO DISTINTO"))</f>
      </c>
      <c r="D121" t="inlineStr">
        <is>
          <t xml:space="preserve">Listado 1</t>
        </is>
      </c>
      <c r="E121">
        <v>121</v>
      </c>
    </row>
    <row r="122">
      <c r="A122" t="str">
        <f>IF('Listado 1'!C122="","",LOWER(TRIM('Listado 1'!C122)))</f>
      </c>
      <c r="B122" t="str">
        <f>IF(A122="","",IF(COUNTIF(Unido!F$2:F$1001,A122)&gt;0,"sí",IF(COUNTIF(Unido!C$2:C$1001,"*"&amp;A122&amp;"*")&gt;0,"COMPARTE FILA","FALTA")))</f>
      </c>
      <c r="C122" t="str">
        <f>IF(B122&lt;&gt;"sí","",IF(SUBSTITUTE(INDEX(Unido!D$2:D$1001,MATCH(A122,Unido!F$2:F$1001,0))," ","")=SUBSTITUTE('Listado 1'!D122," ",""),"","TELÉFONO DISTINTO"))</f>
      </c>
      <c r="D122" t="inlineStr">
        <is>
          <t xml:space="preserve">Listado 1</t>
        </is>
      </c>
      <c r="E122">
        <v>122</v>
      </c>
    </row>
    <row r="123">
      <c r="A123" t="str">
        <f>IF('Listado 1'!C123="","",LOWER(TRIM('Listado 1'!C123)))</f>
      </c>
      <c r="B123" t="str">
        <f>IF(A123="","",IF(COUNTIF(Unido!F$2:F$1001,A123)&gt;0,"sí",IF(COUNTIF(Unido!C$2:C$1001,"*"&amp;A123&amp;"*")&gt;0,"COMPARTE FILA","FALTA")))</f>
      </c>
      <c r="C123" t="str">
        <f>IF(B123&lt;&gt;"sí","",IF(SUBSTITUTE(INDEX(Unido!D$2:D$1001,MATCH(A123,Unido!F$2:F$1001,0))," ","")=SUBSTITUTE('Listado 1'!D123," ",""),"","TELÉFONO DISTINTO"))</f>
      </c>
      <c r="D123" t="inlineStr">
        <is>
          <t xml:space="preserve">Listado 1</t>
        </is>
      </c>
      <c r="E123">
        <v>123</v>
      </c>
    </row>
    <row r="124">
      <c r="A124" t="str">
        <f>IF('Listado 1'!C124="","",LOWER(TRIM('Listado 1'!C124)))</f>
      </c>
      <c r="B124" t="str">
        <f>IF(A124="","",IF(COUNTIF(Unido!F$2:F$1001,A124)&gt;0,"sí",IF(COUNTIF(Unido!C$2:C$1001,"*"&amp;A124&amp;"*")&gt;0,"COMPARTE FILA","FALTA")))</f>
      </c>
      <c r="C124" t="str">
        <f>IF(B124&lt;&gt;"sí","",IF(SUBSTITUTE(INDEX(Unido!D$2:D$1001,MATCH(A124,Unido!F$2:F$1001,0))," ","")=SUBSTITUTE('Listado 1'!D124," ",""),"","TELÉFONO DISTINTO"))</f>
      </c>
      <c r="D124" t="inlineStr">
        <is>
          <t xml:space="preserve">Listado 1</t>
        </is>
      </c>
      <c r="E124">
        <v>124</v>
      </c>
    </row>
    <row r="125">
      <c r="A125" t="str">
        <f>IF('Listado 1'!C125="","",LOWER(TRIM('Listado 1'!C125)))</f>
      </c>
      <c r="B125" t="str">
        <f>IF(A125="","",IF(COUNTIF(Unido!F$2:F$1001,A125)&gt;0,"sí",IF(COUNTIF(Unido!C$2:C$1001,"*"&amp;A125&amp;"*")&gt;0,"COMPARTE FILA","FALTA")))</f>
      </c>
      <c r="C125" t="str">
        <f>IF(B125&lt;&gt;"sí","",IF(SUBSTITUTE(INDEX(Unido!D$2:D$1001,MATCH(A125,Unido!F$2:F$1001,0))," ","")=SUBSTITUTE('Listado 1'!D125," ",""),"","TELÉFONO DISTINTO"))</f>
      </c>
      <c r="D125" t="inlineStr">
        <is>
          <t xml:space="preserve">Listado 1</t>
        </is>
      </c>
      <c r="E125">
        <v>125</v>
      </c>
    </row>
    <row r="126">
      <c r="A126" t="str">
        <f>IF('Listado 1'!C126="","",LOWER(TRIM('Listado 1'!C126)))</f>
      </c>
      <c r="B126" t="str">
        <f>IF(A126="","",IF(COUNTIF(Unido!F$2:F$1001,A126)&gt;0,"sí",IF(COUNTIF(Unido!C$2:C$1001,"*"&amp;A126&amp;"*")&gt;0,"COMPARTE FILA","FALTA")))</f>
      </c>
      <c r="C126" t="str">
        <f>IF(B126&lt;&gt;"sí","",IF(SUBSTITUTE(INDEX(Unido!D$2:D$1001,MATCH(A126,Unido!F$2:F$1001,0))," ","")=SUBSTITUTE('Listado 1'!D126," ",""),"","TELÉFONO DISTINTO"))</f>
      </c>
      <c r="D126" t="inlineStr">
        <is>
          <t xml:space="preserve">Listado 1</t>
        </is>
      </c>
      <c r="E126">
        <v>126</v>
      </c>
    </row>
    <row r="127">
      <c r="A127" t="str">
        <f>IF('Listado 1'!C127="","",LOWER(TRIM('Listado 1'!C127)))</f>
      </c>
      <c r="B127" t="str">
        <f>IF(A127="","",IF(COUNTIF(Unido!F$2:F$1001,A127)&gt;0,"sí",IF(COUNTIF(Unido!C$2:C$1001,"*"&amp;A127&amp;"*")&gt;0,"COMPARTE FILA","FALTA")))</f>
      </c>
      <c r="C127" t="str">
        <f>IF(B127&lt;&gt;"sí","",IF(SUBSTITUTE(INDEX(Unido!D$2:D$1001,MATCH(A127,Unido!F$2:F$1001,0))," ","")=SUBSTITUTE('Listado 1'!D127," ",""),"","TELÉFONO DISTINTO"))</f>
      </c>
      <c r="D127" t="inlineStr">
        <is>
          <t xml:space="preserve">Listado 1</t>
        </is>
      </c>
      <c r="E127">
        <v>127</v>
      </c>
    </row>
    <row r="128">
      <c r="A128" t="str">
        <f>IF('Listado 1'!C128="","",LOWER(TRIM('Listado 1'!C128)))</f>
      </c>
      <c r="B128" t="str">
        <f>IF(A128="","",IF(COUNTIF(Unido!F$2:F$1001,A128)&gt;0,"sí",IF(COUNTIF(Unido!C$2:C$1001,"*"&amp;A128&amp;"*")&gt;0,"COMPARTE FILA","FALTA")))</f>
      </c>
      <c r="C128" t="str">
        <f>IF(B128&lt;&gt;"sí","",IF(SUBSTITUTE(INDEX(Unido!D$2:D$1001,MATCH(A128,Unido!F$2:F$1001,0))," ","")=SUBSTITUTE('Listado 1'!D128," ",""),"","TELÉFONO DISTINTO"))</f>
      </c>
      <c r="D128" t="inlineStr">
        <is>
          <t xml:space="preserve">Listado 1</t>
        </is>
      </c>
      <c r="E128">
        <v>128</v>
      </c>
    </row>
    <row r="129">
      <c r="A129" t="str">
        <f>IF('Listado 1'!C129="","",LOWER(TRIM('Listado 1'!C129)))</f>
      </c>
      <c r="B129" t="str">
        <f>IF(A129="","",IF(COUNTIF(Unido!F$2:F$1001,A129)&gt;0,"sí",IF(COUNTIF(Unido!C$2:C$1001,"*"&amp;A129&amp;"*")&gt;0,"COMPARTE FILA","FALTA")))</f>
      </c>
      <c r="C129" t="str">
        <f>IF(B129&lt;&gt;"sí","",IF(SUBSTITUTE(INDEX(Unido!D$2:D$1001,MATCH(A129,Unido!F$2:F$1001,0))," ","")=SUBSTITUTE('Listado 1'!D129," ",""),"","TELÉFONO DISTINTO"))</f>
      </c>
      <c r="D129" t="inlineStr">
        <is>
          <t xml:space="preserve">Listado 1</t>
        </is>
      </c>
      <c r="E129">
        <v>129</v>
      </c>
    </row>
    <row r="130">
      <c r="A130" t="str">
        <f>IF('Listado 1'!C130="","",LOWER(TRIM('Listado 1'!C130)))</f>
      </c>
      <c r="B130" t="str">
        <f>IF(A130="","",IF(COUNTIF(Unido!F$2:F$1001,A130)&gt;0,"sí",IF(COUNTIF(Unido!C$2:C$1001,"*"&amp;A130&amp;"*")&gt;0,"COMPARTE FILA","FALTA")))</f>
      </c>
      <c r="C130" t="str">
        <f>IF(B130&lt;&gt;"sí","",IF(SUBSTITUTE(INDEX(Unido!D$2:D$1001,MATCH(A130,Unido!F$2:F$1001,0))," ","")=SUBSTITUTE('Listado 1'!D130," ",""),"","TELÉFONO DISTINTO"))</f>
      </c>
      <c r="D130" t="inlineStr">
        <is>
          <t xml:space="preserve">Listado 1</t>
        </is>
      </c>
      <c r="E130">
        <v>130</v>
      </c>
    </row>
    <row r="131">
      <c r="A131" t="str">
        <f>IF('Listado 1'!C131="","",LOWER(TRIM('Listado 1'!C131)))</f>
      </c>
      <c r="B131" t="str">
        <f>IF(A131="","",IF(COUNTIF(Unido!F$2:F$1001,A131)&gt;0,"sí",IF(COUNTIF(Unido!C$2:C$1001,"*"&amp;A131&amp;"*")&gt;0,"COMPARTE FILA","FALTA")))</f>
      </c>
      <c r="C131" t="str">
        <f>IF(B131&lt;&gt;"sí","",IF(SUBSTITUTE(INDEX(Unido!D$2:D$1001,MATCH(A131,Unido!F$2:F$1001,0))," ","")=SUBSTITUTE('Listado 1'!D131," ",""),"","TELÉFONO DISTINTO"))</f>
      </c>
      <c r="D131" t="inlineStr">
        <is>
          <t xml:space="preserve">Listado 1</t>
        </is>
      </c>
      <c r="E131">
        <v>131</v>
      </c>
    </row>
    <row r="132">
      <c r="A132" t="str">
        <f>IF('Listado 1'!C132="","",LOWER(TRIM('Listado 1'!C132)))</f>
      </c>
      <c r="B132" t="str">
        <f>IF(A132="","",IF(COUNTIF(Unido!F$2:F$1001,A132)&gt;0,"sí",IF(COUNTIF(Unido!C$2:C$1001,"*"&amp;A132&amp;"*")&gt;0,"COMPARTE FILA","FALTA")))</f>
      </c>
      <c r="C132" t="str">
        <f>IF(B132&lt;&gt;"sí","",IF(SUBSTITUTE(INDEX(Unido!D$2:D$1001,MATCH(A132,Unido!F$2:F$1001,0))," ","")=SUBSTITUTE('Listado 1'!D132," ",""),"","TELÉFONO DISTINTO"))</f>
      </c>
      <c r="D132" t="inlineStr">
        <is>
          <t xml:space="preserve">Listado 1</t>
        </is>
      </c>
      <c r="E132">
        <v>132</v>
      </c>
    </row>
    <row r="133">
      <c r="A133" t="str">
        <f>IF('Listado 1'!C133="","",LOWER(TRIM('Listado 1'!C133)))</f>
      </c>
      <c r="B133" t="str">
        <f>IF(A133="","",IF(COUNTIF(Unido!F$2:F$1001,A133)&gt;0,"sí",IF(COUNTIF(Unido!C$2:C$1001,"*"&amp;A133&amp;"*")&gt;0,"COMPARTE FILA","FALTA")))</f>
      </c>
      <c r="C133" t="str">
        <f>IF(B133&lt;&gt;"sí","",IF(SUBSTITUTE(INDEX(Unido!D$2:D$1001,MATCH(A133,Unido!F$2:F$1001,0))," ","")=SUBSTITUTE('Listado 1'!D133," ",""),"","TELÉFONO DISTINTO"))</f>
      </c>
      <c r="D133" t="inlineStr">
        <is>
          <t xml:space="preserve">Listado 1</t>
        </is>
      </c>
      <c r="E133">
        <v>133</v>
      </c>
    </row>
    <row r="134">
      <c r="A134" t="str">
        <f>IF('Listado 1'!C134="","",LOWER(TRIM('Listado 1'!C134)))</f>
      </c>
      <c r="B134" t="str">
        <f>IF(A134="","",IF(COUNTIF(Unido!F$2:F$1001,A134)&gt;0,"sí",IF(COUNTIF(Unido!C$2:C$1001,"*"&amp;A134&amp;"*")&gt;0,"COMPARTE FILA","FALTA")))</f>
      </c>
      <c r="C134" t="str">
        <f>IF(B134&lt;&gt;"sí","",IF(SUBSTITUTE(INDEX(Unido!D$2:D$1001,MATCH(A134,Unido!F$2:F$1001,0))," ","")=SUBSTITUTE('Listado 1'!D134," ",""),"","TELÉFONO DISTINTO"))</f>
      </c>
      <c r="D134" t="inlineStr">
        <is>
          <t xml:space="preserve">Listado 1</t>
        </is>
      </c>
      <c r="E134">
        <v>134</v>
      </c>
    </row>
    <row r="135">
      <c r="A135" t="str">
        <f>IF('Listado 1'!C135="","",LOWER(TRIM('Listado 1'!C135)))</f>
      </c>
      <c r="B135" t="str">
        <f>IF(A135="","",IF(COUNTIF(Unido!F$2:F$1001,A135)&gt;0,"sí",IF(COUNTIF(Unido!C$2:C$1001,"*"&amp;A135&amp;"*")&gt;0,"COMPARTE FILA","FALTA")))</f>
      </c>
      <c r="C135" t="str">
        <f>IF(B135&lt;&gt;"sí","",IF(SUBSTITUTE(INDEX(Unido!D$2:D$1001,MATCH(A135,Unido!F$2:F$1001,0))," ","")=SUBSTITUTE('Listado 1'!D135," ",""),"","TELÉFONO DISTINTO"))</f>
      </c>
      <c r="D135" t="inlineStr">
        <is>
          <t xml:space="preserve">Listado 1</t>
        </is>
      </c>
      <c r="E135">
        <v>135</v>
      </c>
    </row>
    <row r="136">
      <c r="A136" t="str">
        <f>IF('Listado 1'!C136="","",LOWER(TRIM('Listado 1'!C136)))</f>
      </c>
      <c r="B136" t="str">
        <f>IF(A136="","",IF(COUNTIF(Unido!F$2:F$1001,A136)&gt;0,"sí",IF(COUNTIF(Unido!C$2:C$1001,"*"&amp;A136&amp;"*")&gt;0,"COMPARTE FILA","FALTA")))</f>
      </c>
      <c r="C136" t="str">
        <f>IF(B136&lt;&gt;"sí","",IF(SUBSTITUTE(INDEX(Unido!D$2:D$1001,MATCH(A136,Unido!F$2:F$1001,0))," ","")=SUBSTITUTE('Listado 1'!D136," ",""),"","TELÉFONO DISTINTO"))</f>
      </c>
      <c r="D136" t="inlineStr">
        <is>
          <t xml:space="preserve">Listado 1</t>
        </is>
      </c>
      <c r="E136">
        <v>136</v>
      </c>
    </row>
    <row r="137">
      <c r="A137" t="str">
        <f>IF('Listado 1'!C137="","",LOWER(TRIM('Listado 1'!C137)))</f>
      </c>
      <c r="B137" t="str">
        <f>IF(A137="","",IF(COUNTIF(Unido!F$2:F$1001,A137)&gt;0,"sí",IF(COUNTIF(Unido!C$2:C$1001,"*"&amp;A137&amp;"*")&gt;0,"COMPARTE FILA","FALTA")))</f>
      </c>
      <c r="C137" t="str">
        <f>IF(B137&lt;&gt;"sí","",IF(SUBSTITUTE(INDEX(Unido!D$2:D$1001,MATCH(A137,Unido!F$2:F$1001,0))," ","")=SUBSTITUTE('Listado 1'!D137," ",""),"","TELÉFONO DISTINTO"))</f>
      </c>
      <c r="D137" t="inlineStr">
        <is>
          <t xml:space="preserve">Listado 1</t>
        </is>
      </c>
      <c r="E137">
        <v>137</v>
      </c>
    </row>
    <row r="138">
      <c r="A138" t="str">
        <f>IF('Listado 1'!C138="","",LOWER(TRIM('Listado 1'!C138)))</f>
      </c>
      <c r="B138" t="str">
        <f>IF(A138="","",IF(COUNTIF(Unido!F$2:F$1001,A138)&gt;0,"sí",IF(COUNTIF(Unido!C$2:C$1001,"*"&amp;A138&amp;"*")&gt;0,"COMPARTE FILA","FALTA")))</f>
      </c>
      <c r="C138" t="str">
        <f>IF(B138&lt;&gt;"sí","",IF(SUBSTITUTE(INDEX(Unido!D$2:D$1001,MATCH(A138,Unido!F$2:F$1001,0))," ","")=SUBSTITUTE('Listado 1'!D138," ",""),"","TELÉFONO DISTINTO"))</f>
      </c>
      <c r="D138" t="inlineStr">
        <is>
          <t xml:space="preserve">Listado 1</t>
        </is>
      </c>
      <c r="E138">
        <v>138</v>
      </c>
    </row>
    <row r="139">
      <c r="A139" t="str">
        <f>IF('Listado 1'!C139="","",LOWER(TRIM('Listado 1'!C139)))</f>
      </c>
      <c r="B139" t="str">
        <f>IF(A139="","",IF(COUNTIF(Unido!F$2:F$1001,A139)&gt;0,"sí",IF(COUNTIF(Unido!C$2:C$1001,"*"&amp;A139&amp;"*")&gt;0,"COMPARTE FILA","FALTA")))</f>
      </c>
      <c r="C139" t="str">
        <f>IF(B139&lt;&gt;"sí","",IF(SUBSTITUTE(INDEX(Unido!D$2:D$1001,MATCH(A139,Unido!F$2:F$1001,0))," ","")=SUBSTITUTE('Listado 1'!D139," ",""),"","TELÉFONO DISTINTO"))</f>
      </c>
      <c r="D139" t="inlineStr">
        <is>
          <t xml:space="preserve">Listado 1</t>
        </is>
      </c>
      <c r="E139">
        <v>139</v>
      </c>
    </row>
    <row r="140">
      <c r="A140" t="str">
        <f>IF('Listado 1'!C140="","",LOWER(TRIM('Listado 1'!C140)))</f>
      </c>
      <c r="B140" t="str">
        <f>IF(A140="","",IF(COUNTIF(Unido!F$2:F$1001,A140)&gt;0,"sí",IF(COUNTIF(Unido!C$2:C$1001,"*"&amp;A140&amp;"*")&gt;0,"COMPARTE FILA","FALTA")))</f>
      </c>
      <c r="C140" t="str">
        <f>IF(B140&lt;&gt;"sí","",IF(SUBSTITUTE(INDEX(Unido!D$2:D$1001,MATCH(A140,Unido!F$2:F$1001,0))," ","")=SUBSTITUTE('Listado 1'!D140," ",""),"","TELÉFONO DISTINTO"))</f>
      </c>
      <c r="D140" t="inlineStr">
        <is>
          <t xml:space="preserve">Listado 1</t>
        </is>
      </c>
      <c r="E140">
        <v>140</v>
      </c>
    </row>
    <row r="141">
      <c r="A141" t="str">
        <f>IF('Listado 1'!C141="","",LOWER(TRIM('Listado 1'!C141)))</f>
      </c>
      <c r="B141" t="str">
        <f>IF(A141="","",IF(COUNTIF(Unido!F$2:F$1001,A141)&gt;0,"sí",IF(COUNTIF(Unido!C$2:C$1001,"*"&amp;A141&amp;"*")&gt;0,"COMPARTE FILA","FALTA")))</f>
      </c>
      <c r="C141" t="str">
        <f>IF(B141&lt;&gt;"sí","",IF(SUBSTITUTE(INDEX(Unido!D$2:D$1001,MATCH(A141,Unido!F$2:F$1001,0))," ","")=SUBSTITUTE('Listado 1'!D141," ",""),"","TELÉFONO DISTINTO"))</f>
      </c>
      <c r="D141" t="inlineStr">
        <is>
          <t xml:space="preserve">Listado 1</t>
        </is>
      </c>
      <c r="E141">
        <v>141</v>
      </c>
    </row>
    <row r="142">
      <c r="A142" t="str">
        <f>IF('Listado 1'!C142="","",LOWER(TRIM('Listado 1'!C142)))</f>
      </c>
      <c r="B142" t="str">
        <f>IF(A142="","",IF(COUNTIF(Unido!F$2:F$1001,A142)&gt;0,"sí",IF(COUNTIF(Unido!C$2:C$1001,"*"&amp;A142&amp;"*")&gt;0,"COMPARTE FILA","FALTA")))</f>
      </c>
      <c r="C142" t="str">
        <f>IF(B142&lt;&gt;"sí","",IF(SUBSTITUTE(INDEX(Unido!D$2:D$1001,MATCH(A142,Unido!F$2:F$1001,0))," ","")=SUBSTITUTE('Listado 1'!D142," ",""),"","TELÉFONO DISTINTO"))</f>
      </c>
      <c r="D142" t="inlineStr">
        <is>
          <t xml:space="preserve">Listado 1</t>
        </is>
      </c>
      <c r="E142">
        <v>142</v>
      </c>
    </row>
    <row r="143">
      <c r="A143" t="str">
        <f>IF('Listado 1'!C143="","",LOWER(TRIM('Listado 1'!C143)))</f>
      </c>
      <c r="B143" t="str">
        <f>IF(A143="","",IF(COUNTIF(Unido!F$2:F$1001,A143)&gt;0,"sí",IF(COUNTIF(Unido!C$2:C$1001,"*"&amp;A143&amp;"*")&gt;0,"COMPARTE FILA","FALTA")))</f>
      </c>
      <c r="C143" t="str">
        <f>IF(B143&lt;&gt;"sí","",IF(SUBSTITUTE(INDEX(Unido!D$2:D$1001,MATCH(A143,Unido!F$2:F$1001,0))," ","")=SUBSTITUTE('Listado 1'!D143," ",""),"","TELÉFONO DISTINTO"))</f>
      </c>
      <c r="D143" t="inlineStr">
        <is>
          <t xml:space="preserve">Listado 1</t>
        </is>
      </c>
      <c r="E143">
        <v>143</v>
      </c>
    </row>
    <row r="144">
      <c r="A144" t="str">
        <f>IF('Listado 1'!C144="","",LOWER(TRIM('Listado 1'!C144)))</f>
      </c>
      <c r="B144" t="str">
        <f>IF(A144="","",IF(COUNTIF(Unido!F$2:F$1001,A144)&gt;0,"sí",IF(COUNTIF(Unido!C$2:C$1001,"*"&amp;A144&amp;"*")&gt;0,"COMPARTE FILA","FALTA")))</f>
      </c>
      <c r="C144" t="str">
        <f>IF(B144&lt;&gt;"sí","",IF(SUBSTITUTE(INDEX(Unido!D$2:D$1001,MATCH(A144,Unido!F$2:F$1001,0))," ","")=SUBSTITUTE('Listado 1'!D144," ",""),"","TELÉFONO DISTINTO"))</f>
      </c>
      <c r="D144" t="inlineStr">
        <is>
          <t xml:space="preserve">Listado 1</t>
        </is>
      </c>
      <c r="E144">
        <v>144</v>
      </c>
    </row>
    <row r="145">
      <c r="A145" t="str">
        <f>IF('Listado 1'!C145="","",LOWER(TRIM('Listado 1'!C145)))</f>
      </c>
      <c r="B145" t="str">
        <f>IF(A145="","",IF(COUNTIF(Unido!F$2:F$1001,A145)&gt;0,"sí",IF(COUNTIF(Unido!C$2:C$1001,"*"&amp;A145&amp;"*")&gt;0,"COMPARTE FILA","FALTA")))</f>
      </c>
      <c r="C145" t="str">
        <f>IF(B145&lt;&gt;"sí","",IF(SUBSTITUTE(INDEX(Unido!D$2:D$1001,MATCH(A145,Unido!F$2:F$1001,0))," ","")=SUBSTITUTE('Listado 1'!D145," ",""),"","TELÉFONO DISTINTO"))</f>
      </c>
      <c r="D145" t="inlineStr">
        <is>
          <t xml:space="preserve">Listado 1</t>
        </is>
      </c>
      <c r="E145">
        <v>145</v>
      </c>
    </row>
    <row r="146">
      <c r="A146" t="str">
        <f>IF('Listado 1'!C146="","",LOWER(TRIM('Listado 1'!C146)))</f>
      </c>
      <c r="B146" t="str">
        <f>IF(A146="","",IF(COUNTIF(Unido!F$2:F$1001,A146)&gt;0,"sí",IF(COUNTIF(Unido!C$2:C$1001,"*"&amp;A146&amp;"*")&gt;0,"COMPARTE FILA","FALTA")))</f>
      </c>
      <c r="C146" t="str">
        <f>IF(B146&lt;&gt;"sí","",IF(SUBSTITUTE(INDEX(Unido!D$2:D$1001,MATCH(A146,Unido!F$2:F$1001,0))," ","")=SUBSTITUTE('Listado 1'!D146," ",""),"","TELÉFONO DISTINTO"))</f>
      </c>
      <c r="D146" t="inlineStr">
        <is>
          <t xml:space="preserve">Listado 1</t>
        </is>
      </c>
      <c r="E146">
        <v>146</v>
      </c>
    </row>
    <row r="147">
      <c r="A147" t="str">
        <f>IF('Listado 1'!C147="","",LOWER(TRIM('Listado 1'!C147)))</f>
      </c>
      <c r="B147" t="str">
        <f>IF(A147="","",IF(COUNTIF(Unido!F$2:F$1001,A147)&gt;0,"sí",IF(COUNTIF(Unido!C$2:C$1001,"*"&amp;A147&amp;"*")&gt;0,"COMPARTE FILA","FALTA")))</f>
      </c>
      <c r="C147" t="str">
        <f>IF(B147&lt;&gt;"sí","",IF(SUBSTITUTE(INDEX(Unido!D$2:D$1001,MATCH(A147,Unido!F$2:F$1001,0))," ","")=SUBSTITUTE('Listado 1'!D147," ",""),"","TELÉFONO DISTINTO"))</f>
      </c>
      <c r="D147" t="inlineStr">
        <is>
          <t xml:space="preserve">Listado 1</t>
        </is>
      </c>
      <c r="E147">
        <v>147</v>
      </c>
    </row>
    <row r="148">
      <c r="A148" t="str">
        <f>IF('Listado 1'!C148="","",LOWER(TRIM('Listado 1'!C148)))</f>
      </c>
      <c r="B148" t="str">
        <f>IF(A148="","",IF(COUNTIF(Unido!F$2:F$1001,A148)&gt;0,"sí",IF(COUNTIF(Unido!C$2:C$1001,"*"&amp;A148&amp;"*")&gt;0,"COMPARTE FILA","FALTA")))</f>
      </c>
      <c r="C148" t="str">
        <f>IF(B148&lt;&gt;"sí","",IF(SUBSTITUTE(INDEX(Unido!D$2:D$1001,MATCH(A148,Unido!F$2:F$1001,0))," ","")=SUBSTITUTE('Listado 1'!D148," ",""),"","TELÉFONO DISTINTO"))</f>
      </c>
      <c r="D148" t="inlineStr">
        <is>
          <t xml:space="preserve">Listado 1</t>
        </is>
      </c>
      <c r="E148">
        <v>148</v>
      </c>
    </row>
    <row r="149">
      <c r="A149" t="str">
        <f>IF('Listado 1'!C149="","",LOWER(TRIM('Listado 1'!C149)))</f>
      </c>
      <c r="B149" t="str">
        <f>IF(A149="","",IF(COUNTIF(Unido!F$2:F$1001,A149)&gt;0,"sí",IF(COUNTIF(Unido!C$2:C$1001,"*"&amp;A149&amp;"*")&gt;0,"COMPARTE FILA","FALTA")))</f>
      </c>
      <c r="C149" t="str">
        <f>IF(B149&lt;&gt;"sí","",IF(SUBSTITUTE(INDEX(Unido!D$2:D$1001,MATCH(A149,Unido!F$2:F$1001,0))," ","")=SUBSTITUTE('Listado 1'!D149," ",""),"","TELÉFONO DISTINTO"))</f>
      </c>
      <c r="D149" t="inlineStr">
        <is>
          <t xml:space="preserve">Listado 1</t>
        </is>
      </c>
      <c r="E149">
        <v>149</v>
      </c>
    </row>
    <row r="150">
      <c r="A150" t="str">
        <f>IF('Listado 1'!C150="","",LOWER(TRIM('Listado 1'!C150)))</f>
      </c>
      <c r="B150" t="str">
        <f>IF(A150="","",IF(COUNTIF(Unido!F$2:F$1001,A150)&gt;0,"sí",IF(COUNTIF(Unido!C$2:C$1001,"*"&amp;A150&amp;"*")&gt;0,"COMPARTE FILA","FALTA")))</f>
      </c>
      <c r="C150" t="str">
        <f>IF(B150&lt;&gt;"sí","",IF(SUBSTITUTE(INDEX(Unido!D$2:D$1001,MATCH(A150,Unido!F$2:F$1001,0))," ","")=SUBSTITUTE('Listado 1'!D150," ",""),"","TELÉFONO DISTINTO"))</f>
      </c>
      <c r="D150" t="inlineStr">
        <is>
          <t xml:space="preserve">Listado 1</t>
        </is>
      </c>
      <c r="E150">
        <v>150</v>
      </c>
    </row>
    <row r="151">
      <c r="A151" t="str">
        <f>IF('Listado 1'!C151="","",LOWER(TRIM('Listado 1'!C151)))</f>
      </c>
      <c r="B151" t="str">
        <f>IF(A151="","",IF(COUNTIF(Unido!F$2:F$1001,A151)&gt;0,"sí",IF(COUNTIF(Unido!C$2:C$1001,"*"&amp;A151&amp;"*")&gt;0,"COMPARTE FILA","FALTA")))</f>
      </c>
      <c r="C151" t="str">
        <f>IF(B151&lt;&gt;"sí","",IF(SUBSTITUTE(INDEX(Unido!D$2:D$1001,MATCH(A151,Unido!F$2:F$1001,0))," ","")=SUBSTITUTE('Listado 1'!D151," ",""),"","TELÉFONO DISTINTO"))</f>
      </c>
      <c r="D151" t="inlineStr">
        <is>
          <t xml:space="preserve">Listado 1</t>
        </is>
      </c>
      <c r="E151">
        <v>151</v>
      </c>
    </row>
    <row r="152">
      <c r="A152" t="str">
        <f>IF('Listado 1'!C152="","",LOWER(TRIM('Listado 1'!C152)))</f>
      </c>
      <c r="B152" t="str">
        <f>IF(A152="","",IF(COUNTIF(Unido!F$2:F$1001,A152)&gt;0,"sí",IF(COUNTIF(Unido!C$2:C$1001,"*"&amp;A152&amp;"*")&gt;0,"COMPARTE FILA","FALTA")))</f>
      </c>
      <c r="C152" t="str">
        <f>IF(B152&lt;&gt;"sí","",IF(SUBSTITUTE(INDEX(Unido!D$2:D$1001,MATCH(A152,Unido!F$2:F$1001,0))," ","")=SUBSTITUTE('Listado 1'!D152," ",""),"","TELÉFONO DISTINTO"))</f>
      </c>
      <c r="D152" t="inlineStr">
        <is>
          <t xml:space="preserve">Listado 1</t>
        </is>
      </c>
      <c r="E152">
        <v>152</v>
      </c>
    </row>
    <row r="153">
      <c r="A153" t="str">
        <f>IF('Listado 1'!C153="","",LOWER(TRIM('Listado 1'!C153)))</f>
      </c>
      <c r="B153" t="str">
        <f>IF(A153="","",IF(COUNTIF(Unido!F$2:F$1001,A153)&gt;0,"sí",IF(COUNTIF(Unido!C$2:C$1001,"*"&amp;A153&amp;"*")&gt;0,"COMPARTE FILA","FALTA")))</f>
      </c>
      <c r="C153" t="str">
        <f>IF(B153&lt;&gt;"sí","",IF(SUBSTITUTE(INDEX(Unido!D$2:D$1001,MATCH(A153,Unido!F$2:F$1001,0))," ","")=SUBSTITUTE('Listado 1'!D153," ",""),"","TELÉFONO DISTINTO"))</f>
      </c>
      <c r="D153" t="inlineStr">
        <is>
          <t xml:space="preserve">Listado 1</t>
        </is>
      </c>
      <c r="E153">
        <v>153</v>
      </c>
    </row>
    <row r="154">
      <c r="A154" t="str">
        <f>IF('Listado 1'!C154="","",LOWER(TRIM('Listado 1'!C154)))</f>
      </c>
      <c r="B154" t="str">
        <f>IF(A154="","",IF(COUNTIF(Unido!F$2:F$1001,A154)&gt;0,"sí",IF(COUNTIF(Unido!C$2:C$1001,"*"&amp;A154&amp;"*")&gt;0,"COMPARTE FILA","FALTA")))</f>
      </c>
      <c r="C154" t="str">
        <f>IF(B154&lt;&gt;"sí","",IF(SUBSTITUTE(INDEX(Unido!D$2:D$1001,MATCH(A154,Unido!F$2:F$1001,0))," ","")=SUBSTITUTE('Listado 1'!D154," ",""),"","TELÉFONO DISTINTO"))</f>
      </c>
      <c r="D154" t="inlineStr">
        <is>
          <t xml:space="preserve">Listado 1</t>
        </is>
      </c>
      <c r="E154">
        <v>154</v>
      </c>
    </row>
    <row r="155">
      <c r="A155" t="str">
        <f>IF('Listado 1'!C155="","",LOWER(TRIM('Listado 1'!C155)))</f>
      </c>
      <c r="B155" t="str">
        <f>IF(A155="","",IF(COUNTIF(Unido!F$2:F$1001,A155)&gt;0,"sí",IF(COUNTIF(Unido!C$2:C$1001,"*"&amp;A155&amp;"*")&gt;0,"COMPARTE FILA","FALTA")))</f>
      </c>
      <c r="C155" t="str">
        <f>IF(B155&lt;&gt;"sí","",IF(SUBSTITUTE(INDEX(Unido!D$2:D$1001,MATCH(A155,Unido!F$2:F$1001,0))," ","")=SUBSTITUTE('Listado 1'!D155," ",""),"","TELÉFONO DISTINTO"))</f>
      </c>
      <c r="D155" t="inlineStr">
        <is>
          <t xml:space="preserve">Listado 1</t>
        </is>
      </c>
      <c r="E155">
        <v>155</v>
      </c>
    </row>
    <row r="156">
      <c r="A156" t="str">
        <f>IF('Listado 1'!C156="","",LOWER(TRIM('Listado 1'!C156)))</f>
      </c>
      <c r="B156" t="str">
        <f>IF(A156="","",IF(COUNTIF(Unido!F$2:F$1001,A156)&gt;0,"sí",IF(COUNTIF(Unido!C$2:C$1001,"*"&amp;A156&amp;"*")&gt;0,"COMPARTE FILA","FALTA")))</f>
      </c>
      <c r="C156" t="str">
        <f>IF(B156&lt;&gt;"sí","",IF(SUBSTITUTE(INDEX(Unido!D$2:D$1001,MATCH(A156,Unido!F$2:F$1001,0))," ","")=SUBSTITUTE('Listado 1'!D156," ",""),"","TELÉFONO DISTINTO"))</f>
      </c>
      <c r="D156" t="inlineStr">
        <is>
          <t xml:space="preserve">Listado 1</t>
        </is>
      </c>
      <c r="E156">
        <v>156</v>
      </c>
    </row>
    <row r="157">
      <c r="A157" t="str">
        <f>IF('Listado 1'!C157="","",LOWER(TRIM('Listado 1'!C157)))</f>
      </c>
      <c r="B157" t="str">
        <f>IF(A157="","",IF(COUNTIF(Unido!F$2:F$1001,A157)&gt;0,"sí",IF(COUNTIF(Unido!C$2:C$1001,"*"&amp;A157&amp;"*")&gt;0,"COMPARTE FILA","FALTA")))</f>
      </c>
      <c r="C157" t="str">
        <f>IF(B157&lt;&gt;"sí","",IF(SUBSTITUTE(INDEX(Unido!D$2:D$1001,MATCH(A157,Unido!F$2:F$1001,0))," ","")=SUBSTITUTE('Listado 1'!D157," ",""),"","TELÉFONO DISTINTO"))</f>
      </c>
      <c r="D157" t="inlineStr">
        <is>
          <t xml:space="preserve">Listado 1</t>
        </is>
      </c>
      <c r="E157">
        <v>157</v>
      </c>
    </row>
    <row r="158">
      <c r="A158" t="str">
        <f>IF('Listado 1'!C158="","",LOWER(TRIM('Listado 1'!C158)))</f>
      </c>
      <c r="B158" t="str">
        <f>IF(A158="","",IF(COUNTIF(Unido!F$2:F$1001,A158)&gt;0,"sí",IF(COUNTIF(Unido!C$2:C$1001,"*"&amp;A158&amp;"*")&gt;0,"COMPARTE FILA","FALTA")))</f>
      </c>
      <c r="C158" t="str">
        <f>IF(B158&lt;&gt;"sí","",IF(SUBSTITUTE(INDEX(Unido!D$2:D$1001,MATCH(A158,Unido!F$2:F$1001,0))," ","")=SUBSTITUTE('Listado 1'!D158," ",""),"","TELÉFONO DISTINTO"))</f>
      </c>
      <c r="D158" t="inlineStr">
        <is>
          <t xml:space="preserve">Listado 1</t>
        </is>
      </c>
      <c r="E158">
        <v>158</v>
      </c>
    </row>
    <row r="159">
      <c r="A159" t="str">
        <f>IF('Listado 1'!C159="","",LOWER(TRIM('Listado 1'!C159)))</f>
      </c>
      <c r="B159" t="str">
        <f>IF(A159="","",IF(COUNTIF(Unido!F$2:F$1001,A159)&gt;0,"sí",IF(COUNTIF(Unido!C$2:C$1001,"*"&amp;A159&amp;"*")&gt;0,"COMPARTE FILA","FALTA")))</f>
      </c>
      <c r="C159" t="str">
        <f>IF(B159&lt;&gt;"sí","",IF(SUBSTITUTE(INDEX(Unido!D$2:D$1001,MATCH(A159,Unido!F$2:F$1001,0))," ","")=SUBSTITUTE('Listado 1'!D159," ",""),"","TELÉFONO DISTINTO"))</f>
      </c>
      <c r="D159" t="inlineStr">
        <is>
          <t xml:space="preserve">Listado 1</t>
        </is>
      </c>
      <c r="E159">
        <v>159</v>
      </c>
    </row>
    <row r="160">
      <c r="A160" t="str">
        <f>IF('Listado 1'!C160="","",LOWER(TRIM('Listado 1'!C160)))</f>
      </c>
      <c r="B160" t="str">
        <f>IF(A160="","",IF(COUNTIF(Unido!F$2:F$1001,A160)&gt;0,"sí",IF(COUNTIF(Unido!C$2:C$1001,"*"&amp;A160&amp;"*")&gt;0,"COMPARTE FILA","FALTA")))</f>
      </c>
      <c r="C160" t="str">
        <f>IF(B160&lt;&gt;"sí","",IF(SUBSTITUTE(INDEX(Unido!D$2:D$1001,MATCH(A160,Unido!F$2:F$1001,0))," ","")=SUBSTITUTE('Listado 1'!D160," ",""),"","TELÉFONO DISTINTO"))</f>
      </c>
      <c r="D160" t="inlineStr">
        <is>
          <t xml:space="preserve">Listado 1</t>
        </is>
      </c>
      <c r="E160">
        <v>160</v>
      </c>
    </row>
    <row r="161">
      <c r="A161" t="str">
        <f>IF('Listado 1'!C161="","",LOWER(TRIM('Listado 1'!C161)))</f>
      </c>
      <c r="B161" t="str">
        <f>IF(A161="","",IF(COUNTIF(Unido!F$2:F$1001,A161)&gt;0,"sí",IF(COUNTIF(Unido!C$2:C$1001,"*"&amp;A161&amp;"*")&gt;0,"COMPARTE FILA","FALTA")))</f>
      </c>
      <c r="C161" t="str">
        <f>IF(B161&lt;&gt;"sí","",IF(SUBSTITUTE(INDEX(Unido!D$2:D$1001,MATCH(A161,Unido!F$2:F$1001,0))," ","")=SUBSTITUTE('Listado 1'!D161," ",""),"","TELÉFONO DISTINTO"))</f>
      </c>
      <c r="D161" t="inlineStr">
        <is>
          <t xml:space="preserve">Listado 1</t>
        </is>
      </c>
      <c r="E161">
        <v>161</v>
      </c>
    </row>
    <row r="162">
      <c r="A162" t="str">
        <f>IF('Listado 1'!C162="","",LOWER(TRIM('Listado 1'!C162)))</f>
      </c>
      <c r="B162" t="str">
        <f>IF(A162="","",IF(COUNTIF(Unido!F$2:F$1001,A162)&gt;0,"sí",IF(COUNTIF(Unido!C$2:C$1001,"*"&amp;A162&amp;"*")&gt;0,"COMPARTE FILA","FALTA")))</f>
      </c>
      <c r="C162" t="str">
        <f>IF(B162&lt;&gt;"sí","",IF(SUBSTITUTE(INDEX(Unido!D$2:D$1001,MATCH(A162,Unido!F$2:F$1001,0))," ","")=SUBSTITUTE('Listado 1'!D162," ",""),"","TELÉFONO DISTINTO"))</f>
      </c>
      <c r="D162" t="inlineStr">
        <is>
          <t xml:space="preserve">Listado 1</t>
        </is>
      </c>
      <c r="E162">
        <v>162</v>
      </c>
    </row>
    <row r="163">
      <c r="A163" t="str">
        <f>IF('Listado 1'!C163="","",LOWER(TRIM('Listado 1'!C163)))</f>
      </c>
      <c r="B163" t="str">
        <f>IF(A163="","",IF(COUNTIF(Unido!F$2:F$1001,A163)&gt;0,"sí",IF(COUNTIF(Unido!C$2:C$1001,"*"&amp;A163&amp;"*")&gt;0,"COMPARTE FILA","FALTA")))</f>
      </c>
      <c r="C163" t="str">
        <f>IF(B163&lt;&gt;"sí","",IF(SUBSTITUTE(INDEX(Unido!D$2:D$1001,MATCH(A163,Unido!F$2:F$1001,0))," ","")=SUBSTITUTE('Listado 1'!D163," ",""),"","TELÉFONO DISTINTO"))</f>
      </c>
      <c r="D163" t="inlineStr">
        <is>
          <t xml:space="preserve">Listado 1</t>
        </is>
      </c>
      <c r="E163">
        <v>163</v>
      </c>
    </row>
    <row r="164">
      <c r="A164" t="str">
        <f>IF('Listado 1'!C164="","",LOWER(TRIM('Listado 1'!C164)))</f>
      </c>
      <c r="B164" t="str">
        <f>IF(A164="","",IF(COUNTIF(Unido!F$2:F$1001,A164)&gt;0,"sí",IF(COUNTIF(Unido!C$2:C$1001,"*"&amp;A164&amp;"*")&gt;0,"COMPARTE FILA","FALTA")))</f>
      </c>
      <c r="C164" t="str">
        <f>IF(B164&lt;&gt;"sí","",IF(SUBSTITUTE(INDEX(Unido!D$2:D$1001,MATCH(A164,Unido!F$2:F$1001,0))," ","")=SUBSTITUTE('Listado 1'!D164," ",""),"","TELÉFONO DISTINTO"))</f>
      </c>
      <c r="D164" t="inlineStr">
        <is>
          <t xml:space="preserve">Listado 1</t>
        </is>
      </c>
      <c r="E164">
        <v>164</v>
      </c>
    </row>
    <row r="165">
      <c r="A165" t="str">
        <f>IF('Listado 1'!C165="","",LOWER(TRIM('Listado 1'!C165)))</f>
      </c>
      <c r="B165" t="str">
        <f>IF(A165="","",IF(COUNTIF(Unido!F$2:F$1001,A165)&gt;0,"sí",IF(COUNTIF(Unido!C$2:C$1001,"*"&amp;A165&amp;"*")&gt;0,"COMPARTE FILA","FALTA")))</f>
      </c>
      <c r="C165" t="str">
        <f>IF(B165&lt;&gt;"sí","",IF(SUBSTITUTE(INDEX(Unido!D$2:D$1001,MATCH(A165,Unido!F$2:F$1001,0))," ","")=SUBSTITUTE('Listado 1'!D165," ",""),"","TELÉFONO DISTINTO"))</f>
      </c>
      <c r="D165" t="inlineStr">
        <is>
          <t xml:space="preserve">Listado 1</t>
        </is>
      </c>
      <c r="E165">
        <v>165</v>
      </c>
    </row>
    <row r="166">
      <c r="A166" t="str">
        <f>IF('Listado 1'!C166="","",LOWER(TRIM('Listado 1'!C166)))</f>
      </c>
      <c r="B166" t="str">
        <f>IF(A166="","",IF(COUNTIF(Unido!F$2:F$1001,A166)&gt;0,"sí",IF(COUNTIF(Unido!C$2:C$1001,"*"&amp;A166&amp;"*")&gt;0,"COMPARTE FILA","FALTA")))</f>
      </c>
      <c r="C166" t="str">
        <f>IF(B166&lt;&gt;"sí","",IF(SUBSTITUTE(INDEX(Unido!D$2:D$1001,MATCH(A166,Unido!F$2:F$1001,0))," ","")=SUBSTITUTE('Listado 1'!D166," ",""),"","TELÉFONO DISTINTO"))</f>
      </c>
      <c r="D166" t="inlineStr">
        <is>
          <t xml:space="preserve">Listado 1</t>
        </is>
      </c>
      <c r="E166">
        <v>166</v>
      </c>
    </row>
    <row r="167">
      <c r="A167" t="str">
        <f>IF('Listado 1'!C167="","",LOWER(TRIM('Listado 1'!C167)))</f>
      </c>
      <c r="B167" t="str">
        <f>IF(A167="","",IF(COUNTIF(Unido!F$2:F$1001,A167)&gt;0,"sí",IF(COUNTIF(Unido!C$2:C$1001,"*"&amp;A167&amp;"*")&gt;0,"COMPARTE FILA","FALTA")))</f>
      </c>
      <c r="C167" t="str">
        <f>IF(B167&lt;&gt;"sí","",IF(SUBSTITUTE(INDEX(Unido!D$2:D$1001,MATCH(A167,Unido!F$2:F$1001,0))," ","")=SUBSTITUTE('Listado 1'!D167," ",""),"","TELÉFONO DISTINTO"))</f>
      </c>
      <c r="D167" t="inlineStr">
        <is>
          <t xml:space="preserve">Listado 1</t>
        </is>
      </c>
      <c r="E167">
        <v>167</v>
      </c>
    </row>
    <row r="168">
      <c r="A168" t="str">
        <f>IF('Listado 1'!C168="","",LOWER(TRIM('Listado 1'!C168)))</f>
      </c>
      <c r="B168" t="str">
        <f>IF(A168="","",IF(COUNTIF(Unido!F$2:F$1001,A168)&gt;0,"sí",IF(COUNTIF(Unido!C$2:C$1001,"*"&amp;A168&amp;"*")&gt;0,"COMPARTE FILA","FALTA")))</f>
      </c>
      <c r="C168" t="str">
        <f>IF(B168&lt;&gt;"sí","",IF(SUBSTITUTE(INDEX(Unido!D$2:D$1001,MATCH(A168,Unido!F$2:F$1001,0))," ","")=SUBSTITUTE('Listado 1'!D168," ",""),"","TELÉFONO DISTINTO"))</f>
      </c>
      <c r="D168" t="inlineStr">
        <is>
          <t xml:space="preserve">Listado 1</t>
        </is>
      </c>
      <c r="E168">
        <v>168</v>
      </c>
    </row>
    <row r="169">
      <c r="A169" t="str">
        <f>IF('Listado 1'!C169="","",LOWER(TRIM('Listado 1'!C169)))</f>
      </c>
      <c r="B169" t="str">
        <f>IF(A169="","",IF(COUNTIF(Unido!F$2:F$1001,A169)&gt;0,"sí",IF(COUNTIF(Unido!C$2:C$1001,"*"&amp;A169&amp;"*")&gt;0,"COMPARTE FILA","FALTA")))</f>
      </c>
      <c r="C169" t="str">
        <f>IF(B169&lt;&gt;"sí","",IF(SUBSTITUTE(INDEX(Unido!D$2:D$1001,MATCH(A169,Unido!F$2:F$1001,0))," ","")=SUBSTITUTE('Listado 1'!D169," ",""),"","TELÉFONO DISTINTO"))</f>
      </c>
      <c r="D169" t="inlineStr">
        <is>
          <t xml:space="preserve">Listado 1</t>
        </is>
      </c>
      <c r="E169">
        <v>169</v>
      </c>
    </row>
    <row r="170">
      <c r="A170" t="str">
        <f>IF('Listado 1'!C170="","",LOWER(TRIM('Listado 1'!C170)))</f>
      </c>
      <c r="B170" t="str">
        <f>IF(A170="","",IF(COUNTIF(Unido!F$2:F$1001,A170)&gt;0,"sí",IF(COUNTIF(Unido!C$2:C$1001,"*"&amp;A170&amp;"*")&gt;0,"COMPARTE FILA","FALTA")))</f>
      </c>
      <c r="C170" t="str">
        <f>IF(B170&lt;&gt;"sí","",IF(SUBSTITUTE(INDEX(Unido!D$2:D$1001,MATCH(A170,Unido!F$2:F$1001,0))," ","")=SUBSTITUTE('Listado 1'!D170," ",""),"","TELÉFONO DISTINTO"))</f>
      </c>
      <c r="D170" t="inlineStr">
        <is>
          <t xml:space="preserve">Listado 1</t>
        </is>
      </c>
      <c r="E170">
        <v>170</v>
      </c>
    </row>
    <row r="171">
      <c r="A171" t="str">
        <f>IF('Listado 1'!C171="","",LOWER(TRIM('Listado 1'!C171)))</f>
      </c>
      <c r="B171" t="str">
        <f>IF(A171="","",IF(COUNTIF(Unido!F$2:F$1001,A171)&gt;0,"sí",IF(COUNTIF(Unido!C$2:C$1001,"*"&amp;A171&amp;"*")&gt;0,"COMPARTE FILA","FALTA")))</f>
      </c>
      <c r="C171" t="str">
        <f>IF(B171&lt;&gt;"sí","",IF(SUBSTITUTE(INDEX(Unido!D$2:D$1001,MATCH(A171,Unido!F$2:F$1001,0))," ","")=SUBSTITUTE('Listado 1'!D171," ",""),"","TELÉFONO DISTINTO"))</f>
      </c>
      <c r="D171" t="inlineStr">
        <is>
          <t xml:space="preserve">Listado 1</t>
        </is>
      </c>
      <c r="E171">
        <v>171</v>
      </c>
    </row>
    <row r="172">
      <c r="A172" t="str">
        <f>IF('Listado 1'!C172="","",LOWER(TRIM('Listado 1'!C172)))</f>
      </c>
      <c r="B172" t="str">
        <f>IF(A172="","",IF(COUNTIF(Unido!F$2:F$1001,A172)&gt;0,"sí",IF(COUNTIF(Unido!C$2:C$1001,"*"&amp;A172&amp;"*")&gt;0,"COMPARTE FILA","FALTA")))</f>
      </c>
      <c r="C172" t="str">
        <f>IF(B172&lt;&gt;"sí","",IF(SUBSTITUTE(INDEX(Unido!D$2:D$1001,MATCH(A172,Unido!F$2:F$1001,0))," ","")=SUBSTITUTE('Listado 1'!D172," ",""),"","TELÉFONO DISTINTO"))</f>
      </c>
      <c r="D172" t="inlineStr">
        <is>
          <t xml:space="preserve">Listado 1</t>
        </is>
      </c>
      <c r="E172">
        <v>172</v>
      </c>
    </row>
    <row r="173">
      <c r="A173" t="str">
        <f>IF('Listado 1'!C173="","",LOWER(TRIM('Listado 1'!C173)))</f>
      </c>
      <c r="B173" t="str">
        <f>IF(A173="","",IF(COUNTIF(Unido!F$2:F$1001,A173)&gt;0,"sí",IF(COUNTIF(Unido!C$2:C$1001,"*"&amp;A173&amp;"*")&gt;0,"COMPARTE FILA","FALTA")))</f>
      </c>
      <c r="C173" t="str">
        <f>IF(B173&lt;&gt;"sí","",IF(SUBSTITUTE(INDEX(Unido!D$2:D$1001,MATCH(A173,Unido!F$2:F$1001,0))," ","")=SUBSTITUTE('Listado 1'!D173," ",""),"","TELÉFONO DISTINTO"))</f>
      </c>
      <c r="D173" t="inlineStr">
        <is>
          <t xml:space="preserve">Listado 1</t>
        </is>
      </c>
      <c r="E173">
        <v>173</v>
      </c>
    </row>
    <row r="174">
      <c r="A174" t="str">
        <f>IF('Listado 1'!C174="","",LOWER(TRIM('Listado 1'!C174)))</f>
      </c>
      <c r="B174" t="str">
        <f>IF(A174="","",IF(COUNTIF(Unido!F$2:F$1001,A174)&gt;0,"sí",IF(COUNTIF(Unido!C$2:C$1001,"*"&amp;A174&amp;"*")&gt;0,"COMPARTE FILA","FALTA")))</f>
      </c>
      <c r="C174" t="str">
        <f>IF(B174&lt;&gt;"sí","",IF(SUBSTITUTE(INDEX(Unido!D$2:D$1001,MATCH(A174,Unido!F$2:F$1001,0))," ","")=SUBSTITUTE('Listado 1'!D174," ",""),"","TELÉFONO DISTINTO"))</f>
      </c>
      <c r="D174" t="inlineStr">
        <is>
          <t xml:space="preserve">Listado 1</t>
        </is>
      </c>
      <c r="E174">
        <v>174</v>
      </c>
    </row>
    <row r="175">
      <c r="A175" t="str">
        <f>IF('Listado 1'!C175="","",LOWER(TRIM('Listado 1'!C175)))</f>
      </c>
      <c r="B175" t="str">
        <f>IF(A175="","",IF(COUNTIF(Unido!F$2:F$1001,A175)&gt;0,"sí",IF(COUNTIF(Unido!C$2:C$1001,"*"&amp;A175&amp;"*")&gt;0,"COMPARTE FILA","FALTA")))</f>
      </c>
      <c r="C175" t="str">
        <f>IF(B175&lt;&gt;"sí","",IF(SUBSTITUTE(INDEX(Unido!D$2:D$1001,MATCH(A175,Unido!F$2:F$1001,0))," ","")=SUBSTITUTE('Listado 1'!D175," ",""),"","TELÉFONO DISTINTO"))</f>
      </c>
      <c r="D175" t="inlineStr">
        <is>
          <t xml:space="preserve">Listado 1</t>
        </is>
      </c>
      <c r="E175">
        <v>175</v>
      </c>
    </row>
    <row r="176">
      <c r="A176" t="str">
        <f>IF('Listado 1'!C176="","",LOWER(TRIM('Listado 1'!C176)))</f>
      </c>
      <c r="B176" t="str">
        <f>IF(A176="","",IF(COUNTIF(Unido!F$2:F$1001,A176)&gt;0,"sí",IF(COUNTIF(Unido!C$2:C$1001,"*"&amp;A176&amp;"*")&gt;0,"COMPARTE FILA","FALTA")))</f>
      </c>
      <c r="C176" t="str">
        <f>IF(B176&lt;&gt;"sí","",IF(SUBSTITUTE(INDEX(Unido!D$2:D$1001,MATCH(A176,Unido!F$2:F$1001,0))," ","")=SUBSTITUTE('Listado 1'!D176," ",""),"","TELÉFONO DISTINTO"))</f>
      </c>
      <c r="D176" t="inlineStr">
        <is>
          <t xml:space="preserve">Listado 1</t>
        </is>
      </c>
      <c r="E176">
        <v>176</v>
      </c>
    </row>
    <row r="177">
      <c r="A177" t="str">
        <f>IF('Listado 1'!C177="","",LOWER(TRIM('Listado 1'!C177)))</f>
      </c>
      <c r="B177" t="str">
        <f>IF(A177="","",IF(COUNTIF(Unido!F$2:F$1001,A177)&gt;0,"sí",IF(COUNTIF(Unido!C$2:C$1001,"*"&amp;A177&amp;"*")&gt;0,"COMPARTE FILA","FALTA")))</f>
      </c>
      <c r="C177" t="str">
        <f>IF(B177&lt;&gt;"sí","",IF(SUBSTITUTE(INDEX(Unido!D$2:D$1001,MATCH(A177,Unido!F$2:F$1001,0))," ","")=SUBSTITUTE('Listado 1'!D177," ",""),"","TELÉFONO DISTINTO"))</f>
      </c>
      <c r="D177" t="inlineStr">
        <is>
          <t xml:space="preserve">Listado 1</t>
        </is>
      </c>
      <c r="E177">
        <v>177</v>
      </c>
    </row>
    <row r="178">
      <c r="A178" t="str">
        <f>IF('Listado 1'!C178="","",LOWER(TRIM('Listado 1'!C178)))</f>
      </c>
      <c r="B178" t="str">
        <f>IF(A178="","",IF(COUNTIF(Unido!F$2:F$1001,A178)&gt;0,"sí",IF(COUNTIF(Unido!C$2:C$1001,"*"&amp;A178&amp;"*")&gt;0,"COMPARTE FILA","FALTA")))</f>
      </c>
      <c r="C178" t="str">
        <f>IF(B178&lt;&gt;"sí","",IF(SUBSTITUTE(INDEX(Unido!D$2:D$1001,MATCH(A178,Unido!F$2:F$1001,0))," ","")=SUBSTITUTE('Listado 1'!D178," ",""),"","TELÉFONO DISTINTO"))</f>
      </c>
      <c r="D178" t="inlineStr">
        <is>
          <t xml:space="preserve">Listado 1</t>
        </is>
      </c>
      <c r="E178">
        <v>178</v>
      </c>
    </row>
    <row r="179">
      <c r="A179" t="str">
        <f>IF('Listado 1'!C179="","",LOWER(TRIM('Listado 1'!C179)))</f>
      </c>
      <c r="B179" t="str">
        <f>IF(A179="","",IF(COUNTIF(Unido!F$2:F$1001,A179)&gt;0,"sí",IF(COUNTIF(Unido!C$2:C$1001,"*"&amp;A179&amp;"*")&gt;0,"COMPARTE FILA","FALTA")))</f>
      </c>
      <c r="C179" t="str">
        <f>IF(B179&lt;&gt;"sí","",IF(SUBSTITUTE(INDEX(Unido!D$2:D$1001,MATCH(A179,Unido!F$2:F$1001,0))," ","")=SUBSTITUTE('Listado 1'!D179," ",""),"","TELÉFONO DISTINTO"))</f>
      </c>
      <c r="D179" t="inlineStr">
        <is>
          <t xml:space="preserve">Listado 1</t>
        </is>
      </c>
      <c r="E179">
        <v>179</v>
      </c>
    </row>
    <row r="180">
      <c r="A180" t="str">
        <f>IF('Listado 1'!C180="","",LOWER(TRIM('Listado 1'!C180)))</f>
      </c>
      <c r="B180" t="str">
        <f>IF(A180="","",IF(COUNTIF(Unido!F$2:F$1001,A180)&gt;0,"sí",IF(COUNTIF(Unido!C$2:C$1001,"*"&amp;A180&amp;"*")&gt;0,"COMPARTE FILA","FALTA")))</f>
      </c>
      <c r="C180" t="str">
        <f>IF(B180&lt;&gt;"sí","",IF(SUBSTITUTE(INDEX(Unido!D$2:D$1001,MATCH(A180,Unido!F$2:F$1001,0))," ","")=SUBSTITUTE('Listado 1'!D180," ",""),"","TELÉFONO DISTINTO"))</f>
      </c>
      <c r="D180" t="inlineStr">
        <is>
          <t xml:space="preserve">Listado 1</t>
        </is>
      </c>
      <c r="E180">
        <v>180</v>
      </c>
    </row>
    <row r="181">
      <c r="A181" t="str">
        <f>IF('Listado 1'!C181="","",LOWER(TRIM('Listado 1'!C181)))</f>
      </c>
      <c r="B181" t="str">
        <f>IF(A181="","",IF(COUNTIF(Unido!F$2:F$1001,A181)&gt;0,"sí",IF(COUNTIF(Unido!C$2:C$1001,"*"&amp;A181&amp;"*")&gt;0,"COMPARTE FILA","FALTA")))</f>
      </c>
      <c r="C181" t="str">
        <f>IF(B181&lt;&gt;"sí","",IF(SUBSTITUTE(INDEX(Unido!D$2:D$1001,MATCH(A181,Unido!F$2:F$1001,0))," ","")=SUBSTITUTE('Listado 1'!D181," ",""),"","TELÉFONO DISTINTO"))</f>
      </c>
      <c r="D181" t="inlineStr">
        <is>
          <t xml:space="preserve">Listado 1</t>
        </is>
      </c>
      <c r="E181">
        <v>181</v>
      </c>
    </row>
    <row r="182">
      <c r="A182" t="str">
        <f>IF('Listado 1'!C182="","",LOWER(TRIM('Listado 1'!C182)))</f>
      </c>
      <c r="B182" t="str">
        <f>IF(A182="","",IF(COUNTIF(Unido!F$2:F$1001,A182)&gt;0,"sí",IF(COUNTIF(Unido!C$2:C$1001,"*"&amp;A182&amp;"*")&gt;0,"COMPARTE FILA","FALTA")))</f>
      </c>
      <c r="C182" t="str">
        <f>IF(B182&lt;&gt;"sí","",IF(SUBSTITUTE(INDEX(Unido!D$2:D$1001,MATCH(A182,Unido!F$2:F$1001,0))," ","")=SUBSTITUTE('Listado 1'!D182," ",""),"","TELÉFONO DISTINTO"))</f>
      </c>
      <c r="D182" t="inlineStr">
        <is>
          <t xml:space="preserve">Listado 1</t>
        </is>
      </c>
      <c r="E182">
        <v>182</v>
      </c>
    </row>
    <row r="183">
      <c r="A183" t="str">
        <f>IF('Listado 1'!C183="","",LOWER(TRIM('Listado 1'!C183)))</f>
      </c>
      <c r="B183" t="str">
        <f>IF(A183="","",IF(COUNTIF(Unido!F$2:F$1001,A183)&gt;0,"sí",IF(COUNTIF(Unido!C$2:C$1001,"*"&amp;A183&amp;"*")&gt;0,"COMPARTE FILA","FALTA")))</f>
      </c>
      <c r="C183" t="str">
        <f>IF(B183&lt;&gt;"sí","",IF(SUBSTITUTE(INDEX(Unido!D$2:D$1001,MATCH(A183,Unido!F$2:F$1001,0))," ","")=SUBSTITUTE('Listado 1'!D183," ",""),"","TELÉFONO DISTINTO"))</f>
      </c>
      <c r="D183" t="inlineStr">
        <is>
          <t xml:space="preserve">Listado 1</t>
        </is>
      </c>
      <c r="E183">
        <v>183</v>
      </c>
    </row>
    <row r="184">
      <c r="A184" t="str">
        <f>IF('Listado 1'!C184="","",LOWER(TRIM('Listado 1'!C184)))</f>
      </c>
      <c r="B184" t="str">
        <f>IF(A184="","",IF(COUNTIF(Unido!F$2:F$1001,A184)&gt;0,"sí",IF(COUNTIF(Unido!C$2:C$1001,"*"&amp;A184&amp;"*")&gt;0,"COMPARTE FILA","FALTA")))</f>
      </c>
      <c r="C184" t="str">
        <f>IF(B184&lt;&gt;"sí","",IF(SUBSTITUTE(INDEX(Unido!D$2:D$1001,MATCH(A184,Unido!F$2:F$1001,0))," ","")=SUBSTITUTE('Listado 1'!D184," ",""),"","TELÉFONO DISTINTO"))</f>
      </c>
      <c r="D184" t="inlineStr">
        <is>
          <t xml:space="preserve">Listado 1</t>
        </is>
      </c>
      <c r="E184">
        <v>184</v>
      </c>
    </row>
    <row r="185">
      <c r="A185" t="str">
        <f>IF('Listado 1'!C185="","",LOWER(TRIM('Listado 1'!C185)))</f>
      </c>
      <c r="B185" t="str">
        <f>IF(A185="","",IF(COUNTIF(Unido!F$2:F$1001,A185)&gt;0,"sí",IF(COUNTIF(Unido!C$2:C$1001,"*"&amp;A185&amp;"*")&gt;0,"COMPARTE FILA","FALTA")))</f>
      </c>
      <c r="C185" t="str">
        <f>IF(B185&lt;&gt;"sí","",IF(SUBSTITUTE(INDEX(Unido!D$2:D$1001,MATCH(A185,Unido!F$2:F$1001,0))," ","")=SUBSTITUTE('Listado 1'!D185," ",""),"","TELÉFONO DISTINTO"))</f>
      </c>
      <c r="D185" t="inlineStr">
        <is>
          <t xml:space="preserve">Listado 1</t>
        </is>
      </c>
      <c r="E185">
        <v>185</v>
      </c>
    </row>
    <row r="186">
      <c r="A186" t="str">
        <f>IF('Listado 1'!C186="","",LOWER(TRIM('Listado 1'!C186)))</f>
      </c>
      <c r="B186" t="str">
        <f>IF(A186="","",IF(COUNTIF(Unido!F$2:F$1001,A186)&gt;0,"sí",IF(COUNTIF(Unido!C$2:C$1001,"*"&amp;A186&amp;"*")&gt;0,"COMPARTE FILA","FALTA")))</f>
      </c>
      <c r="C186" t="str">
        <f>IF(B186&lt;&gt;"sí","",IF(SUBSTITUTE(INDEX(Unido!D$2:D$1001,MATCH(A186,Unido!F$2:F$1001,0))," ","")=SUBSTITUTE('Listado 1'!D186," ",""),"","TELÉFONO DISTINTO"))</f>
      </c>
      <c r="D186" t="inlineStr">
        <is>
          <t xml:space="preserve">Listado 1</t>
        </is>
      </c>
      <c r="E186">
        <v>186</v>
      </c>
    </row>
    <row r="187">
      <c r="A187" t="str">
        <f>IF('Listado 1'!C187="","",LOWER(TRIM('Listado 1'!C187)))</f>
      </c>
      <c r="B187" t="str">
        <f>IF(A187="","",IF(COUNTIF(Unido!F$2:F$1001,A187)&gt;0,"sí",IF(COUNTIF(Unido!C$2:C$1001,"*"&amp;A187&amp;"*")&gt;0,"COMPARTE FILA","FALTA")))</f>
      </c>
      <c r="C187" t="str">
        <f>IF(B187&lt;&gt;"sí","",IF(SUBSTITUTE(INDEX(Unido!D$2:D$1001,MATCH(A187,Unido!F$2:F$1001,0))," ","")=SUBSTITUTE('Listado 1'!D187," ",""),"","TELÉFONO DISTINTO"))</f>
      </c>
      <c r="D187" t="inlineStr">
        <is>
          <t xml:space="preserve">Listado 1</t>
        </is>
      </c>
      <c r="E187">
        <v>187</v>
      </c>
    </row>
    <row r="188">
      <c r="A188" t="str">
        <f>IF('Listado 1'!C188="","",LOWER(TRIM('Listado 1'!C188)))</f>
      </c>
      <c r="B188" t="str">
        <f>IF(A188="","",IF(COUNTIF(Unido!F$2:F$1001,A188)&gt;0,"sí",IF(COUNTIF(Unido!C$2:C$1001,"*"&amp;A188&amp;"*")&gt;0,"COMPARTE FILA","FALTA")))</f>
      </c>
      <c r="C188" t="str">
        <f>IF(B188&lt;&gt;"sí","",IF(SUBSTITUTE(INDEX(Unido!D$2:D$1001,MATCH(A188,Unido!F$2:F$1001,0))," ","")=SUBSTITUTE('Listado 1'!D188," ",""),"","TELÉFONO DISTINTO"))</f>
      </c>
      <c r="D188" t="inlineStr">
        <is>
          <t xml:space="preserve">Listado 1</t>
        </is>
      </c>
      <c r="E188">
        <v>188</v>
      </c>
    </row>
    <row r="189">
      <c r="A189" t="str">
        <f>IF('Listado 1'!C189="","",LOWER(TRIM('Listado 1'!C189)))</f>
      </c>
      <c r="B189" t="str">
        <f>IF(A189="","",IF(COUNTIF(Unido!F$2:F$1001,A189)&gt;0,"sí",IF(COUNTIF(Unido!C$2:C$1001,"*"&amp;A189&amp;"*")&gt;0,"COMPARTE FILA","FALTA")))</f>
      </c>
      <c r="C189" t="str">
        <f>IF(B189&lt;&gt;"sí","",IF(SUBSTITUTE(INDEX(Unido!D$2:D$1001,MATCH(A189,Unido!F$2:F$1001,0))," ","")=SUBSTITUTE('Listado 1'!D189," ",""),"","TELÉFONO DISTINTO"))</f>
      </c>
      <c r="D189" t="inlineStr">
        <is>
          <t xml:space="preserve">Listado 1</t>
        </is>
      </c>
      <c r="E189">
        <v>189</v>
      </c>
    </row>
    <row r="190">
      <c r="A190" t="str">
        <f>IF('Listado 1'!C190="","",LOWER(TRIM('Listado 1'!C190)))</f>
      </c>
      <c r="B190" t="str">
        <f>IF(A190="","",IF(COUNTIF(Unido!F$2:F$1001,A190)&gt;0,"sí",IF(COUNTIF(Unido!C$2:C$1001,"*"&amp;A190&amp;"*")&gt;0,"COMPARTE FILA","FALTA")))</f>
      </c>
      <c r="C190" t="str">
        <f>IF(B190&lt;&gt;"sí","",IF(SUBSTITUTE(INDEX(Unido!D$2:D$1001,MATCH(A190,Unido!F$2:F$1001,0))," ","")=SUBSTITUTE('Listado 1'!D190," ",""),"","TELÉFONO DISTINTO"))</f>
      </c>
      <c r="D190" t="inlineStr">
        <is>
          <t xml:space="preserve">Listado 1</t>
        </is>
      </c>
      <c r="E190">
        <v>190</v>
      </c>
    </row>
    <row r="191">
      <c r="A191" t="str">
        <f>IF('Listado 1'!C191="","",LOWER(TRIM('Listado 1'!C191)))</f>
      </c>
      <c r="B191" t="str">
        <f>IF(A191="","",IF(COUNTIF(Unido!F$2:F$1001,A191)&gt;0,"sí",IF(COUNTIF(Unido!C$2:C$1001,"*"&amp;A191&amp;"*")&gt;0,"COMPARTE FILA","FALTA")))</f>
      </c>
      <c r="C191" t="str">
        <f>IF(B191&lt;&gt;"sí","",IF(SUBSTITUTE(INDEX(Unido!D$2:D$1001,MATCH(A191,Unido!F$2:F$1001,0))," ","")=SUBSTITUTE('Listado 1'!D191," ",""),"","TELÉFONO DISTINTO"))</f>
      </c>
      <c r="D191" t="inlineStr">
        <is>
          <t xml:space="preserve">Listado 1</t>
        </is>
      </c>
      <c r="E191">
        <v>191</v>
      </c>
    </row>
    <row r="192">
      <c r="A192" t="str">
        <f>IF('Listado 1'!C192="","",LOWER(TRIM('Listado 1'!C192)))</f>
      </c>
      <c r="B192" t="str">
        <f>IF(A192="","",IF(COUNTIF(Unido!F$2:F$1001,A192)&gt;0,"sí",IF(COUNTIF(Unido!C$2:C$1001,"*"&amp;A192&amp;"*")&gt;0,"COMPARTE FILA","FALTA")))</f>
      </c>
      <c r="C192" t="str">
        <f>IF(B192&lt;&gt;"sí","",IF(SUBSTITUTE(INDEX(Unido!D$2:D$1001,MATCH(A192,Unido!F$2:F$1001,0))," ","")=SUBSTITUTE('Listado 1'!D192," ",""),"","TELÉFONO DISTINTO"))</f>
      </c>
      <c r="D192" t="inlineStr">
        <is>
          <t xml:space="preserve">Listado 1</t>
        </is>
      </c>
      <c r="E192">
        <v>192</v>
      </c>
    </row>
    <row r="193">
      <c r="A193" t="str">
        <f>IF('Listado 1'!C193="","",LOWER(TRIM('Listado 1'!C193)))</f>
      </c>
      <c r="B193" t="str">
        <f>IF(A193="","",IF(COUNTIF(Unido!F$2:F$1001,A193)&gt;0,"sí",IF(COUNTIF(Unido!C$2:C$1001,"*"&amp;A193&amp;"*")&gt;0,"COMPARTE FILA","FALTA")))</f>
      </c>
      <c r="C193" t="str">
        <f>IF(B193&lt;&gt;"sí","",IF(SUBSTITUTE(INDEX(Unido!D$2:D$1001,MATCH(A193,Unido!F$2:F$1001,0))," ","")=SUBSTITUTE('Listado 1'!D193," ",""),"","TELÉFONO DISTINTO"))</f>
      </c>
      <c r="D193" t="inlineStr">
        <is>
          <t xml:space="preserve">Listado 1</t>
        </is>
      </c>
      <c r="E193">
        <v>193</v>
      </c>
    </row>
    <row r="194">
      <c r="A194" t="str">
        <f>IF('Listado 1'!C194="","",LOWER(TRIM('Listado 1'!C194)))</f>
      </c>
      <c r="B194" t="str">
        <f>IF(A194="","",IF(COUNTIF(Unido!F$2:F$1001,A194)&gt;0,"sí",IF(COUNTIF(Unido!C$2:C$1001,"*"&amp;A194&amp;"*")&gt;0,"COMPARTE FILA","FALTA")))</f>
      </c>
      <c r="C194" t="str">
        <f>IF(B194&lt;&gt;"sí","",IF(SUBSTITUTE(INDEX(Unido!D$2:D$1001,MATCH(A194,Unido!F$2:F$1001,0))," ","")=SUBSTITUTE('Listado 1'!D194," ",""),"","TELÉFONO DISTINTO"))</f>
      </c>
      <c r="D194" t="inlineStr">
        <is>
          <t xml:space="preserve">Listado 1</t>
        </is>
      </c>
      <c r="E194">
        <v>194</v>
      </c>
    </row>
    <row r="195">
      <c r="A195" t="str">
        <f>IF('Listado 1'!C195="","",LOWER(TRIM('Listado 1'!C195)))</f>
      </c>
      <c r="B195" t="str">
        <f>IF(A195="","",IF(COUNTIF(Unido!F$2:F$1001,A195)&gt;0,"sí",IF(COUNTIF(Unido!C$2:C$1001,"*"&amp;A195&amp;"*")&gt;0,"COMPARTE FILA","FALTA")))</f>
      </c>
      <c r="C195" t="str">
        <f>IF(B195&lt;&gt;"sí","",IF(SUBSTITUTE(INDEX(Unido!D$2:D$1001,MATCH(A195,Unido!F$2:F$1001,0))," ","")=SUBSTITUTE('Listado 1'!D195," ",""),"","TELÉFONO DISTINTO"))</f>
      </c>
      <c r="D195" t="inlineStr">
        <is>
          <t xml:space="preserve">Listado 1</t>
        </is>
      </c>
      <c r="E195">
        <v>195</v>
      </c>
    </row>
    <row r="196">
      <c r="A196" t="str">
        <f>IF('Listado 1'!C196="","",LOWER(TRIM('Listado 1'!C196)))</f>
      </c>
      <c r="B196" t="str">
        <f>IF(A196="","",IF(COUNTIF(Unido!F$2:F$1001,A196)&gt;0,"sí",IF(COUNTIF(Unido!C$2:C$1001,"*"&amp;A196&amp;"*")&gt;0,"COMPARTE FILA","FALTA")))</f>
      </c>
      <c r="C196" t="str">
        <f>IF(B196&lt;&gt;"sí","",IF(SUBSTITUTE(INDEX(Unido!D$2:D$1001,MATCH(A196,Unido!F$2:F$1001,0))," ","")=SUBSTITUTE('Listado 1'!D196," ",""),"","TELÉFONO DISTINTO"))</f>
      </c>
      <c r="D196" t="inlineStr">
        <is>
          <t xml:space="preserve">Listado 1</t>
        </is>
      </c>
      <c r="E196">
        <v>196</v>
      </c>
    </row>
    <row r="197">
      <c r="A197" t="str">
        <f>IF('Listado 1'!C197="","",LOWER(TRIM('Listado 1'!C197)))</f>
      </c>
      <c r="B197" t="str">
        <f>IF(A197="","",IF(COUNTIF(Unido!F$2:F$1001,A197)&gt;0,"sí",IF(COUNTIF(Unido!C$2:C$1001,"*"&amp;A197&amp;"*")&gt;0,"COMPARTE FILA","FALTA")))</f>
      </c>
      <c r="C197" t="str">
        <f>IF(B197&lt;&gt;"sí","",IF(SUBSTITUTE(INDEX(Unido!D$2:D$1001,MATCH(A197,Unido!F$2:F$1001,0))," ","")=SUBSTITUTE('Listado 1'!D197," ",""),"","TELÉFONO DISTINTO"))</f>
      </c>
      <c r="D197" t="inlineStr">
        <is>
          <t xml:space="preserve">Listado 1</t>
        </is>
      </c>
      <c r="E197">
        <v>197</v>
      </c>
    </row>
    <row r="198">
      <c r="A198" t="str">
        <f>IF('Listado 1'!C198="","",LOWER(TRIM('Listado 1'!C198)))</f>
      </c>
      <c r="B198" t="str">
        <f>IF(A198="","",IF(COUNTIF(Unido!F$2:F$1001,A198)&gt;0,"sí",IF(COUNTIF(Unido!C$2:C$1001,"*"&amp;A198&amp;"*")&gt;0,"COMPARTE FILA","FALTA")))</f>
      </c>
      <c r="C198" t="str">
        <f>IF(B198&lt;&gt;"sí","",IF(SUBSTITUTE(INDEX(Unido!D$2:D$1001,MATCH(A198,Unido!F$2:F$1001,0))," ","")=SUBSTITUTE('Listado 1'!D198," ",""),"","TELÉFONO DISTINTO"))</f>
      </c>
      <c r="D198" t="inlineStr">
        <is>
          <t xml:space="preserve">Listado 1</t>
        </is>
      </c>
      <c r="E198">
        <v>198</v>
      </c>
    </row>
    <row r="199">
      <c r="A199" t="str">
        <f>IF('Listado 1'!C199="","",LOWER(TRIM('Listado 1'!C199)))</f>
      </c>
      <c r="B199" t="str">
        <f>IF(A199="","",IF(COUNTIF(Unido!F$2:F$1001,A199)&gt;0,"sí",IF(COUNTIF(Unido!C$2:C$1001,"*"&amp;A199&amp;"*")&gt;0,"COMPARTE FILA","FALTA")))</f>
      </c>
      <c r="C199" t="str">
        <f>IF(B199&lt;&gt;"sí","",IF(SUBSTITUTE(INDEX(Unido!D$2:D$1001,MATCH(A199,Unido!F$2:F$1001,0))," ","")=SUBSTITUTE('Listado 1'!D199," ",""),"","TELÉFONO DISTINTO"))</f>
      </c>
      <c r="D199" t="inlineStr">
        <is>
          <t xml:space="preserve">Listado 1</t>
        </is>
      </c>
      <c r="E199">
        <v>199</v>
      </c>
    </row>
    <row r="200">
      <c r="A200" t="str">
        <f>IF('Listado 1'!C200="","",LOWER(TRIM('Listado 1'!C200)))</f>
      </c>
      <c r="B200" t="str">
        <f>IF(A200="","",IF(COUNTIF(Unido!F$2:F$1001,A200)&gt;0,"sí",IF(COUNTIF(Unido!C$2:C$1001,"*"&amp;A200&amp;"*")&gt;0,"COMPARTE FILA","FALTA")))</f>
      </c>
      <c r="C200" t="str">
        <f>IF(B200&lt;&gt;"sí","",IF(SUBSTITUTE(INDEX(Unido!D$2:D$1001,MATCH(A200,Unido!F$2:F$1001,0))," ","")=SUBSTITUTE('Listado 1'!D200," ",""),"","TELÉFONO DISTINTO"))</f>
      </c>
      <c r="D200" t="inlineStr">
        <is>
          <t xml:space="preserve">Listado 1</t>
        </is>
      </c>
      <c r="E200">
        <v>200</v>
      </c>
    </row>
    <row r="201">
      <c r="A201" t="str">
        <f>IF('Listado 1'!C201="","",LOWER(TRIM('Listado 1'!C201)))</f>
      </c>
      <c r="B201" t="str">
        <f>IF(A201="","",IF(COUNTIF(Unido!F$2:F$1001,A201)&gt;0,"sí",IF(COUNTIF(Unido!C$2:C$1001,"*"&amp;A201&amp;"*")&gt;0,"COMPARTE FILA","FALTA")))</f>
      </c>
      <c r="C201" t="str">
        <f>IF(B201&lt;&gt;"sí","",IF(SUBSTITUTE(INDEX(Unido!D$2:D$1001,MATCH(A201,Unido!F$2:F$1001,0))," ","")=SUBSTITUTE('Listado 1'!D201," ",""),"","TELÉFONO DISTINTO"))</f>
      </c>
      <c r="D201" t="inlineStr">
        <is>
          <t xml:space="preserve">Listado 1</t>
        </is>
      </c>
      <c r="E201">
        <v>201</v>
      </c>
    </row>
    <row r="202">
      <c r="A202" t="str">
        <f>IF('Listado 1'!C202="","",LOWER(TRIM('Listado 1'!C202)))</f>
      </c>
      <c r="B202" t="str">
        <f>IF(A202="","",IF(COUNTIF(Unido!F$2:F$1001,A202)&gt;0,"sí",IF(COUNTIF(Unido!C$2:C$1001,"*"&amp;A202&amp;"*")&gt;0,"COMPARTE FILA","FALTA")))</f>
      </c>
      <c r="C202" t="str">
        <f>IF(B202&lt;&gt;"sí","",IF(SUBSTITUTE(INDEX(Unido!D$2:D$1001,MATCH(A202,Unido!F$2:F$1001,0))," ","")=SUBSTITUTE('Listado 1'!D202," ",""),"","TELÉFONO DISTINTO"))</f>
      </c>
      <c r="D202" t="inlineStr">
        <is>
          <t xml:space="preserve">Listado 1</t>
        </is>
      </c>
      <c r="E202">
        <v>202</v>
      </c>
    </row>
    <row r="203">
      <c r="A203" t="str">
        <f>IF('Listado 1'!C203="","",LOWER(TRIM('Listado 1'!C203)))</f>
      </c>
      <c r="B203" t="str">
        <f>IF(A203="","",IF(COUNTIF(Unido!F$2:F$1001,A203)&gt;0,"sí",IF(COUNTIF(Unido!C$2:C$1001,"*"&amp;A203&amp;"*")&gt;0,"COMPARTE FILA","FALTA")))</f>
      </c>
      <c r="C203" t="str">
        <f>IF(B203&lt;&gt;"sí","",IF(SUBSTITUTE(INDEX(Unido!D$2:D$1001,MATCH(A203,Unido!F$2:F$1001,0))," ","")=SUBSTITUTE('Listado 1'!D203," ",""),"","TELÉFONO DISTINTO"))</f>
      </c>
      <c r="D203" t="inlineStr">
        <is>
          <t xml:space="preserve">Listado 1</t>
        </is>
      </c>
      <c r="E203">
        <v>203</v>
      </c>
    </row>
    <row r="204">
      <c r="A204" t="str">
        <f>IF('Listado 1'!C204="","",LOWER(TRIM('Listado 1'!C204)))</f>
      </c>
      <c r="B204" t="str">
        <f>IF(A204="","",IF(COUNTIF(Unido!F$2:F$1001,A204)&gt;0,"sí",IF(COUNTIF(Unido!C$2:C$1001,"*"&amp;A204&amp;"*")&gt;0,"COMPARTE FILA","FALTA")))</f>
      </c>
      <c r="C204" t="str">
        <f>IF(B204&lt;&gt;"sí","",IF(SUBSTITUTE(INDEX(Unido!D$2:D$1001,MATCH(A204,Unido!F$2:F$1001,0))," ","")=SUBSTITUTE('Listado 1'!D204," ",""),"","TELÉFONO DISTINTO"))</f>
      </c>
      <c r="D204" t="inlineStr">
        <is>
          <t xml:space="preserve">Listado 1</t>
        </is>
      </c>
      <c r="E204">
        <v>204</v>
      </c>
    </row>
    <row r="205">
      <c r="A205" t="str">
        <f>IF('Listado 1'!C205="","",LOWER(TRIM('Listado 1'!C205)))</f>
      </c>
      <c r="B205" t="str">
        <f>IF(A205="","",IF(COUNTIF(Unido!F$2:F$1001,A205)&gt;0,"sí",IF(COUNTIF(Unido!C$2:C$1001,"*"&amp;A205&amp;"*")&gt;0,"COMPARTE FILA","FALTA")))</f>
      </c>
      <c r="C205" t="str">
        <f>IF(B205&lt;&gt;"sí","",IF(SUBSTITUTE(INDEX(Unido!D$2:D$1001,MATCH(A205,Unido!F$2:F$1001,0))," ","")=SUBSTITUTE('Listado 1'!D205," ",""),"","TELÉFONO DISTINTO"))</f>
      </c>
      <c r="D205" t="inlineStr">
        <is>
          <t xml:space="preserve">Listado 1</t>
        </is>
      </c>
      <c r="E205">
        <v>205</v>
      </c>
    </row>
    <row r="206">
      <c r="A206" t="str">
        <f>IF('Listado 1'!C206="","",LOWER(TRIM('Listado 1'!C206)))</f>
      </c>
      <c r="B206" t="str">
        <f>IF(A206="","",IF(COUNTIF(Unido!F$2:F$1001,A206)&gt;0,"sí",IF(COUNTIF(Unido!C$2:C$1001,"*"&amp;A206&amp;"*")&gt;0,"COMPARTE FILA","FALTA")))</f>
      </c>
      <c r="C206" t="str">
        <f>IF(B206&lt;&gt;"sí","",IF(SUBSTITUTE(INDEX(Unido!D$2:D$1001,MATCH(A206,Unido!F$2:F$1001,0))," ","")=SUBSTITUTE('Listado 1'!D206," ",""),"","TELÉFONO DISTINTO"))</f>
      </c>
      <c r="D206" t="inlineStr">
        <is>
          <t xml:space="preserve">Listado 1</t>
        </is>
      </c>
      <c r="E206">
        <v>206</v>
      </c>
    </row>
    <row r="207">
      <c r="A207" t="str">
        <f>IF('Listado 1'!C207="","",LOWER(TRIM('Listado 1'!C207)))</f>
      </c>
      <c r="B207" t="str">
        <f>IF(A207="","",IF(COUNTIF(Unido!F$2:F$1001,A207)&gt;0,"sí",IF(COUNTIF(Unido!C$2:C$1001,"*"&amp;A207&amp;"*")&gt;0,"COMPARTE FILA","FALTA")))</f>
      </c>
      <c r="C207" t="str">
        <f>IF(B207&lt;&gt;"sí","",IF(SUBSTITUTE(INDEX(Unido!D$2:D$1001,MATCH(A207,Unido!F$2:F$1001,0))," ","")=SUBSTITUTE('Listado 1'!D207," ",""),"","TELÉFONO DISTINTO"))</f>
      </c>
      <c r="D207" t="inlineStr">
        <is>
          <t xml:space="preserve">Listado 1</t>
        </is>
      </c>
      <c r="E207">
        <v>207</v>
      </c>
    </row>
    <row r="208">
      <c r="A208" t="str">
        <f>IF('Listado 1'!C208="","",LOWER(TRIM('Listado 1'!C208)))</f>
      </c>
      <c r="B208" t="str">
        <f>IF(A208="","",IF(COUNTIF(Unido!F$2:F$1001,A208)&gt;0,"sí",IF(COUNTIF(Unido!C$2:C$1001,"*"&amp;A208&amp;"*")&gt;0,"COMPARTE FILA","FALTA")))</f>
      </c>
      <c r="C208" t="str">
        <f>IF(B208&lt;&gt;"sí","",IF(SUBSTITUTE(INDEX(Unido!D$2:D$1001,MATCH(A208,Unido!F$2:F$1001,0))," ","")=SUBSTITUTE('Listado 1'!D208," ",""),"","TELÉFONO DISTINTO"))</f>
      </c>
      <c r="D208" t="inlineStr">
        <is>
          <t xml:space="preserve">Listado 1</t>
        </is>
      </c>
      <c r="E208">
        <v>208</v>
      </c>
    </row>
    <row r="209">
      <c r="A209" t="str">
        <f>IF('Listado 1'!C209="","",LOWER(TRIM('Listado 1'!C209)))</f>
      </c>
      <c r="B209" t="str">
        <f>IF(A209="","",IF(COUNTIF(Unido!F$2:F$1001,A209)&gt;0,"sí",IF(COUNTIF(Unido!C$2:C$1001,"*"&amp;A209&amp;"*")&gt;0,"COMPARTE FILA","FALTA")))</f>
      </c>
      <c r="C209" t="str">
        <f>IF(B209&lt;&gt;"sí","",IF(SUBSTITUTE(INDEX(Unido!D$2:D$1001,MATCH(A209,Unido!F$2:F$1001,0))," ","")=SUBSTITUTE('Listado 1'!D209," ",""),"","TELÉFONO DISTINTO"))</f>
      </c>
      <c r="D209" t="inlineStr">
        <is>
          <t xml:space="preserve">Listado 1</t>
        </is>
      </c>
      <c r="E209">
        <v>209</v>
      </c>
    </row>
    <row r="210">
      <c r="A210" t="str">
        <f>IF('Listado 1'!C210="","",LOWER(TRIM('Listado 1'!C210)))</f>
      </c>
      <c r="B210" t="str">
        <f>IF(A210="","",IF(COUNTIF(Unido!F$2:F$1001,A210)&gt;0,"sí",IF(COUNTIF(Unido!C$2:C$1001,"*"&amp;A210&amp;"*")&gt;0,"COMPARTE FILA","FALTA")))</f>
      </c>
      <c r="C210" t="str">
        <f>IF(B210&lt;&gt;"sí","",IF(SUBSTITUTE(INDEX(Unido!D$2:D$1001,MATCH(A210,Unido!F$2:F$1001,0))," ","")=SUBSTITUTE('Listado 1'!D210," ",""),"","TELÉFONO DISTINTO"))</f>
      </c>
      <c r="D210" t="inlineStr">
        <is>
          <t xml:space="preserve">Listado 1</t>
        </is>
      </c>
      <c r="E210">
        <v>210</v>
      </c>
    </row>
    <row r="211">
      <c r="A211" t="str">
        <f>IF('Listado 1'!C211="","",LOWER(TRIM('Listado 1'!C211)))</f>
      </c>
      <c r="B211" t="str">
        <f>IF(A211="","",IF(COUNTIF(Unido!F$2:F$1001,A211)&gt;0,"sí",IF(COUNTIF(Unido!C$2:C$1001,"*"&amp;A211&amp;"*")&gt;0,"COMPARTE FILA","FALTA")))</f>
      </c>
      <c r="C211" t="str">
        <f>IF(B211&lt;&gt;"sí","",IF(SUBSTITUTE(INDEX(Unido!D$2:D$1001,MATCH(A211,Unido!F$2:F$1001,0))," ","")=SUBSTITUTE('Listado 1'!D211," ",""),"","TELÉFONO DISTINTO"))</f>
      </c>
      <c r="D211" t="inlineStr">
        <is>
          <t xml:space="preserve">Listado 1</t>
        </is>
      </c>
      <c r="E211">
        <v>211</v>
      </c>
    </row>
    <row r="212">
      <c r="A212" t="str">
        <f>IF('Listado 1'!C212="","",LOWER(TRIM('Listado 1'!C212)))</f>
      </c>
      <c r="B212" t="str">
        <f>IF(A212="","",IF(COUNTIF(Unido!F$2:F$1001,A212)&gt;0,"sí",IF(COUNTIF(Unido!C$2:C$1001,"*"&amp;A212&amp;"*")&gt;0,"COMPARTE FILA","FALTA")))</f>
      </c>
      <c r="C212" t="str">
        <f>IF(B212&lt;&gt;"sí","",IF(SUBSTITUTE(INDEX(Unido!D$2:D$1001,MATCH(A212,Unido!F$2:F$1001,0))," ","")=SUBSTITUTE('Listado 1'!D212," ",""),"","TELÉFONO DISTINTO"))</f>
      </c>
      <c r="D212" t="inlineStr">
        <is>
          <t xml:space="preserve">Listado 1</t>
        </is>
      </c>
      <c r="E212">
        <v>212</v>
      </c>
    </row>
    <row r="213">
      <c r="A213" t="str">
        <f>IF('Listado 1'!C213="","",LOWER(TRIM('Listado 1'!C213)))</f>
      </c>
      <c r="B213" t="str">
        <f>IF(A213="","",IF(COUNTIF(Unido!F$2:F$1001,A213)&gt;0,"sí",IF(COUNTIF(Unido!C$2:C$1001,"*"&amp;A213&amp;"*")&gt;0,"COMPARTE FILA","FALTA")))</f>
      </c>
      <c r="C213" t="str">
        <f>IF(B213&lt;&gt;"sí","",IF(SUBSTITUTE(INDEX(Unido!D$2:D$1001,MATCH(A213,Unido!F$2:F$1001,0))," ","")=SUBSTITUTE('Listado 1'!D213," ",""),"","TELÉFONO DISTINTO"))</f>
      </c>
      <c r="D213" t="inlineStr">
        <is>
          <t xml:space="preserve">Listado 1</t>
        </is>
      </c>
      <c r="E213">
        <v>213</v>
      </c>
    </row>
    <row r="214">
      <c r="A214" t="str">
        <f>IF('Listado 1'!C214="","",LOWER(TRIM('Listado 1'!C214)))</f>
      </c>
      <c r="B214" t="str">
        <f>IF(A214="","",IF(COUNTIF(Unido!F$2:F$1001,A214)&gt;0,"sí",IF(COUNTIF(Unido!C$2:C$1001,"*"&amp;A214&amp;"*")&gt;0,"COMPARTE FILA","FALTA")))</f>
      </c>
      <c r="C214" t="str">
        <f>IF(B214&lt;&gt;"sí","",IF(SUBSTITUTE(INDEX(Unido!D$2:D$1001,MATCH(A214,Unido!F$2:F$1001,0))," ","")=SUBSTITUTE('Listado 1'!D214," ",""),"","TELÉFONO DISTINTO"))</f>
      </c>
      <c r="D214" t="inlineStr">
        <is>
          <t xml:space="preserve">Listado 1</t>
        </is>
      </c>
      <c r="E214">
        <v>214</v>
      </c>
    </row>
    <row r="215">
      <c r="A215" t="str">
        <f>IF('Listado 1'!C215="","",LOWER(TRIM('Listado 1'!C215)))</f>
      </c>
      <c r="B215" t="str">
        <f>IF(A215="","",IF(COUNTIF(Unido!F$2:F$1001,A215)&gt;0,"sí",IF(COUNTIF(Unido!C$2:C$1001,"*"&amp;A215&amp;"*")&gt;0,"COMPARTE FILA","FALTA")))</f>
      </c>
      <c r="C215" t="str">
        <f>IF(B215&lt;&gt;"sí","",IF(SUBSTITUTE(INDEX(Unido!D$2:D$1001,MATCH(A215,Unido!F$2:F$1001,0))," ","")=SUBSTITUTE('Listado 1'!D215," ",""),"","TELÉFONO DISTINTO"))</f>
      </c>
      <c r="D215" t="inlineStr">
        <is>
          <t xml:space="preserve">Listado 1</t>
        </is>
      </c>
      <c r="E215">
        <v>215</v>
      </c>
    </row>
    <row r="216">
      <c r="A216" t="str">
        <f>IF('Listado 1'!C216="","",LOWER(TRIM('Listado 1'!C216)))</f>
      </c>
      <c r="B216" t="str">
        <f>IF(A216="","",IF(COUNTIF(Unido!F$2:F$1001,A216)&gt;0,"sí",IF(COUNTIF(Unido!C$2:C$1001,"*"&amp;A216&amp;"*")&gt;0,"COMPARTE FILA","FALTA")))</f>
      </c>
      <c r="C216" t="str">
        <f>IF(B216&lt;&gt;"sí","",IF(SUBSTITUTE(INDEX(Unido!D$2:D$1001,MATCH(A216,Unido!F$2:F$1001,0))," ","")=SUBSTITUTE('Listado 1'!D216," ",""),"","TELÉFONO DISTINTO"))</f>
      </c>
      <c r="D216" t="inlineStr">
        <is>
          <t xml:space="preserve">Listado 1</t>
        </is>
      </c>
      <c r="E216">
        <v>216</v>
      </c>
    </row>
    <row r="217">
      <c r="A217" t="str">
        <f>IF('Listado 1'!C217="","",LOWER(TRIM('Listado 1'!C217)))</f>
      </c>
      <c r="B217" t="str">
        <f>IF(A217="","",IF(COUNTIF(Unido!F$2:F$1001,A217)&gt;0,"sí",IF(COUNTIF(Unido!C$2:C$1001,"*"&amp;A217&amp;"*")&gt;0,"COMPARTE FILA","FALTA")))</f>
      </c>
      <c r="C217" t="str">
        <f>IF(B217&lt;&gt;"sí","",IF(SUBSTITUTE(INDEX(Unido!D$2:D$1001,MATCH(A217,Unido!F$2:F$1001,0))," ","")=SUBSTITUTE('Listado 1'!D217," ",""),"","TELÉFONO DISTINTO"))</f>
      </c>
      <c r="D217" t="inlineStr">
        <is>
          <t xml:space="preserve">Listado 1</t>
        </is>
      </c>
      <c r="E217">
        <v>217</v>
      </c>
    </row>
    <row r="218">
      <c r="A218" t="str">
        <f>IF('Listado 1'!C218="","",LOWER(TRIM('Listado 1'!C218)))</f>
      </c>
      <c r="B218" t="str">
        <f>IF(A218="","",IF(COUNTIF(Unido!F$2:F$1001,A218)&gt;0,"sí",IF(COUNTIF(Unido!C$2:C$1001,"*"&amp;A218&amp;"*")&gt;0,"COMPARTE FILA","FALTA")))</f>
      </c>
      <c r="C218" t="str">
        <f>IF(B218&lt;&gt;"sí","",IF(SUBSTITUTE(INDEX(Unido!D$2:D$1001,MATCH(A218,Unido!F$2:F$1001,0))," ","")=SUBSTITUTE('Listado 1'!D218," ",""),"","TELÉFONO DISTINTO"))</f>
      </c>
      <c r="D218" t="inlineStr">
        <is>
          <t xml:space="preserve">Listado 1</t>
        </is>
      </c>
      <c r="E218">
        <v>218</v>
      </c>
    </row>
    <row r="219">
      <c r="A219" t="str">
        <f>IF('Listado 1'!C219="","",LOWER(TRIM('Listado 1'!C219)))</f>
      </c>
      <c r="B219" t="str">
        <f>IF(A219="","",IF(COUNTIF(Unido!F$2:F$1001,A219)&gt;0,"sí",IF(COUNTIF(Unido!C$2:C$1001,"*"&amp;A219&amp;"*")&gt;0,"COMPARTE FILA","FALTA")))</f>
      </c>
      <c r="C219" t="str">
        <f>IF(B219&lt;&gt;"sí","",IF(SUBSTITUTE(INDEX(Unido!D$2:D$1001,MATCH(A219,Unido!F$2:F$1001,0))," ","")=SUBSTITUTE('Listado 1'!D219," ",""),"","TELÉFONO DISTINTO"))</f>
      </c>
      <c r="D219" t="inlineStr">
        <is>
          <t xml:space="preserve">Listado 1</t>
        </is>
      </c>
      <c r="E219">
        <v>219</v>
      </c>
    </row>
    <row r="220">
      <c r="A220" t="str">
        <f>IF('Listado 1'!C220="","",LOWER(TRIM('Listado 1'!C220)))</f>
      </c>
      <c r="B220" t="str">
        <f>IF(A220="","",IF(COUNTIF(Unido!F$2:F$1001,A220)&gt;0,"sí",IF(COUNTIF(Unido!C$2:C$1001,"*"&amp;A220&amp;"*")&gt;0,"COMPARTE FILA","FALTA")))</f>
      </c>
      <c r="C220" t="str">
        <f>IF(B220&lt;&gt;"sí","",IF(SUBSTITUTE(INDEX(Unido!D$2:D$1001,MATCH(A220,Unido!F$2:F$1001,0))," ","")=SUBSTITUTE('Listado 1'!D220," ",""),"","TELÉFONO DISTINTO"))</f>
      </c>
      <c r="D220" t="inlineStr">
        <is>
          <t xml:space="preserve">Listado 1</t>
        </is>
      </c>
      <c r="E220">
        <v>220</v>
      </c>
    </row>
    <row r="221">
      <c r="A221" t="str">
        <f>IF('Listado 1'!C221="","",LOWER(TRIM('Listado 1'!C221)))</f>
      </c>
      <c r="B221" t="str">
        <f>IF(A221="","",IF(COUNTIF(Unido!F$2:F$1001,A221)&gt;0,"sí",IF(COUNTIF(Unido!C$2:C$1001,"*"&amp;A221&amp;"*")&gt;0,"COMPARTE FILA","FALTA")))</f>
      </c>
      <c r="C221" t="str">
        <f>IF(B221&lt;&gt;"sí","",IF(SUBSTITUTE(INDEX(Unido!D$2:D$1001,MATCH(A221,Unido!F$2:F$1001,0))," ","")=SUBSTITUTE('Listado 1'!D221," ",""),"","TELÉFONO DISTINTO"))</f>
      </c>
      <c r="D221" t="inlineStr">
        <is>
          <t xml:space="preserve">Listado 1</t>
        </is>
      </c>
      <c r="E221">
        <v>221</v>
      </c>
    </row>
    <row r="222">
      <c r="A222" t="str">
        <f>IF('Listado 1'!C222="","",LOWER(TRIM('Listado 1'!C222)))</f>
      </c>
      <c r="B222" t="str">
        <f>IF(A222="","",IF(COUNTIF(Unido!F$2:F$1001,A222)&gt;0,"sí",IF(COUNTIF(Unido!C$2:C$1001,"*"&amp;A222&amp;"*")&gt;0,"COMPARTE FILA","FALTA")))</f>
      </c>
      <c r="C222" t="str">
        <f>IF(B222&lt;&gt;"sí","",IF(SUBSTITUTE(INDEX(Unido!D$2:D$1001,MATCH(A222,Unido!F$2:F$1001,0))," ","")=SUBSTITUTE('Listado 1'!D222," ",""),"","TELÉFONO DISTINTO"))</f>
      </c>
      <c r="D222" t="inlineStr">
        <is>
          <t xml:space="preserve">Listado 1</t>
        </is>
      </c>
      <c r="E222">
        <v>222</v>
      </c>
    </row>
    <row r="223">
      <c r="A223" t="str">
        <f>IF('Listado 1'!C223="","",LOWER(TRIM('Listado 1'!C223)))</f>
      </c>
      <c r="B223" t="str">
        <f>IF(A223="","",IF(COUNTIF(Unido!F$2:F$1001,A223)&gt;0,"sí",IF(COUNTIF(Unido!C$2:C$1001,"*"&amp;A223&amp;"*")&gt;0,"COMPARTE FILA","FALTA")))</f>
      </c>
      <c r="C223" t="str">
        <f>IF(B223&lt;&gt;"sí","",IF(SUBSTITUTE(INDEX(Unido!D$2:D$1001,MATCH(A223,Unido!F$2:F$1001,0))," ","")=SUBSTITUTE('Listado 1'!D223," ",""),"","TELÉFONO DISTINTO"))</f>
      </c>
      <c r="D223" t="inlineStr">
        <is>
          <t xml:space="preserve">Listado 1</t>
        </is>
      </c>
      <c r="E223">
        <v>223</v>
      </c>
    </row>
    <row r="224">
      <c r="A224" t="str">
        <f>IF('Listado 1'!C224="","",LOWER(TRIM('Listado 1'!C224)))</f>
      </c>
      <c r="B224" t="str">
        <f>IF(A224="","",IF(COUNTIF(Unido!F$2:F$1001,A224)&gt;0,"sí",IF(COUNTIF(Unido!C$2:C$1001,"*"&amp;A224&amp;"*")&gt;0,"COMPARTE FILA","FALTA")))</f>
      </c>
      <c r="C224" t="str">
        <f>IF(B224&lt;&gt;"sí","",IF(SUBSTITUTE(INDEX(Unido!D$2:D$1001,MATCH(A224,Unido!F$2:F$1001,0))," ","")=SUBSTITUTE('Listado 1'!D224," ",""),"","TELÉFONO DISTINTO"))</f>
      </c>
      <c r="D224" t="inlineStr">
        <is>
          <t xml:space="preserve">Listado 1</t>
        </is>
      </c>
      <c r="E224">
        <v>224</v>
      </c>
    </row>
    <row r="225">
      <c r="A225" t="str">
        <f>IF('Listado 1'!C225="","",LOWER(TRIM('Listado 1'!C225)))</f>
      </c>
      <c r="B225" t="str">
        <f>IF(A225="","",IF(COUNTIF(Unido!F$2:F$1001,A225)&gt;0,"sí",IF(COUNTIF(Unido!C$2:C$1001,"*"&amp;A225&amp;"*")&gt;0,"COMPARTE FILA","FALTA")))</f>
      </c>
      <c r="C225" t="str">
        <f>IF(B225&lt;&gt;"sí","",IF(SUBSTITUTE(INDEX(Unido!D$2:D$1001,MATCH(A225,Unido!F$2:F$1001,0))," ","")=SUBSTITUTE('Listado 1'!D225," ",""),"","TELÉFONO DISTINTO"))</f>
      </c>
      <c r="D225" t="inlineStr">
        <is>
          <t xml:space="preserve">Listado 1</t>
        </is>
      </c>
      <c r="E225">
        <v>225</v>
      </c>
    </row>
    <row r="226">
      <c r="A226" t="str">
        <f>IF('Listado 1'!C226="","",LOWER(TRIM('Listado 1'!C226)))</f>
      </c>
      <c r="B226" t="str">
        <f>IF(A226="","",IF(COUNTIF(Unido!F$2:F$1001,A226)&gt;0,"sí",IF(COUNTIF(Unido!C$2:C$1001,"*"&amp;A226&amp;"*")&gt;0,"COMPARTE FILA","FALTA")))</f>
      </c>
      <c r="C226" t="str">
        <f>IF(B226&lt;&gt;"sí","",IF(SUBSTITUTE(INDEX(Unido!D$2:D$1001,MATCH(A226,Unido!F$2:F$1001,0))," ","")=SUBSTITUTE('Listado 1'!D226," ",""),"","TELÉFONO DISTINTO"))</f>
      </c>
      <c r="D226" t="inlineStr">
        <is>
          <t xml:space="preserve">Listado 1</t>
        </is>
      </c>
      <c r="E226">
        <v>226</v>
      </c>
    </row>
    <row r="227">
      <c r="A227" t="str">
        <f>IF('Listado 1'!C227="","",LOWER(TRIM('Listado 1'!C227)))</f>
      </c>
      <c r="B227" t="str">
        <f>IF(A227="","",IF(COUNTIF(Unido!F$2:F$1001,A227)&gt;0,"sí",IF(COUNTIF(Unido!C$2:C$1001,"*"&amp;A227&amp;"*")&gt;0,"COMPARTE FILA","FALTA")))</f>
      </c>
      <c r="C227" t="str">
        <f>IF(B227&lt;&gt;"sí","",IF(SUBSTITUTE(INDEX(Unido!D$2:D$1001,MATCH(A227,Unido!F$2:F$1001,0))," ","")=SUBSTITUTE('Listado 1'!D227," ",""),"","TELÉFONO DISTINTO"))</f>
      </c>
      <c r="D227" t="inlineStr">
        <is>
          <t xml:space="preserve">Listado 1</t>
        </is>
      </c>
      <c r="E227">
        <v>227</v>
      </c>
    </row>
    <row r="228">
      <c r="A228" t="str">
        <f>IF('Listado 1'!C228="","",LOWER(TRIM('Listado 1'!C228)))</f>
      </c>
      <c r="B228" t="str">
        <f>IF(A228="","",IF(COUNTIF(Unido!F$2:F$1001,A228)&gt;0,"sí",IF(COUNTIF(Unido!C$2:C$1001,"*"&amp;A228&amp;"*")&gt;0,"COMPARTE FILA","FALTA")))</f>
      </c>
      <c r="C228" t="str">
        <f>IF(B228&lt;&gt;"sí","",IF(SUBSTITUTE(INDEX(Unido!D$2:D$1001,MATCH(A228,Unido!F$2:F$1001,0))," ","")=SUBSTITUTE('Listado 1'!D228," ",""),"","TELÉFONO DISTINTO"))</f>
      </c>
      <c r="D228" t="inlineStr">
        <is>
          <t xml:space="preserve">Listado 1</t>
        </is>
      </c>
      <c r="E228">
        <v>228</v>
      </c>
    </row>
    <row r="229">
      <c r="A229" t="str">
        <f>IF('Listado 1'!C229="","",LOWER(TRIM('Listado 1'!C229)))</f>
      </c>
      <c r="B229" t="str">
        <f>IF(A229="","",IF(COUNTIF(Unido!F$2:F$1001,A229)&gt;0,"sí",IF(COUNTIF(Unido!C$2:C$1001,"*"&amp;A229&amp;"*")&gt;0,"COMPARTE FILA","FALTA")))</f>
      </c>
      <c r="C229" t="str">
        <f>IF(B229&lt;&gt;"sí","",IF(SUBSTITUTE(INDEX(Unido!D$2:D$1001,MATCH(A229,Unido!F$2:F$1001,0))," ","")=SUBSTITUTE('Listado 1'!D229," ",""),"","TELÉFONO DISTINTO"))</f>
      </c>
      <c r="D229" t="inlineStr">
        <is>
          <t xml:space="preserve">Listado 1</t>
        </is>
      </c>
      <c r="E229">
        <v>229</v>
      </c>
    </row>
    <row r="230">
      <c r="A230" t="str">
        <f>IF('Listado 1'!C230="","",LOWER(TRIM('Listado 1'!C230)))</f>
      </c>
      <c r="B230" t="str">
        <f>IF(A230="","",IF(COUNTIF(Unido!F$2:F$1001,A230)&gt;0,"sí",IF(COUNTIF(Unido!C$2:C$1001,"*"&amp;A230&amp;"*")&gt;0,"COMPARTE FILA","FALTA")))</f>
      </c>
      <c r="C230" t="str">
        <f>IF(B230&lt;&gt;"sí","",IF(SUBSTITUTE(INDEX(Unido!D$2:D$1001,MATCH(A230,Unido!F$2:F$1001,0))," ","")=SUBSTITUTE('Listado 1'!D230," ",""),"","TELÉFONO DISTINTO"))</f>
      </c>
      <c r="D230" t="inlineStr">
        <is>
          <t xml:space="preserve">Listado 1</t>
        </is>
      </c>
      <c r="E230">
        <v>230</v>
      </c>
    </row>
    <row r="231">
      <c r="A231" t="str">
        <f>IF('Listado 1'!C231="","",LOWER(TRIM('Listado 1'!C231)))</f>
      </c>
      <c r="B231" t="str">
        <f>IF(A231="","",IF(COUNTIF(Unido!F$2:F$1001,A231)&gt;0,"sí",IF(COUNTIF(Unido!C$2:C$1001,"*"&amp;A231&amp;"*")&gt;0,"COMPARTE FILA","FALTA")))</f>
      </c>
      <c r="C231" t="str">
        <f>IF(B231&lt;&gt;"sí","",IF(SUBSTITUTE(INDEX(Unido!D$2:D$1001,MATCH(A231,Unido!F$2:F$1001,0))," ","")=SUBSTITUTE('Listado 1'!D231," ",""),"","TELÉFONO DISTINTO"))</f>
      </c>
      <c r="D231" t="inlineStr">
        <is>
          <t xml:space="preserve">Listado 1</t>
        </is>
      </c>
      <c r="E231">
        <v>231</v>
      </c>
    </row>
    <row r="232">
      <c r="A232" t="str">
        <f>IF('Listado 1'!C232="","",LOWER(TRIM('Listado 1'!C232)))</f>
      </c>
      <c r="B232" t="str">
        <f>IF(A232="","",IF(COUNTIF(Unido!F$2:F$1001,A232)&gt;0,"sí",IF(COUNTIF(Unido!C$2:C$1001,"*"&amp;A232&amp;"*")&gt;0,"COMPARTE FILA","FALTA")))</f>
      </c>
      <c r="C232" t="str">
        <f>IF(B232&lt;&gt;"sí","",IF(SUBSTITUTE(INDEX(Unido!D$2:D$1001,MATCH(A232,Unido!F$2:F$1001,0))," ","")=SUBSTITUTE('Listado 1'!D232," ",""),"","TELÉFONO DISTINTO"))</f>
      </c>
      <c r="D232" t="inlineStr">
        <is>
          <t xml:space="preserve">Listado 1</t>
        </is>
      </c>
      <c r="E232">
        <v>232</v>
      </c>
    </row>
    <row r="233">
      <c r="A233" t="str">
        <f>IF('Listado 1'!C233="","",LOWER(TRIM('Listado 1'!C233)))</f>
      </c>
      <c r="B233" t="str">
        <f>IF(A233="","",IF(COUNTIF(Unido!F$2:F$1001,A233)&gt;0,"sí",IF(COUNTIF(Unido!C$2:C$1001,"*"&amp;A233&amp;"*")&gt;0,"COMPARTE FILA","FALTA")))</f>
      </c>
      <c r="C233" t="str">
        <f>IF(B233&lt;&gt;"sí","",IF(SUBSTITUTE(INDEX(Unido!D$2:D$1001,MATCH(A233,Unido!F$2:F$1001,0))," ","")=SUBSTITUTE('Listado 1'!D233," ",""),"","TELÉFONO DISTINTO"))</f>
      </c>
      <c r="D233" t="inlineStr">
        <is>
          <t xml:space="preserve">Listado 1</t>
        </is>
      </c>
      <c r="E233">
        <v>233</v>
      </c>
    </row>
    <row r="234">
      <c r="A234" t="str">
        <f>IF('Listado 1'!C234="","",LOWER(TRIM('Listado 1'!C234)))</f>
      </c>
      <c r="B234" t="str">
        <f>IF(A234="","",IF(COUNTIF(Unido!F$2:F$1001,A234)&gt;0,"sí",IF(COUNTIF(Unido!C$2:C$1001,"*"&amp;A234&amp;"*")&gt;0,"COMPARTE FILA","FALTA")))</f>
      </c>
      <c r="C234" t="str">
        <f>IF(B234&lt;&gt;"sí","",IF(SUBSTITUTE(INDEX(Unido!D$2:D$1001,MATCH(A234,Unido!F$2:F$1001,0))," ","")=SUBSTITUTE('Listado 1'!D234," ",""),"","TELÉFONO DISTINTO"))</f>
      </c>
      <c r="D234" t="inlineStr">
        <is>
          <t xml:space="preserve">Listado 1</t>
        </is>
      </c>
      <c r="E234">
        <v>234</v>
      </c>
    </row>
    <row r="235">
      <c r="A235" t="str">
        <f>IF('Listado 1'!C235="","",LOWER(TRIM('Listado 1'!C235)))</f>
      </c>
      <c r="B235" t="str">
        <f>IF(A235="","",IF(COUNTIF(Unido!F$2:F$1001,A235)&gt;0,"sí",IF(COUNTIF(Unido!C$2:C$1001,"*"&amp;A235&amp;"*")&gt;0,"COMPARTE FILA","FALTA")))</f>
      </c>
      <c r="C235" t="str">
        <f>IF(B235&lt;&gt;"sí","",IF(SUBSTITUTE(INDEX(Unido!D$2:D$1001,MATCH(A235,Unido!F$2:F$1001,0))," ","")=SUBSTITUTE('Listado 1'!D235," ",""),"","TELÉFONO DISTINTO"))</f>
      </c>
      <c r="D235" t="inlineStr">
        <is>
          <t xml:space="preserve">Listado 1</t>
        </is>
      </c>
      <c r="E235">
        <v>235</v>
      </c>
    </row>
    <row r="236">
      <c r="A236" t="str">
        <f>IF('Listado 1'!C236="","",LOWER(TRIM('Listado 1'!C236)))</f>
      </c>
      <c r="B236" t="str">
        <f>IF(A236="","",IF(COUNTIF(Unido!F$2:F$1001,A236)&gt;0,"sí",IF(COUNTIF(Unido!C$2:C$1001,"*"&amp;A236&amp;"*")&gt;0,"COMPARTE FILA","FALTA")))</f>
      </c>
      <c r="C236" t="str">
        <f>IF(B236&lt;&gt;"sí","",IF(SUBSTITUTE(INDEX(Unido!D$2:D$1001,MATCH(A236,Unido!F$2:F$1001,0))," ","")=SUBSTITUTE('Listado 1'!D236," ",""),"","TELÉFONO DISTINTO"))</f>
      </c>
      <c r="D236" t="inlineStr">
        <is>
          <t xml:space="preserve">Listado 1</t>
        </is>
      </c>
      <c r="E236">
        <v>236</v>
      </c>
    </row>
    <row r="237">
      <c r="A237" t="str">
        <f>IF('Listado 1'!C237="","",LOWER(TRIM('Listado 1'!C237)))</f>
      </c>
      <c r="B237" t="str">
        <f>IF(A237="","",IF(COUNTIF(Unido!F$2:F$1001,A237)&gt;0,"sí",IF(COUNTIF(Unido!C$2:C$1001,"*"&amp;A237&amp;"*")&gt;0,"COMPARTE FILA","FALTA")))</f>
      </c>
      <c r="C237" t="str">
        <f>IF(B237&lt;&gt;"sí","",IF(SUBSTITUTE(INDEX(Unido!D$2:D$1001,MATCH(A237,Unido!F$2:F$1001,0))," ","")=SUBSTITUTE('Listado 1'!D237," ",""),"","TELÉFONO DISTINTO"))</f>
      </c>
      <c r="D237" t="inlineStr">
        <is>
          <t xml:space="preserve">Listado 1</t>
        </is>
      </c>
      <c r="E237">
        <v>237</v>
      </c>
    </row>
    <row r="238">
      <c r="A238" t="str">
        <f>IF('Listado 1'!C238="","",LOWER(TRIM('Listado 1'!C238)))</f>
      </c>
      <c r="B238" t="str">
        <f>IF(A238="","",IF(COUNTIF(Unido!F$2:F$1001,A238)&gt;0,"sí",IF(COUNTIF(Unido!C$2:C$1001,"*"&amp;A238&amp;"*")&gt;0,"COMPARTE FILA","FALTA")))</f>
      </c>
      <c r="C238" t="str">
        <f>IF(B238&lt;&gt;"sí","",IF(SUBSTITUTE(INDEX(Unido!D$2:D$1001,MATCH(A238,Unido!F$2:F$1001,0))," ","")=SUBSTITUTE('Listado 1'!D238," ",""),"","TELÉFONO DISTINTO"))</f>
      </c>
      <c r="D238" t="inlineStr">
        <is>
          <t xml:space="preserve">Listado 1</t>
        </is>
      </c>
      <c r="E238">
        <v>238</v>
      </c>
    </row>
    <row r="239">
      <c r="A239" t="str">
        <f>IF('Listado 1'!C239="","",LOWER(TRIM('Listado 1'!C239)))</f>
      </c>
      <c r="B239" t="str">
        <f>IF(A239="","",IF(COUNTIF(Unido!F$2:F$1001,A239)&gt;0,"sí",IF(COUNTIF(Unido!C$2:C$1001,"*"&amp;A239&amp;"*")&gt;0,"COMPARTE FILA","FALTA")))</f>
      </c>
      <c r="C239" t="str">
        <f>IF(B239&lt;&gt;"sí","",IF(SUBSTITUTE(INDEX(Unido!D$2:D$1001,MATCH(A239,Unido!F$2:F$1001,0))," ","")=SUBSTITUTE('Listado 1'!D239," ",""),"","TELÉFONO DISTINTO"))</f>
      </c>
      <c r="D239" t="inlineStr">
        <is>
          <t xml:space="preserve">Listado 1</t>
        </is>
      </c>
      <c r="E239">
        <v>239</v>
      </c>
    </row>
    <row r="240">
      <c r="A240" t="str">
        <f>IF('Listado 1'!C240="","",LOWER(TRIM('Listado 1'!C240)))</f>
      </c>
      <c r="B240" t="str">
        <f>IF(A240="","",IF(COUNTIF(Unido!F$2:F$1001,A240)&gt;0,"sí",IF(COUNTIF(Unido!C$2:C$1001,"*"&amp;A240&amp;"*")&gt;0,"COMPARTE FILA","FALTA")))</f>
      </c>
      <c r="C240" t="str">
        <f>IF(B240&lt;&gt;"sí","",IF(SUBSTITUTE(INDEX(Unido!D$2:D$1001,MATCH(A240,Unido!F$2:F$1001,0))," ","")=SUBSTITUTE('Listado 1'!D240," ",""),"","TELÉFONO DISTINTO"))</f>
      </c>
      <c r="D240" t="inlineStr">
        <is>
          <t xml:space="preserve">Listado 1</t>
        </is>
      </c>
      <c r="E240">
        <v>240</v>
      </c>
    </row>
    <row r="241">
      <c r="A241" t="str">
        <f>IF('Listado 1'!C241="","",LOWER(TRIM('Listado 1'!C241)))</f>
      </c>
      <c r="B241" t="str">
        <f>IF(A241="","",IF(COUNTIF(Unido!F$2:F$1001,A241)&gt;0,"sí",IF(COUNTIF(Unido!C$2:C$1001,"*"&amp;A241&amp;"*")&gt;0,"COMPARTE FILA","FALTA")))</f>
      </c>
      <c r="C241" t="str">
        <f>IF(B241&lt;&gt;"sí","",IF(SUBSTITUTE(INDEX(Unido!D$2:D$1001,MATCH(A241,Unido!F$2:F$1001,0))," ","")=SUBSTITUTE('Listado 1'!D241," ",""),"","TELÉFONO DISTINTO"))</f>
      </c>
      <c r="D241" t="inlineStr">
        <is>
          <t xml:space="preserve">Listado 1</t>
        </is>
      </c>
      <c r="E241">
        <v>241</v>
      </c>
    </row>
    <row r="242">
      <c r="A242" t="str">
        <f>IF('Listado 1'!C242="","",LOWER(TRIM('Listado 1'!C242)))</f>
      </c>
      <c r="B242" t="str">
        <f>IF(A242="","",IF(COUNTIF(Unido!F$2:F$1001,A242)&gt;0,"sí",IF(COUNTIF(Unido!C$2:C$1001,"*"&amp;A242&amp;"*")&gt;0,"COMPARTE FILA","FALTA")))</f>
      </c>
      <c r="C242" t="str">
        <f>IF(B242&lt;&gt;"sí","",IF(SUBSTITUTE(INDEX(Unido!D$2:D$1001,MATCH(A242,Unido!F$2:F$1001,0))," ","")=SUBSTITUTE('Listado 1'!D242," ",""),"","TELÉFONO DISTINTO"))</f>
      </c>
      <c r="D242" t="inlineStr">
        <is>
          <t xml:space="preserve">Listado 1</t>
        </is>
      </c>
      <c r="E242">
        <v>242</v>
      </c>
    </row>
    <row r="243">
      <c r="A243" t="str">
        <f>IF('Listado 1'!C243="","",LOWER(TRIM('Listado 1'!C243)))</f>
      </c>
      <c r="B243" t="str">
        <f>IF(A243="","",IF(COUNTIF(Unido!F$2:F$1001,A243)&gt;0,"sí",IF(COUNTIF(Unido!C$2:C$1001,"*"&amp;A243&amp;"*")&gt;0,"COMPARTE FILA","FALTA")))</f>
      </c>
      <c r="C243" t="str">
        <f>IF(B243&lt;&gt;"sí","",IF(SUBSTITUTE(INDEX(Unido!D$2:D$1001,MATCH(A243,Unido!F$2:F$1001,0))," ","")=SUBSTITUTE('Listado 1'!D243," ",""),"","TELÉFONO DISTINTO"))</f>
      </c>
      <c r="D243" t="inlineStr">
        <is>
          <t xml:space="preserve">Listado 1</t>
        </is>
      </c>
      <c r="E243">
        <v>243</v>
      </c>
    </row>
    <row r="244">
      <c r="A244" t="str">
        <f>IF('Listado 1'!C244="","",LOWER(TRIM('Listado 1'!C244)))</f>
      </c>
      <c r="B244" t="str">
        <f>IF(A244="","",IF(COUNTIF(Unido!F$2:F$1001,A244)&gt;0,"sí",IF(COUNTIF(Unido!C$2:C$1001,"*"&amp;A244&amp;"*")&gt;0,"COMPARTE FILA","FALTA")))</f>
      </c>
      <c r="C244" t="str">
        <f>IF(B244&lt;&gt;"sí","",IF(SUBSTITUTE(INDEX(Unido!D$2:D$1001,MATCH(A244,Unido!F$2:F$1001,0))," ","")=SUBSTITUTE('Listado 1'!D244," ",""),"","TELÉFONO DISTINTO"))</f>
      </c>
      <c r="D244" t="inlineStr">
        <is>
          <t xml:space="preserve">Listado 1</t>
        </is>
      </c>
      <c r="E244">
        <v>244</v>
      </c>
    </row>
    <row r="245">
      <c r="A245" t="str">
        <f>IF('Listado 1'!C245="","",LOWER(TRIM('Listado 1'!C245)))</f>
      </c>
      <c r="B245" t="str">
        <f>IF(A245="","",IF(COUNTIF(Unido!F$2:F$1001,A245)&gt;0,"sí",IF(COUNTIF(Unido!C$2:C$1001,"*"&amp;A245&amp;"*")&gt;0,"COMPARTE FILA","FALTA")))</f>
      </c>
      <c r="C245" t="str">
        <f>IF(B245&lt;&gt;"sí","",IF(SUBSTITUTE(INDEX(Unido!D$2:D$1001,MATCH(A245,Unido!F$2:F$1001,0))," ","")=SUBSTITUTE('Listado 1'!D245," ",""),"","TELÉFONO DISTINTO"))</f>
      </c>
      <c r="D245" t="inlineStr">
        <is>
          <t xml:space="preserve">Listado 1</t>
        </is>
      </c>
      <c r="E245">
        <v>245</v>
      </c>
    </row>
    <row r="246">
      <c r="A246" t="str">
        <f>IF('Listado 1'!C246="","",LOWER(TRIM('Listado 1'!C246)))</f>
      </c>
      <c r="B246" t="str">
        <f>IF(A246="","",IF(COUNTIF(Unido!F$2:F$1001,A246)&gt;0,"sí",IF(COUNTIF(Unido!C$2:C$1001,"*"&amp;A246&amp;"*")&gt;0,"COMPARTE FILA","FALTA")))</f>
      </c>
      <c r="C246" t="str">
        <f>IF(B246&lt;&gt;"sí","",IF(SUBSTITUTE(INDEX(Unido!D$2:D$1001,MATCH(A246,Unido!F$2:F$1001,0))," ","")=SUBSTITUTE('Listado 1'!D246," ",""),"","TELÉFONO DISTINTO"))</f>
      </c>
      <c r="D246" t="inlineStr">
        <is>
          <t xml:space="preserve">Listado 1</t>
        </is>
      </c>
      <c r="E246">
        <v>246</v>
      </c>
    </row>
    <row r="247">
      <c r="A247" t="str">
        <f>IF('Listado 1'!C247="","",LOWER(TRIM('Listado 1'!C247)))</f>
      </c>
      <c r="B247" t="str">
        <f>IF(A247="","",IF(COUNTIF(Unido!F$2:F$1001,A247)&gt;0,"sí",IF(COUNTIF(Unido!C$2:C$1001,"*"&amp;A247&amp;"*")&gt;0,"COMPARTE FILA","FALTA")))</f>
      </c>
      <c r="C247" t="str">
        <f>IF(B247&lt;&gt;"sí","",IF(SUBSTITUTE(INDEX(Unido!D$2:D$1001,MATCH(A247,Unido!F$2:F$1001,0))," ","")=SUBSTITUTE('Listado 1'!D247," ",""),"","TELÉFONO DISTINTO"))</f>
      </c>
      <c r="D247" t="inlineStr">
        <is>
          <t xml:space="preserve">Listado 1</t>
        </is>
      </c>
      <c r="E247">
        <v>247</v>
      </c>
    </row>
    <row r="248">
      <c r="A248" t="str">
        <f>IF('Listado 1'!C248="","",LOWER(TRIM('Listado 1'!C248)))</f>
      </c>
      <c r="B248" t="str">
        <f>IF(A248="","",IF(COUNTIF(Unido!F$2:F$1001,A248)&gt;0,"sí",IF(COUNTIF(Unido!C$2:C$1001,"*"&amp;A248&amp;"*")&gt;0,"COMPARTE FILA","FALTA")))</f>
      </c>
      <c r="C248" t="str">
        <f>IF(B248&lt;&gt;"sí","",IF(SUBSTITUTE(INDEX(Unido!D$2:D$1001,MATCH(A248,Unido!F$2:F$1001,0))," ","")=SUBSTITUTE('Listado 1'!D248," ",""),"","TELÉFONO DISTINTO"))</f>
      </c>
      <c r="D248" t="inlineStr">
        <is>
          <t xml:space="preserve">Listado 1</t>
        </is>
      </c>
      <c r="E248">
        <v>248</v>
      </c>
    </row>
    <row r="249">
      <c r="A249" t="str">
        <f>IF('Listado 1'!C249="","",LOWER(TRIM('Listado 1'!C249)))</f>
      </c>
      <c r="B249" t="str">
        <f>IF(A249="","",IF(COUNTIF(Unido!F$2:F$1001,A249)&gt;0,"sí",IF(COUNTIF(Unido!C$2:C$1001,"*"&amp;A249&amp;"*")&gt;0,"COMPARTE FILA","FALTA")))</f>
      </c>
      <c r="C249" t="str">
        <f>IF(B249&lt;&gt;"sí","",IF(SUBSTITUTE(INDEX(Unido!D$2:D$1001,MATCH(A249,Unido!F$2:F$1001,0))," ","")=SUBSTITUTE('Listado 1'!D249," ",""),"","TELÉFONO DISTINTO"))</f>
      </c>
      <c r="D249" t="inlineStr">
        <is>
          <t xml:space="preserve">Listado 1</t>
        </is>
      </c>
      <c r="E249">
        <v>249</v>
      </c>
    </row>
    <row r="250">
      <c r="A250" t="str">
        <f>IF('Listado 1'!C250="","",LOWER(TRIM('Listado 1'!C250)))</f>
      </c>
      <c r="B250" t="str">
        <f>IF(A250="","",IF(COUNTIF(Unido!F$2:F$1001,A250)&gt;0,"sí",IF(COUNTIF(Unido!C$2:C$1001,"*"&amp;A250&amp;"*")&gt;0,"COMPARTE FILA","FALTA")))</f>
      </c>
      <c r="C250" t="str">
        <f>IF(B250&lt;&gt;"sí","",IF(SUBSTITUTE(INDEX(Unido!D$2:D$1001,MATCH(A250,Unido!F$2:F$1001,0))," ","")=SUBSTITUTE('Listado 1'!D250," ",""),"","TELÉFONO DISTINTO"))</f>
      </c>
      <c r="D250" t="inlineStr">
        <is>
          <t xml:space="preserve">Listado 1</t>
        </is>
      </c>
      <c r="E250">
        <v>250</v>
      </c>
    </row>
    <row r="251">
      <c r="A251" t="str">
        <f>IF('Listado 1'!C251="","",LOWER(TRIM('Listado 1'!C251)))</f>
      </c>
      <c r="B251" t="str">
        <f>IF(A251="","",IF(COUNTIF(Unido!F$2:F$1001,A251)&gt;0,"sí",IF(COUNTIF(Unido!C$2:C$1001,"*"&amp;A251&amp;"*")&gt;0,"COMPARTE FILA","FALTA")))</f>
      </c>
      <c r="C251" t="str">
        <f>IF(B251&lt;&gt;"sí","",IF(SUBSTITUTE(INDEX(Unido!D$2:D$1001,MATCH(A251,Unido!F$2:F$1001,0))," ","")=SUBSTITUTE('Listado 1'!D251," ",""),"","TELÉFONO DISTINTO"))</f>
      </c>
      <c r="D251" t="inlineStr">
        <is>
          <t xml:space="preserve">Listado 1</t>
        </is>
      </c>
      <c r="E251">
        <v>251</v>
      </c>
    </row>
    <row r="252">
      <c r="A252" t="str">
        <f>IF('Listado 1'!C252="","",LOWER(TRIM('Listado 1'!C252)))</f>
      </c>
      <c r="B252" t="str">
        <f>IF(A252="","",IF(COUNTIF(Unido!F$2:F$1001,A252)&gt;0,"sí",IF(COUNTIF(Unido!C$2:C$1001,"*"&amp;A252&amp;"*")&gt;0,"COMPARTE FILA","FALTA")))</f>
      </c>
      <c r="C252" t="str">
        <f>IF(B252&lt;&gt;"sí","",IF(SUBSTITUTE(INDEX(Unido!D$2:D$1001,MATCH(A252,Unido!F$2:F$1001,0))," ","")=SUBSTITUTE('Listado 1'!D252," ",""),"","TELÉFONO DISTINTO"))</f>
      </c>
      <c r="D252" t="inlineStr">
        <is>
          <t xml:space="preserve">Listado 1</t>
        </is>
      </c>
      <c r="E252">
        <v>252</v>
      </c>
    </row>
    <row r="253">
      <c r="A253" t="str">
        <f>IF('Listado 1'!C253="","",LOWER(TRIM('Listado 1'!C253)))</f>
      </c>
      <c r="B253" t="str">
        <f>IF(A253="","",IF(COUNTIF(Unido!F$2:F$1001,A253)&gt;0,"sí",IF(COUNTIF(Unido!C$2:C$1001,"*"&amp;A253&amp;"*")&gt;0,"COMPARTE FILA","FALTA")))</f>
      </c>
      <c r="C253" t="str">
        <f>IF(B253&lt;&gt;"sí","",IF(SUBSTITUTE(INDEX(Unido!D$2:D$1001,MATCH(A253,Unido!F$2:F$1001,0))," ","")=SUBSTITUTE('Listado 1'!D253," ",""),"","TELÉFONO DISTINTO"))</f>
      </c>
      <c r="D253" t="inlineStr">
        <is>
          <t xml:space="preserve">Listado 1</t>
        </is>
      </c>
      <c r="E253">
        <v>253</v>
      </c>
    </row>
    <row r="254">
      <c r="A254" t="str">
        <f>IF('Listado 1'!C254="","",LOWER(TRIM('Listado 1'!C254)))</f>
      </c>
      <c r="B254" t="str">
        <f>IF(A254="","",IF(COUNTIF(Unido!F$2:F$1001,A254)&gt;0,"sí",IF(COUNTIF(Unido!C$2:C$1001,"*"&amp;A254&amp;"*")&gt;0,"COMPARTE FILA","FALTA")))</f>
      </c>
      <c r="C254" t="str">
        <f>IF(B254&lt;&gt;"sí","",IF(SUBSTITUTE(INDEX(Unido!D$2:D$1001,MATCH(A254,Unido!F$2:F$1001,0))," ","")=SUBSTITUTE('Listado 1'!D254," ",""),"","TELÉFONO DISTINTO"))</f>
      </c>
      <c r="D254" t="inlineStr">
        <is>
          <t xml:space="preserve">Listado 1</t>
        </is>
      </c>
      <c r="E254">
        <v>254</v>
      </c>
    </row>
    <row r="255">
      <c r="A255" t="str">
        <f>IF('Listado 1'!C255="","",LOWER(TRIM('Listado 1'!C255)))</f>
      </c>
      <c r="B255" t="str">
        <f>IF(A255="","",IF(COUNTIF(Unido!F$2:F$1001,A255)&gt;0,"sí",IF(COUNTIF(Unido!C$2:C$1001,"*"&amp;A255&amp;"*")&gt;0,"COMPARTE FILA","FALTA")))</f>
      </c>
      <c r="C255" t="str">
        <f>IF(B255&lt;&gt;"sí","",IF(SUBSTITUTE(INDEX(Unido!D$2:D$1001,MATCH(A255,Unido!F$2:F$1001,0))," ","")=SUBSTITUTE('Listado 1'!D255," ",""),"","TELÉFONO DISTINTO"))</f>
      </c>
      <c r="D255" t="inlineStr">
        <is>
          <t xml:space="preserve">Listado 1</t>
        </is>
      </c>
      <c r="E255">
        <v>255</v>
      </c>
    </row>
    <row r="256">
      <c r="A256" t="str">
        <f>IF('Listado 1'!C256="","",LOWER(TRIM('Listado 1'!C256)))</f>
      </c>
      <c r="B256" t="str">
        <f>IF(A256="","",IF(COUNTIF(Unido!F$2:F$1001,A256)&gt;0,"sí",IF(COUNTIF(Unido!C$2:C$1001,"*"&amp;A256&amp;"*")&gt;0,"COMPARTE FILA","FALTA")))</f>
      </c>
      <c r="C256" t="str">
        <f>IF(B256&lt;&gt;"sí","",IF(SUBSTITUTE(INDEX(Unido!D$2:D$1001,MATCH(A256,Unido!F$2:F$1001,0))," ","")=SUBSTITUTE('Listado 1'!D256," ",""),"","TELÉFONO DISTINTO"))</f>
      </c>
      <c r="D256" t="inlineStr">
        <is>
          <t xml:space="preserve">Listado 1</t>
        </is>
      </c>
      <c r="E256">
        <v>256</v>
      </c>
    </row>
    <row r="257">
      <c r="A257" t="str">
        <f>IF('Listado 1'!C257="","",LOWER(TRIM('Listado 1'!C257)))</f>
      </c>
      <c r="B257" t="str">
        <f>IF(A257="","",IF(COUNTIF(Unido!F$2:F$1001,A257)&gt;0,"sí",IF(COUNTIF(Unido!C$2:C$1001,"*"&amp;A257&amp;"*")&gt;0,"COMPARTE FILA","FALTA")))</f>
      </c>
      <c r="C257" t="str">
        <f>IF(B257&lt;&gt;"sí","",IF(SUBSTITUTE(INDEX(Unido!D$2:D$1001,MATCH(A257,Unido!F$2:F$1001,0))," ","")=SUBSTITUTE('Listado 1'!D257," ",""),"","TELÉFONO DISTINTO"))</f>
      </c>
      <c r="D257" t="inlineStr">
        <is>
          <t xml:space="preserve">Listado 1</t>
        </is>
      </c>
      <c r="E257">
        <v>257</v>
      </c>
    </row>
    <row r="258">
      <c r="A258" t="str">
        <f>IF('Listado 1'!C258="","",LOWER(TRIM('Listado 1'!C258)))</f>
      </c>
      <c r="B258" t="str">
        <f>IF(A258="","",IF(COUNTIF(Unido!F$2:F$1001,A258)&gt;0,"sí",IF(COUNTIF(Unido!C$2:C$1001,"*"&amp;A258&amp;"*")&gt;0,"COMPARTE FILA","FALTA")))</f>
      </c>
      <c r="C258" t="str">
        <f>IF(B258&lt;&gt;"sí","",IF(SUBSTITUTE(INDEX(Unido!D$2:D$1001,MATCH(A258,Unido!F$2:F$1001,0))," ","")=SUBSTITUTE('Listado 1'!D258," ",""),"","TELÉFONO DISTINTO"))</f>
      </c>
      <c r="D258" t="inlineStr">
        <is>
          <t xml:space="preserve">Listado 1</t>
        </is>
      </c>
      <c r="E258">
        <v>258</v>
      </c>
    </row>
    <row r="259">
      <c r="A259" t="str">
        <f>IF('Listado 1'!C259="","",LOWER(TRIM('Listado 1'!C259)))</f>
      </c>
      <c r="B259" t="str">
        <f>IF(A259="","",IF(COUNTIF(Unido!F$2:F$1001,A259)&gt;0,"sí",IF(COUNTIF(Unido!C$2:C$1001,"*"&amp;A259&amp;"*")&gt;0,"COMPARTE FILA","FALTA")))</f>
      </c>
      <c r="C259" t="str">
        <f>IF(B259&lt;&gt;"sí","",IF(SUBSTITUTE(INDEX(Unido!D$2:D$1001,MATCH(A259,Unido!F$2:F$1001,0))," ","")=SUBSTITUTE('Listado 1'!D259," ",""),"","TELÉFONO DISTINTO"))</f>
      </c>
      <c r="D259" t="inlineStr">
        <is>
          <t xml:space="preserve">Listado 1</t>
        </is>
      </c>
      <c r="E259">
        <v>259</v>
      </c>
    </row>
    <row r="260">
      <c r="A260" t="str">
        <f>IF('Listado 1'!C260="","",LOWER(TRIM('Listado 1'!C260)))</f>
      </c>
      <c r="B260" t="str">
        <f>IF(A260="","",IF(COUNTIF(Unido!F$2:F$1001,A260)&gt;0,"sí",IF(COUNTIF(Unido!C$2:C$1001,"*"&amp;A260&amp;"*")&gt;0,"COMPARTE FILA","FALTA")))</f>
      </c>
      <c r="C260" t="str">
        <f>IF(B260&lt;&gt;"sí","",IF(SUBSTITUTE(INDEX(Unido!D$2:D$1001,MATCH(A260,Unido!F$2:F$1001,0))," ","")=SUBSTITUTE('Listado 1'!D260," ",""),"","TELÉFONO DISTINTO"))</f>
      </c>
      <c r="D260" t="inlineStr">
        <is>
          <t xml:space="preserve">Listado 1</t>
        </is>
      </c>
      <c r="E260">
        <v>260</v>
      </c>
    </row>
    <row r="261">
      <c r="A261" t="str">
        <f>IF('Listado 1'!C261="","",LOWER(TRIM('Listado 1'!C261)))</f>
      </c>
      <c r="B261" t="str">
        <f>IF(A261="","",IF(COUNTIF(Unido!F$2:F$1001,A261)&gt;0,"sí",IF(COUNTIF(Unido!C$2:C$1001,"*"&amp;A261&amp;"*")&gt;0,"COMPARTE FILA","FALTA")))</f>
      </c>
      <c r="C261" t="str">
        <f>IF(B261&lt;&gt;"sí","",IF(SUBSTITUTE(INDEX(Unido!D$2:D$1001,MATCH(A261,Unido!F$2:F$1001,0))," ","")=SUBSTITUTE('Listado 1'!D261," ",""),"","TELÉFONO DISTINTO"))</f>
      </c>
      <c r="D261" t="inlineStr">
        <is>
          <t xml:space="preserve">Listado 1</t>
        </is>
      </c>
      <c r="E261">
        <v>261</v>
      </c>
    </row>
    <row r="262">
      <c r="A262" t="str">
        <f>IF('Listado 1'!C262="","",LOWER(TRIM('Listado 1'!C262)))</f>
      </c>
      <c r="B262" t="str">
        <f>IF(A262="","",IF(COUNTIF(Unido!F$2:F$1001,A262)&gt;0,"sí",IF(COUNTIF(Unido!C$2:C$1001,"*"&amp;A262&amp;"*")&gt;0,"COMPARTE FILA","FALTA")))</f>
      </c>
      <c r="C262" t="str">
        <f>IF(B262&lt;&gt;"sí","",IF(SUBSTITUTE(INDEX(Unido!D$2:D$1001,MATCH(A262,Unido!F$2:F$1001,0))," ","")=SUBSTITUTE('Listado 1'!D262," ",""),"","TELÉFONO DISTINTO"))</f>
      </c>
      <c r="D262" t="inlineStr">
        <is>
          <t xml:space="preserve">Listado 1</t>
        </is>
      </c>
      <c r="E262">
        <v>262</v>
      </c>
    </row>
    <row r="263">
      <c r="A263" t="str">
        <f>IF('Listado 1'!C263="","",LOWER(TRIM('Listado 1'!C263)))</f>
      </c>
      <c r="B263" t="str">
        <f>IF(A263="","",IF(COUNTIF(Unido!F$2:F$1001,A263)&gt;0,"sí",IF(COUNTIF(Unido!C$2:C$1001,"*"&amp;A263&amp;"*")&gt;0,"COMPARTE FILA","FALTA")))</f>
      </c>
      <c r="C263" t="str">
        <f>IF(B263&lt;&gt;"sí","",IF(SUBSTITUTE(INDEX(Unido!D$2:D$1001,MATCH(A263,Unido!F$2:F$1001,0))," ","")=SUBSTITUTE('Listado 1'!D263," ",""),"","TELÉFONO DISTINTO"))</f>
      </c>
      <c r="D263" t="inlineStr">
        <is>
          <t xml:space="preserve">Listado 1</t>
        </is>
      </c>
      <c r="E263">
        <v>263</v>
      </c>
    </row>
    <row r="264">
      <c r="A264" t="str">
        <f>IF('Listado 1'!C264="","",LOWER(TRIM('Listado 1'!C264)))</f>
      </c>
      <c r="B264" t="str">
        <f>IF(A264="","",IF(COUNTIF(Unido!F$2:F$1001,A264)&gt;0,"sí",IF(COUNTIF(Unido!C$2:C$1001,"*"&amp;A264&amp;"*")&gt;0,"COMPARTE FILA","FALTA")))</f>
      </c>
      <c r="C264" t="str">
        <f>IF(B264&lt;&gt;"sí","",IF(SUBSTITUTE(INDEX(Unido!D$2:D$1001,MATCH(A264,Unido!F$2:F$1001,0))," ","")=SUBSTITUTE('Listado 1'!D264," ",""),"","TELÉFONO DISTINTO"))</f>
      </c>
      <c r="D264" t="inlineStr">
        <is>
          <t xml:space="preserve">Listado 1</t>
        </is>
      </c>
      <c r="E264">
        <v>264</v>
      </c>
    </row>
    <row r="265">
      <c r="A265" t="str">
        <f>IF('Listado 1'!C265="","",LOWER(TRIM('Listado 1'!C265)))</f>
      </c>
      <c r="B265" t="str">
        <f>IF(A265="","",IF(COUNTIF(Unido!F$2:F$1001,A265)&gt;0,"sí",IF(COUNTIF(Unido!C$2:C$1001,"*"&amp;A265&amp;"*")&gt;0,"COMPARTE FILA","FALTA")))</f>
      </c>
      <c r="C265" t="str">
        <f>IF(B265&lt;&gt;"sí","",IF(SUBSTITUTE(INDEX(Unido!D$2:D$1001,MATCH(A265,Unido!F$2:F$1001,0))," ","")=SUBSTITUTE('Listado 1'!D265," ",""),"","TELÉFONO DISTINTO"))</f>
      </c>
      <c r="D265" t="inlineStr">
        <is>
          <t xml:space="preserve">Listado 1</t>
        </is>
      </c>
      <c r="E265">
        <v>265</v>
      </c>
    </row>
    <row r="266">
      <c r="A266" t="str">
        <f>IF('Listado 1'!C266="","",LOWER(TRIM('Listado 1'!C266)))</f>
      </c>
      <c r="B266" t="str">
        <f>IF(A266="","",IF(COUNTIF(Unido!F$2:F$1001,A266)&gt;0,"sí",IF(COUNTIF(Unido!C$2:C$1001,"*"&amp;A266&amp;"*")&gt;0,"COMPARTE FILA","FALTA")))</f>
      </c>
      <c r="C266" t="str">
        <f>IF(B266&lt;&gt;"sí","",IF(SUBSTITUTE(INDEX(Unido!D$2:D$1001,MATCH(A266,Unido!F$2:F$1001,0))," ","")=SUBSTITUTE('Listado 1'!D266," ",""),"","TELÉFONO DISTINTO"))</f>
      </c>
      <c r="D266" t="inlineStr">
        <is>
          <t xml:space="preserve">Listado 1</t>
        </is>
      </c>
      <c r="E266">
        <v>266</v>
      </c>
    </row>
    <row r="267">
      <c r="A267" t="str">
        <f>IF('Listado 1'!C267="","",LOWER(TRIM('Listado 1'!C267)))</f>
      </c>
      <c r="B267" t="str">
        <f>IF(A267="","",IF(COUNTIF(Unido!F$2:F$1001,A267)&gt;0,"sí",IF(COUNTIF(Unido!C$2:C$1001,"*"&amp;A267&amp;"*")&gt;0,"COMPARTE FILA","FALTA")))</f>
      </c>
      <c r="C267" t="str">
        <f>IF(B267&lt;&gt;"sí","",IF(SUBSTITUTE(INDEX(Unido!D$2:D$1001,MATCH(A267,Unido!F$2:F$1001,0))," ","")=SUBSTITUTE('Listado 1'!D267," ",""),"","TELÉFONO DISTINTO"))</f>
      </c>
      <c r="D267" t="inlineStr">
        <is>
          <t xml:space="preserve">Listado 1</t>
        </is>
      </c>
      <c r="E267">
        <v>267</v>
      </c>
    </row>
    <row r="268">
      <c r="A268" t="str">
        <f>IF('Listado 1'!C268="","",LOWER(TRIM('Listado 1'!C268)))</f>
      </c>
      <c r="B268" t="str">
        <f>IF(A268="","",IF(COUNTIF(Unido!F$2:F$1001,A268)&gt;0,"sí",IF(COUNTIF(Unido!C$2:C$1001,"*"&amp;A268&amp;"*")&gt;0,"COMPARTE FILA","FALTA")))</f>
      </c>
      <c r="C268" t="str">
        <f>IF(B268&lt;&gt;"sí","",IF(SUBSTITUTE(INDEX(Unido!D$2:D$1001,MATCH(A268,Unido!F$2:F$1001,0))," ","")=SUBSTITUTE('Listado 1'!D268," ",""),"","TELÉFONO DISTINTO"))</f>
      </c>
      <c r="D268" t="inlineStr">
        <is>
          <t xml:space="preserve">Listado 1</t>
        </is>
      </c>
      <c r="E268">
        <v>268</v>
      </c>
    </row>
    <row r="269">
      <c r="A269" t="str">
        <f>IF('Listado 1'!C269="","",LOWER(TRIM('Listado 1'!C269)))</f>
      </c>
      <c r="B269" t="str">
        <f>IF(A269="","",IF(COUNTIF(Unido!F$2:F$1001,A269)&gt;0,"sí",IF(COUNTIF(Unido!C$2:C$1001,"*"&amp;A269&amp;"*")&gt;0,"COMPARTE FILA","FALTA")))</f>
      </c>
      <c r="C269" t="str">
        <f>IF(B269&lt;&gt;"sí","",IF(SUBSTITUTE(INDEX(Unido!D$2:D$1001,MATCH(A269,Unido!F$2:F$1001,0))," ","")=SUBSTITUTE('Listado 1'!D269," ",""),"","TELÉFONO DISTINTO"))</f>
      </c>
      <c r="D269" t="inlineStr">
        <is>
          <t xml:space="preserve">Listado 1</t>
        </is>
      </c>
      <c r="E269">
        <v>269</v>
      </c>
    </row>
    <row r="270">
      <c r="A270" t="str">
        <f>IF('Listado 1'!C270="","",LOWER(TRIM('Listado 1'!C270)))</f>
      </c>
      <c r="B270" t="str">
        <f>IF(A270="","",IF(COUNTIF(Unido!F$2:F$1001,A270)&gt;0,"sí",IF(COUNTIF(Unido!C$2:C$1001,"*"&amp;A270&amp;"*")&gt;0,"COMPARTE FILA","FALTA")))</f>
      </c>
      <c r="C270" t="str">
        <f>IF(B270&lt;&gt;"sí","",IF(SUBSTITUTE(INDEX(Unido!D$2:D$1001,MATCH(A270,Unido!F$2:F$1001,0))," ","")=SUBSTITUTE('Listado 1'!D270," ",""),"","TELÉFONO DISTINTO"))</f>
      </c>
      <c r="D270" t="inlineStr">
        <is>
          <t xml:space="preserve">Listado 1</t>
        </is>
      </c>
      <c r="E270">
        <v>270</v>
      </c>
    </row>
    <row r="271">
      <c r="A271" t="str">
        <f>IF('Listado 1'!C271="","",LOWER(TRIM('Listado 1'!C271)))</f>
      </c>
      <c r="B271" t="str">
        <f>IF(A271="","",IF(COUNTIF(Unido!F$2:F$1001,A271)&gt;0,"sí",IF(COUNTIF(Unido!C$2:C$1001,"*"&amp;A271&amp;"*")&gt;0,"COMPARTE FILA","FALTA")))</f>
      </c>
      <c r="C271" t="str">
        <f>IF(B271&lt;&gt;"sí","",IF(SUBSTITUTE(INDEX(Unido!D$2:D$1001,MATCH(A271,Unido!F$2:F$1001,0))," ","")=SUBSTITUTE('Listado 1'!D271," ",""),"","TELÉFONO DISTINTO"))</f>
      </c>
      <c r="D271" t="inlineStr">
        <is>
          <t xml:space="preserve">Listado 1</t>
        </is>
      </c>
      <c r="E271">
        <v>271</v>
      </c>
    </row>
    <row r="272">
      <c r="A272" t="str">
        <f>IF('Listado 1'!C272="","",LOWER(TRIM('Listado 1'!C272)))</f>
      </c>
      <c r="B272" t="str">
        <f>IF(A272="","",IF(COUNTIF(Unido!F$2:F$1001,A272)&gt;0,"sí",IF(COUNTIF(Unido!C$2:C$1001,"*"&amp;A272&amp;"*")&gt;0,"COMPARTE FILA","FALTA")))</f>
      </c>
      <c r="C272" t="str">
        <f>IF(B272&lt;&gt;"sí","",IF(SUBSTITUTE(INDEX(Unido!D$2:D$1001,MATCH(A272,Unido!F$2:F$1001,0))," ","")=SUBSTITUTE('Listado 1'!D272," ",""),"","TELÉFONO DISTINTO"))</f>
      </c>
      <c r="D272" t="inlineStr">
        <is>
          <t xml:space="preserve">Listado 1</t>
        </is>
      </c>
      <c r="E272">
        <v>272</v>
      </c>
    </row>
    <row r="273">
      <c r="A273" t="str">
        <f>IF('Listado 1'!C273="","",LOWER(TRIM('Listado 1'!C273)))</f>
      </c>
      <c r="B273" t="str">
        <f>IF(A273="","",IF(COUNTIF(Unido!F$2:F$1001,A273)&gt;0,"sí",IF(COUNTIF(Unido!C$2:C$1001,"*"&amp;A273&amp;"*")&gt;0,"COMPARTE FILA","FALTA")))</f>
      </c>
      <c r="C273" t="str">
        <f>IF(B273&lt;&gt;"sí","",IF(SUBSTITUTE(INDEX(Unido!D$2:D$1001,MATCH(A273,Unido!F$2:F$1001,0))," ","")=SUBSTITUTE('Listado 1'!D273," ",""),"","TELÉFONO DISTINTO"))</f>
      </c>
      <c r="D273" t="inlineStr">
        <is>
          <t xml:space="preserve">Listado 1</t>
        </is>
      </c>
      <c r="E273">
        <v>273</v>
      </c>
    </row>
    <row r="274">
      <c r="A274" t="str">
        <f>IF('Listado 1'!C274="","",LOWER(TRIM('Listado 1'!C274)))</f>
      </c>
      <c r="B274" t="str">
        <f>IF(A274="","",IF(COUNTIF(Unido!F$2:F$1001,A274)&gt;0,"sí",IF(COUNTIF(Unido!C$2:C$1001,"*"&amp;A274&amp;"*")&gt;0,"COMPARTE FILA","FALTA")))</f>
      </c>
      <c r="C274" t="str">
        <f>IF(B274&lt;&gt;"sí","",IF(SUBSTITUTE(INDEX(Unido!D$2:D$1001,MATCH(A274,Unido!F$2:F$1001,0))," ","")=SUBSTITUTE('Listado 1'!D274," ",""),"","TELÉFONO DISTINTO"))</f>
      </c>
      <c r="D274" t="inlineStr">
        <is>
          <t xml:space="preserve">Listado 1</t>
        </is>
      </c>
      <c r="E274">
        <v>274</v>
      </c>
    </row>
    <row r="275">
      <c r="A275" t="str">
        <f>IF('Listado 1'!C275="","",LOWER(TRIM('Listado 1'!C275)))</f>
      </c>
      <c r="B275" t="str">
        <f>IF(A275="","",IF(COUNTIF(Unido!F$2:F$1001,A275)&gt;0,"sí",IF(COUNTIF(Unido!C$2:C$1001,"*"&amp;A275&amp;"*")&gt;0,"COMPARTE FILA","FALTA")))</f>
      </c>
      <c r="C275" t="str">
        <f>IF(B275&lt;&gt;"sí","",IF(SUBSTITUTE(INDEX(Unido!D$2:D$1001,MATCH(A275,Unido!F$2:F$1001,0))," ","")=SUBSTITUTE('Listado 1'!D275," ",""),"","TELÉFONO DISTINTO"))</f>
      </c>
      <c r="D275" t="inlineStr">
        <is>
          <t xml:space="preserve">Listado 1</t>
        </is>
      </c>
      <c r="E275">
        <v>275</v>
      </c>
    </row>
    <row r="276">
      <c r="A276" t="str">
        <f>IF('Listado 1'!C276="","",LOWER(TRIM('Listado 1'!C276)))</f>
      </c>
      <c r="B276" t="str">
        <f>IF(A276="","",IF(COUNTIF(Unido!F$2:F$1001,A276)&gt;0,"sí",IF(COUNTIF(Unido!C$2:C$1001,"*"&amp;A276&amp;"*")&gt;0,"COMPARTE FILA","FALTA")))</f>
      </c>
      <c r="C276" t="str">
        <f>IF(B276&lt;&gt;"sí","",IF(SUBSTITUTE(INDEX(Unido!D$2:D$1001,MATCH(A276,Unido!F$2:F$1001,0))," ","")=SUBSTITUTE('Listado 1'!D276," ",""),"","TELÉFONO DISTINTO"))</f>
      </c>
      <c r="D276" t="inlineStr">
        <is>
          <t xml:space="preserve">Listado 1</t>
        </is>
      </c>
      <c r="E276">
        <v>276</v>
      </c>
    </row>
    <row r="277">
      <c r="A277" t="str">
        <f>IF('Listado 1'!C277="","",LOWER(TRIM('Listado 1'!C277)))</f>
      </c>
      <c r="B277" t="str">
        <f>IF(A277="","",IF(COUNTIF(Unido!F$2:F$1001,A277)&gt;0,"sí",IF(COUNTIF(Unido!C$2:C$1001,"*"&amp;A277&amp;"*")&gt;0,"COMPARTE FILA","FALTA")))</f>
      </c>
      <c r="C277" t="str">
        <f>IF(B277&lt;&gt;"sí","",IF(SUBSTITUTE(INDEX(Unido!D$2:D$1001,MATCH(A277,Unido!F$2:F$1001,0))," ","")=SUBSTITUTE('Listado 1'!D277," ",""),"","TELÉFONO DISTINTO"))</f>
      </c>
      <c r="D277" t="inlineStr">
        <is>
          <t xml:space="preserve">Listado 1</t>
        </is>
      </c>
      <c r="E277">
        <v>277</v>
      </c>
    </row>
    <row r="278">
      <c r="A278" t="str">
        <f>IF('Listado 1'!C278="","",LOWER(TRIM('Listado 1'!C278)))</f>
      </c>
      <c r="B278" t="str">
        <f>IF(A278="","",IF(COUNTIF(Unido!F$2:F$1001,A278)&gt;0,"sí",IF(COUNTIF(Unido!C$2:C$1001,"*"&amp;A278&amp;"*")&gt;0,"COMPARTE FILA","FALTA")))</f>
      </c>
      <c r="C278" t="str">
        <f>IF(B278&lt;&gt;"sí","",IF(SUBSTITUTE(INDEX(Unido!D$2:D$1001,MATCH(A278,Unido!F$2:F$1001,0))," ","")=SUBSTITUTE('Listado 1'!D278," ",""),"","TELÉFONO DISTINTO"))</f>
      </c>
      <c r="D278" t="inlineStr">
        <is>
          <t xml:space="preserve">Listado 1</t>
        </is>
      </c>
      <c r="E278">
        <v>278</v>
      </c>
    </row>
    <row r="279">
      <c r="A279" t="str">
        <f>IF('Listado 1'!C279="","",LOWER(TRIM('Listado 1'!C279)))</f>
      </c>
      <c r="B279" t="str">
        <f>IF(A279="","",IF(COUNTIF(Unido!F$2:F$1001,A279)&gt;0,"sí",IF(COUNTIF(Unido!C$2:C$1001,"*"&amp;A279&amp;"*")&gt;0,"COMPARTE FILA","FALTA")))</f>
      </c>
      <c r="C279" t="str">
        <f>IF(B279&lt;&gt;"sí","",IF(SUBSTITUTE(INDEX(Unido!D$2:D$1001,MATCH(A279,Unido!F$2:F$1001,0))," ","")=SUBSTITUTE('Listado 1'!D279," ",""),"","TELÉFONO DISTINTO"))</f>
      </c>
      <c r="D279" t="inlineStr">
        <is>
          <t xml:space="preserve">Listado 1</t>
        </is>
      </c>
      <c r="E279">
        <v>279</v>
      </c>
    </row>
    <row r="280">
      <c r="A280" t="str">
        <f>IF('Listado 1'!C280="","",LOWER(TRIM('Listado 1'!C280)))</f>
      </c>
      <c r="B280" t="str">
        <f>IF(A280="","",IF(COUNTIF(Unido!F$2:F$1001,A280)&gt;0,"sí",IF(COUNTIF(Unido!C$2:C$1001,"*"&amp;A280&amp;"*")&gt;0,"COMPARTE FILA","FALTA")))</f>
      </c>
      <c r="C280" t="str">
        <f>IF(B280&lt;&gt;"sí","",IF(SUBSTITUTE(INDEX(Unido!D$2:D$1001,MATCH(A280,Unido!F$2:F$1001,0))," ","")=SUBSTITUTE('Listado 1'!D280," ",""),"","TELÉFONO DISTINTO"))</f>
      </c>
      <c r="D280" t="inlineStr">
        <is>
          <t xml:space="preserve">Listado 1</t>
        </is>
      </c>
      <c r="E280">
        <v>280</v>
      </c>
    </row>
    <row r="281">
      <c r="A281" t="str">
        <f>IF('Listado 1'!C281="","",LOWER(TRIM('Listado 1'!C281)))</f>
      </c>
      <c r="B281" t="str">
        <f>IF(A281="","",IF(COUNTIF(Unido!F$2:F$1001,A281)&gt;0,"sí",IF(COUNTIF(Unido!C$2:C$1001,"*"&amp;A281&amp;"*")&gt;0,"COMPARTE FILA","FALTA")))</f>
      </c>
      <c r="C281" t="str">
        <f>IF(B281&lt;&gt;"sí","",IF(SUBSTITUTE(INDEX(Unido!D$2:D$1001,MATCH(A281,Unido!F$2:F$1001,0))," ","")=SUBSTITUTE('Listado 1'!D281," ",""),"","TELÉFONO DISTINTO"))</f>
      </c>
      <c r="D281" t="inlineStr">
        <is>
          <t xml:space="preserve">Listado 1</t>
        </is>
      </c>
      <c r="E281">
        <v>281</v>
      </c>
    </row>
    <row r="282">
      <c r="A282" t="str">
        <f>IF('Listado 1'!C282="","",LOWER(TRIM('Listado 1'!C282)))</f>
      </c>
      <c r="B282" t="str">
        <f>IF(A282="","",IF(COUNTIF(Unido!F$2:F$1001,A282)&gt;0,"sí",IF(COUNTIF(Unido!C$2:C$1001,"*"&amp;A282&amp;"*")&gt;0,"COMPARTE FILA","FALTA")))</f>
      </c>
      <c r="C282" t="str">
        <f>IF(B282&lt;&gt;"sí","",IF(SUBSTITUTE(INDEX(Unido!D$2:D$1001,MATCH(A282,Unido!F$2:F$1001,0))," ","")=SUBSTITUTE('Listado 1'!D282," ",""),"","TELÉFONO DISTINTO"))</f>
      </c>
      <c r="D282" t="inlineStr">
        <is>
          <t xml:space="preserve">Listado 1</t>
        </is>
      </c>
      <c r="E282">
        <v>282</v>
      </c>
    </row>
    <row r="283">
      <c r="A283" t="str">
        <f>IF('Listado 1'!C283="","",LOWER(TRIM('Listado 1'!C283)))</f>
      </c>
      <c r="B283" t="str">
        <f>IF(A283="","",IF(COUNTIF(Unido!F$2:F$1001,A283)&gt;0,"sí",IF(COUNTIF(Unido!C$2:C$1001,"*"&amp;A283&amp;"*")&gt;0,"COMPARTE FILA","FALTA")))</f>
      </c>
      <c r="C283" t="str">
        <f>IF(B283&lt;&gt;"sí","",IF(SUBSTITUTE(INDEX(Unido!D$2:D$1001,MATCH(A283,Unido!F$2:F$1001,0))," ","")=SUBSTITUTE('Listado 1'!D283," ",""),"","TELÉFONO DISTINTO"))</f>
      </c>
      <c r="D283" t="inlineStr">
        <is>
          <t xml:space="preserve">Listado 1</t>
        </is>
      </c>
      <c r="E283">
        <v>283</v>
      </c>
    </row>
    <row r="284">
      <c r="A284" t="str">
        <f>IF('Listado 1'!C284="","",LOWER(TRIM('Listado 1'!C284)))</f>
      </c>
      <c r="B284" t="str">
        <f>IF(A284="","",IF(COUNTIF(Unido!F$2:F$1001,A284)&gt;0,"sí",IF(COUNTIF(Unido!C$2:C$1001,"*"&amp;A284&amp;"*")&gt;0,"COMPARTE FILA","FALTA")))</f>
      </c>
      <c r="C284" t="str">
        <f>IF(B284&lt;&gt;"sí","",IF(SUBSTITUTE(INDEX(Unido!D$2:D$1001,MATCH(A284,Unido!F$2:F$1001,0))," ","")=SUBSTITUTE('Listado 1'!D284," ",""),"","TELÉFONO DISTINTO"))</f>
      </c>
      <c r="D284" t="inlineStr">
        <is>
          <t xml:space="preserve">Listado 1</t>
        </is>
      </c>
      <c r="E284">
        <v>284</v>
      </c>
    </row>
    <row r="285">
      <c r="A285" t="str">
        <f>IF('Listado 1'!C285="","",LOWER(TRIM('Listado 1'!C285)))</f>
      </c>
      <c r="B285" t="str">
        <f>IF(A285="","",IF(COUNTIF(Unido!F$2:F$1001,A285)&gt;0,"sí",IF(COUNTIF(Unido!C$2:C$1001,"*"&amp;A285&amp;"*")&gt;0,"COMPARTE FILA","FALTA")))</f>
      </c>
      <c r="C285" t="str">
        <f>IF(B285&lt;&gt;"sí","",IF(SUBSTITUTE(INDEX(Unido!D$2:D$1001,MATCH(A285,Unido!F$2:F$1001,0))," ","")=SUBSTITUTE('Listado 1'!D285," ",""),"","TELÉFONO DISTINTO"))</f>
      </c>
      <c r="D285" t="inlineStr">
        <is>
          <t xml:space="preserve">Listado 1</t>
        </is>
      </c>
      <c r="E285">
        <v>285</v>
      </c>
    </row>
    <row r="286">
      <c r="A286" t="str">
        <f>IF('Listado 1'!C286="","",LOWER(TRIM('Listado 1'!C286)))</f>
      </c>
      <c r="B286" t="str">
        <f>IF(A286="","",IF(COUNTIF(Unido!F$2:F$1001,A286)&gt;0,"sí",IF(COUNTIF(Unido!C$2:C$1001,"*"&amp;A286&amp;"*")&gt;0,"COMPARTE FILA","FALTA")))</f>
      </c>
      <c r="C286" t="str">
        <f>IF(B286&lt;&gt;"sí","",IF(SUBSTITUTE(INDEX(Unido!D$2:D$1001,MATCH(A286,Unido!F$2:F$1001,0))," ","")=SUBSTITUTE('Listado 1'!D286," ",""),"","TELÉFONO DISTINTO"))</f>
      </c>
      <c r="D286" t="inlineStr">
        <is>
          <t xml:space="preserve">Listado 1</t>
        </is>
      </c>
      <c r="E286">
        <v>286</v>
      </c>
    </row>
    <row r="287">
      <c r="A287" t="str">
        <f>IF('Listado 1'!C287="","",LOWER(TRIM('Listado 1'!C287)))</f>
      </c>
      <c r="B287" t="str">
        <f>IF(A287="","",IF(COUNTIF(Unido!F$2:F$1001,A287)&gt;0,"sí",IF(COUNTIF(Unido!C$2:C$1001,"*"&amp;A287&amp;"*")&gt;0,"COMPARTE FILA","FALTA")))</f>
      </c>
      <c r="C287" t="str">
        <f>IF(B287&lt;&gt;"sí","",IF(SUBSTITUTE(INDEX(Unido!D$2:D$1001,MATCH(A287,Unido!F$2:F$1001,0))," ","")=SUBSTITUTE('Listado 1'!D287," ",""),"","TELÉFONO DISTINTO"))</f>
      </c>
      <c r="D287" t="inlineStr">
        <is>
          <t xml:space="preserve">Listado 1</t>
        </is>
      </c>
      <c r="E287">
        <v>287</v>
      </c>
    </row>
    <row r="288">
      <c r="A288" t="str">
        <f>IF('Listado 1'!C288="","",LOWER(TRIM('Listado 1'!C288)))</f>
      </c>
      <c r="B288" t="str">
        <f>IF(A288="","",IF(COUNTIF(Unido!F$2:F$1001,A288)&gt;0,"sí",IF(COUNTIF(Unido!C$2:C$1001,"*"&amp;A288&amp;"*")&gt;0,"COMPARTE FILA","FALTA")))</f>
      </c>
      <c r="C288" t="str">
        <f>IF(B288&lt;&gt;"sí","",IF(SUBSTITUTE(INDEX(Unido!D$2:D$1001,MATCH(A288,Unido!F$2:F$1001,0))," ","")=SUBSTITUTE('Listado 1'!D288," ",""),"","TELÉFONO DISTINTO"))</f>
      </c>
      <c r="D288" t="inlineStr">
        <is>
          <t xml:space="preserve">Listado 1</t>
        </is>
      </c>
      <c r="E288">
        <v>288</v>
      </c>
    </row>
    <row r="289">
      <c r="A289" t="str">
        <f>IF('Listado 1'!C289="","",LOWER(TRIM('Listado 1'!C289)))</f>
      </c>
      <c r="B289" t="str">
        <f>IF(A289="","",IF(COUNTIF(Unido!F$2:F$1001,A289)&gt;0,"sí",IF(COUNTIF(Unido!C$2:C$1001,"*"&amp;A289&amp;"*")&gt;0,"COMPARTE FILA","FALTA")))</f>
      </c>
      <c r="C289" t="str">
        <f>IF(B289&lt;&gt;"sí","",IF(SUBSTITUTE(INDEX(Unido!D$2:D$1001,MATCH(A289,Unido!F$2:F$1001,0))," ","")=SUBSTITUTE('Listado 1'!D289," ",""),"","TELÉFONO DISTINTO"))</f>
      </c>
      <c r="D289" t="inlineStr">
        <is>
          <t xml:space="preserve">Listado 1</t>
        </is>
      </c>
      <c r="E289">
        <v>289</v>
      </c>
    </row>
    <row r="290">
      <c r="A290" t="str">
        <f>IF('Listado 1'!C290="","",LOWER(TRIM('Listado 1'!C290)))</f>
      </c>
      <c r="B290" t="str">
        <f>IF(A290="","",IF(COUNTIF(Unido!F$2:F$1001,A290)&gt;0,"sí",IF(COUNTIF(Unido!C$2:C$1001,"*"&amp;A290&amp;"*")&gt;0,"COMPARTE FILA","FALTA")))</f>
      </c>
      <c r="C290" t="str">
        <f>IF(B290&lt;&gt;"sí","",IF(SUBSTITUTE(INDEX(Unido!D$2:D$1001,MATCH(A290,Unido!F$2:F$1001,0))," ","")=SUBSTITUTE('Listado 1'!D290," ",""),"","TELÉFONO DISTINTO"))</f>
      </c>
      <c r="D290" t="inlineStr">
        <is>
          <t xml:space="preserve">Listado 1</t>
        </is>
      </c>
      <c r="E290">
        <v>290</v>
      </c>
    </row>
    <row r="291">
      <c r="A291" t="str">
        <f>IF('Listado 1'!C291="","",LOWER(TRIM('Listado 1'!C291)))</f>
      </c>
      <c r="B291" t="str">
        <f>IF(A291="","",IF(COUNTIF(Unido!F$2:F$1001,A291)&gt;0,"sí",IF(COUNTIF(Unido!C$2:C$1001,"*"&amp;A291&amp;"*")&gt;0,"COMPARTE FILA","FALTA")))</f>
      </c>
      <c r="C291" t="str">
        <f>IF(B291&lt;&gt;"sí","",IF(SUBSTITUTE(INDEX(Unido!D$2:D$1001,MATCH(A291,Unido!F$2:F$1001,0))," ","")=SUBSTITUTE('Listado 1'!D291," ",""),"","TELÉFONO DISTINTO"))</f>
      </c>
      <c r="D291" t="inlineStr">
        <is>
          <t xml:space="preserve">Listado 1</t>
        </is>
      </c>
      <c r="E291">
        <v>291</v>
      </c>
    </row>
    <row r="292">
      <c r="A292" t="str">
        <f>IF('Listado 1'!C292="","",LOWER(TRIM('Listado 1'!C292)))</f>
      </c>
      <c r="B292" t="str">
        <f>IF(A292="","",IF(COUNTIF(Unido!F$2:F$1001,A292)&gt;0,"sí",IF(COUNTIF(Unido!C$2:C$1001,"*"&amp;A292&amp;"*")&gt;0,"COMPARTE FILA","FALTA")))</f>
      </c>
      <c r="C292" t="str">
        <f>IF(B292&lt;&gt;"sí","",IF(SUBSTITUTE(INDEX(Unido!D$2:D$1001,MATCH(A292,Unido!F$2:F$1001,0))," ","")=SUBSTITUTE('Listado 1'!D292," ",""),"","TELÉFONO DISTINTO"))</f>
      </c>
      <c r="D292" t="inlineStr">
        <is>
          <t xml:space="preserve">Listado 1</t>
        </is>
      </c>
      <c r="E292">
        <v>292</v>
      </c>
    </row>
    <row r="293">
      <c r="A293" t="str">
        <f>IF('Listado 1'!C293="","",LOWER(TRIM('Listado 1'!C293)))</f>
      </c>
      <c r="B293" t="str">
        <f>IF(A293="","",IF(COUNTIF(Unido!F$2:F$1001,A293)&gt;0,"sí",IF(COUNTIF(Unido!C$2:C$1001,"*"&amp;A293&amp;"*")&gt;0,"COMPARTE FILA","FALTA")))</f>
      </c>
      <c r="C293" t="str">
        <f>IF(B293&lt;&gt;"sí","",IF(SUBSTITUTE(INDEX(Unido!D$2:D$1001,MATCH(A293,Unido!F$2:F$1001,0))," ","")=SUBSTITUTE('Listado 1'!D293," ",""),"","TELÉFONO DISTINTO"))</f>
      </c>
      <c r="D293" t="inlineStr">
        <is>
          <t xml:space="preserve">Listado 1</t>
        </is>
      </c>
      <c r="E293">
        <v>293</v>
      </c>
    </row>
    <row r="294">
      <c r="A294" t="str">
        <f>IF('Listado 1'!C294="","",LOWER(TRIM('Listado 1'!C294)))</f>
      </c>
      <c r="B294" t="str">
        <f>IF(A294="","",IF(COUNTIF(Unido!F$2:F$1001,A294)&gt;0,"sí",IF(COUNTIF(Unido!C$2:C$1001,"*"&amp;A294&amp;"*")&gt;0,"COMPARTE FILA","FALTA")))</f>
      </c>
      <c r="C294" t="str">
        <f>IF(B294&lt;&gt;"sí","",IF(SUBSTITUTE(INDEX(Unido!D$2:D$1001,MATCH(A294,Unido!F$2:F$1001,0))," ","")=SUBSTITUTE('Listado 1'!D294," ",""),"","TELÉFONO DISTINTO"))</f>
      </c>
      <c r="D294" t="inlineStr">
        <is>
          <t xml:space="preserve">Listado 1</t>
        </is>
      </c>
      <c r="E294">
        <v>294</v>
      </c>
    </row>
    <row r="295">
      <c r="A295" t="str">
        <f>IF('Listado 1'!C295="","",LOWER(TRIM('Listado 1'!C295)))</f>
      </c>
      <c r="B295" t="str">
        <f>IF(A295="","",IF(COUNTIF(Unido!F$2:F$1001,A295)&gt;0,"sí",IF(COUNTIF(Unido!C$2:C$1001,"*"&amp;A295&amp;"*")&gt;0,"COMPARTE FILA","FALTA")))</f>
      </c>
      <c r="C295" t="str">
        <f>IF(B295&lt;&gt;"sí","",IF(SUBSTITUTE(INDEX(Unido!D$2:D$1001,MATCH(A295,Unido!F$2:F$1001,0))," ","")=SUBSTITUTE('Listado 1'!D295," ",""),"","TELÉFONO DISTINTO"))</f>
      </c>
      <c r="D295" t="inlineStr">
        <is>
          <t xml:space="preserve">Listado 1</t>
        </is>
      </c>
      <c r="E295">
        <v>295</v>
      </c>
    </row>
    <row r="296">
      <c r="A296" t="str">
        <f>IF('Listado 1'!C296="","",LOWER(TRIM('Listado 1'!C296)))</f>
      </c>
      <c r="B296" t="str">
        <f>IF(A296="","",IF(COUNTIF(Unido!F$2:F$1001,A296)&gt;0,"sí",IF(COUNTIF(Unido!C$2:C$1001,"*"&amp;A296&amp;"*")&gt;0,"COMPARTE FILA","FALTA")))</f>
      </c>
      <c r="C296" t="str">
        <f>IF(B296&lt;&gt;"sí","",IF(SUBSTITUTE(INDEX(Unido!D$2:D$1001,MATCH(A296,Unido!F$2:F$1001,0))," ","")=SUBSTITUTE('Listado 1'!D296," ",""),"","TELÉFONO DISTINTO"))</f>
      </c>
      <c r="D296" t="inlineStr">
        <is>
          <t xml:space="preserve">Listado 1</t>
        </is>
      </c>
      <c r="E296">
        <v>296</v>
      </c>
    </row>
    <row r="297">
      <c r="A297" t="str">
        <f>IF('Listado 1'!C297="","",LOWER(TRIM('Listado 1'!C297)))</f>
      </c>
      <c r="B297" t="str">
        <f>IF(A297="","",IF(COUNTIF(Unido!F$2:F$1001,A297)&gt;0,"sí",IF(COUNTIF(Unido!C$2:C$1001,"*"&amp;A297&amp;"*")&gt;0,"COMPARTE FILA","FALTA")))</f>
      </c>
      <c r="C297" t="str">
        <f>IF(B297&lt;&gt;"sí","",IF(SUBSTITUTE(INDEX(Unido!D$2:D$1001,MATCH(A297,Unido!F$2:F$1001,0))," ","")=SUBSTITUTE('Listado 1'!D297," ",""),"","TELÉFONO DISTINTO"))</f>
      </c>
      <c r="D297" t="inlineStr">
        <is>
          <t xml:space="preserve">Listado 1</t>
        </is>
      </c>
      <c r="E297">
        <v>297</v>
      </c>
    </row>
    <row r="298">
      <c r="A298" t="str">
        <f>IF('Listado 1'!C298="","",LOWER(TRIM('Listado 1'!C298)))</f>
      </c>
      <c r="B298" t="str">
        <f>IF(A298="","",IF(COUNTIF(Unido!F$2:F$1001,A298)&gt;0,"sí",IF(COUNTIF(Unido!C$2:C$1001,"*"&amp;A298&amp;"*")&gt;0,"COMPARTE FILA","FALTA")))</f>
      </c>
      <c r="C298" t="str">
        <f>IF(B298&lt;&gt;"sí","",IF(SUBSTITUTE(INDEX(Unido!D$2:D$1001,MATCH(A298,Unido!F$2:F$1001,0))," ","")=SUBSTITUTE('Listado 1'!D298," ",""),"","TELÉFONO DISTINTO"))</f>
      </c>
      <c r="D298" t="inlineStr">
        <is>
          <t xml:space="preserve">Listado 1</t>
        </is>
      </c>
      <c r="E298">
        <v>298</v>
      </c>
    </row>
    <row r="299">
      <c r="A299" t="str">
        <f>IF('Listado 1'!C299="","",LOWER(TRIM('Listado 1'!C299)))</f>
      </c>
      <c r="B299" t="str">
        <f>IF(A299="","",IF(COUNTIF(Unido!F$2:F$1001,A299)&gt;0,"sí",IF(COUNTIF(Unido!C$2:C$1001,"*"&amp;A299&amp;"*")&gt;0,"COMPARTE FILA","FALTA")))</f>
      </c>
      <c r="C299" t="str">
        <f>IF(B299&lt;&gt;"sí","",IF(SUBSTITUTE(INDEX(Unido!D$2:D$1001,MATCH(A299,Unido!F$2:F$1001,0))," ","")=SUBSTITUTE('Listado 1'!D299," ",""),"","TELÉFONO DISTINTO"))</f>
      </c>
      <c r="D299" t="inlineStr">
        <is>
          <t xml:space="preserve">Listado 1</t>
        </is>
      </c>
      <c r="E299">
        <v>299</v>
      </c>
    </row>
    <row r="300">
      <c r="A300" t="str">
        <f>IF('Listado 1'!C300="","",LOWER(TRIM('Listado 1'!C300)))</f>
      </c>
      <c r="B300" t="str">
        <f>IF(A300="","",IF(COUNTIF(Unido!F$2:F$1001,A300)&gt;0,"sí",IF(COUNTIF(Unido!C$2:C$1001,"*"&amp;A300&amp;"*")&gt;0,"COMPARTE FILA","FALTA")))</f>
      </c>
      <c r="C300" t="str">
        <f>IF(B300&lt;&gt;"sí","",IF(SUBSTITUTE(INDEX(Unido!D$2:D$1001,MATCH(A300,Unido!F$2:F$1001,0))," ","")=SUBSTITUTE('Listado 1'!D300," ",""),"","TELÉFONO DISTINTO"))</f>
      </c>
      <c r="D300" t="inlineStr">
        <is>
          <t xml:space="preserve">Listado 1</t>
        </is>
      </c>
      <c r="E300">
        <v>300</v>
      </c>
    </row>
    <row r="301">
      <c r="A301" t="str">
        <f>IF('Listado 1'!C301="","",LOWER(TRIM('Listado 1'!C301)))</f>
      </c>
      <c r="B301" t="str">
        <f>IF(A301="","",IF(COUNTIF(Unido!F$2:F$1001,A301)&gt;0,"sí",IF(COUNTIF(Unido!C$2:C$1001,"*"&amp;A301&amp;"*")&gt;0,"COMPARTE FILA","FALTA")))</f>
      </c>
      <c r="C301" t="str">
        <f>IF(B301&lt;&gt;"sí","",IF(SUBSTITUTE(INDEX(Unido!D$2:D$1001,MATCH(A301,Unido!F$2:F$1001,0))," ","")=SUBSTITUTE('Listado 1'!D301," ",""),"","TELÉFONO DISTINTO"))</f>
      </c>
      <c r="D301" t="inlineStr">
        <is>
          <t xml:space="preserve">Listado 1</t>
        </is>
      </c>
      <c r="E301">
        <v>301</v>
      </c>
    </row>
    <row r="302">
      <c r="A302" t="str">
        <f>IF('Listado 1'!C302="","",LOWER(TRIM('Listado 1'!C302)))</f>
      </c>
      <c r="B302" t="str">
        <f>IF(A302="","",IF(COUNTIF(Unido!F$2:F$1001,A302)&gt;0,"sí",IF(COUNTIF(Unido!C$2:C$1001,"*"&amp;A302&amp;"*")&gt;0,"COMPARTE FILA","FALTA")))</f>
      </c>
      <c r="C302" t="str">
        <f>IF(B302&lt;&gt;"sí","",IF(SUBSTITUTE(INDEX(Unido!D$2:D$1001,MATCH(A302,Unido!F$2:F$1001,0))," ","")=SUBSTITUTE('Listado 1'!D302," ",""),"","TELÉFONO DISTINTO"))</f>
      </c>
      <c r="D302" t="inlineStr">
        <is>
          <t xml:space="preserve">Listado 1</t>
        </is>
      </c>
      <c r="E302">
        <v>302</v>
      </c>
    </row>
    <row r="303">
      <c r="A303" t="str">
        <f>IF('Listado 1'!C303="","",LOWER(TRIM('Listado 1'!C303)))</f>
      </c>
      <c r="B303" t="str">
        <f>IF(A303="","",IF(COUNTIF(Unido!F$2:F$1001,A303)&gt;0,"sí",IF(COUNTIF(Unido!C$2:C$1001,"*"&amp;A303&amp;"*")&gt;0,"COMPARTE FILA","FALTA")))</f>
      </c>
      <c r="C303" t="str">
        <f>IF(B303&lt;&gt;"sí","",IF(SUBSTITUTE(INDEX(Unido!D$2:D$1001,MATCH(A303,Unido!F$2:F$1001,0))," ","")=SUBSTITUTE('Listado 1'!D303," ",""),"","TELÉFONO DISTINTO"))</f>
      </c>
      <c r="D303" t="inlineStr">
        <is>
          <t xml:space="preserve">Listado 1</t>
        </is>
      </c>
      <c r="E303">
        <v>303</v>
      </c>
    </row>
    <row r="304">
      <c r="A304" t="str">
        <f>IF('Listado 1'!C304="","",LOWER(TRIM('Listado 1'!C304)))</f>
      </c>
      <c r="B304" t="str">
        <f>IF(A304="","",IF(COUNTIF(Unido!F$2:F$1001,A304)&gt;0,"sí",IF(COUNTIF(Unido!C$2:C$1001,"*"&amp;A304&amp;"*")&gt;0,"COMPARTE FILA","FALTA")))</f>
      </c>
      <c r="C304" t="str">
        <f>IF(B304&lt;&gt;"sí","",IF(SUBSTITUTE(INDEX(Unido!D$2:D$1001,MATCH(A304,Unido!F$2:F$1001,0))," ","")=SUBSTITUTE('Listado 1'!D304," ",""),"","TELÉFONO DISTINTO"))</f>
      </c>
      <c r="D304" t="inlineStr">
        <is>
          <t xml:space="preserve">Listado 1</t>
        </is>
      </c>
      <c r="E304">
        <v>304</v>
      </c>
    </row>
    <row r="305">
      <c r="A305" t="str">
        <f>IF('Listado 1'!C305="","",LOWER(TRIM('Listado 1'!C305)))</f>
      </c>
      <c r="B305" t="str">
        <f>IF(A305="","",IF(COUNTIF(Unido!F$2:F$1001,A305)&gt;0,"sí",IF(COUNTIF(Unido!C$2:C$1001,"*"&amp;A305&amp;"*")&gt;0,"COMPARTE FILA","FALTA")))</f>
      </c>
      <c r="C305" t="str">
        <f>IF(B305&lt;&gt;"sí","",IF(SUBSTITUTE(INDEX(Unido!D$2:D$1001,MATCH(A305,Unido!F$2:F$1001,0))," ","")=SUBSTITUTE('Listado 1'!D305," ",""),"","TELÉFONO DISTINTO"))</f>
      </c>
      <c r="D305" t="inlineStr">
        <is>
          <t xml:space="preserve">Listado 1</t>
        </is>
      </c>
      <c r="E305">
        <v>305</v>
      </c>
    </row>
    <row r="306">
      <c r="A306" t="str">
        <f>IF('Listado 1'!C306="","",LOWER(TRIM('Listado 1'!C306)))</f>
      </c>
      <c r="B306" t="str">
        <f>IF(A306="","",IF(COUNTIF(Unido!F$2:F$1001,A306)&gt;0,"sí",IF(COUNTIF(Unido!C$2:C$1001,"*"&amp;A306&amp;"*")&gt;0,"COMPARTE FILA","FALTA")))</f>
      </c>
      <c r="C306" t="str">
        <f>IF(B306&lt;&gt;"sí","",IF(SUBSTITUTE(INDEX(Unido!D$2:D$1001,MATCH(A306,Unido!F$2:F$1001,0))," ","")=SUBSTITUTE('Listado 1'!D306," ",""),"","TELÉFONO DISTINTO"))</f>
      </c>
      <c r="D306" t="inlineStr">
        <is>
          <t xml:space="preserve">Listado 1</t>
        </is>
      </c>
      <c r="E306">
        <v>306</v>
      </c>
    </row>
    <row r="307">
      <c r="A307" t="str">
        <f>IF('Listado 1'!C307="","",LOWER(TRIM('Listado 1'!C307)))</f>
      </c>
      <c r="B307" t="str">
        <f>IF(A307="","",IF(COUNTIF(Unido!F$2:F$1001,A307)&gt;0,"sí",IF(COUNTIF(Unido!C$2:C$1001,"*"&amp;A307&amp;"*")&gt;0,"COMPARTE FILA","FALTA")))</f>
      </c>
      <c r="C307" t="str">
        <f>IF(B307&lt;&gt;"sí","",IF(SUBSTITUTE(INDEX(Unido!D$2:D$1001,MATCH(A307,Unido!F$2:F$1001,0))," ","")=SUBSTITUTE('Listado 1'!D307," ",""),"","TELÉFONO DISTINTO"))</f>
      </c>
      <c r="D307" t="inlineStr">
        <is>
          <t xml:space="preserve">Listado 1</t>
        </is>
      </c>
      <c r="E307">
        <v>307</v>
      </c>
    </row>
    <row r="308">
      <c r="A308" t="str">
        <f>IF('Listado 1'!C308="","",LOWER(TRIM('Listado 1'!C308)))</f>
      </c>
      <c r="B308" t="str">
        <f>IF(A308="","",IF(COUNTIF(Unido!F$2:F$1001,A308)&gt;0,"sí",IF(COUNTIF(Unido!C$2:C$1001,"*"&amp;A308&amp;"*")&gt;0,"COMPARTE FILA","FALTA")))</f>
      </c>
      <c r="C308" t="str">
        <f>IF(B308&lt;&gt;"sí","",IF(SUBSTITUTE(INDEX(Unido!D$2:D$1001,MATCH(A308,Unido!F$2:F$1001,0))," ","")=SUBSTITUTE('Listado 1'!D308," ",""),"","TELÉFONO DISTINTO"))</f>
      </c>
      <c r="D308" t="inlineStr">
        <is>
          <t xml:space="preserve">Listado 1</t>
        </is>
      </c>
      <c r="E308">
        <v>308</v>
      </c>
    </row>
    <row r="309">
      <c r="A309" t="str">
        <f>IF('Listado 1'!C309="","",LOWER(TRIM('Listado 1'!C309)))</f>
      </c>
      <c r="B309" t="str">
        <f>IF(A309="","",IF(COUNTIF(Unido!F$2:F$1001,A309)&gt;0,"sí",IF(COUNTIF(Unido!C$2:C$1001,"*"&amp;A309&amp;"*")&gt;0,"COMPARTE FILA","FALTA")))</f>
      </c>
      <c r="C309" t="str">
        <f>IF(B309&lt;&gt;"sí","",IF(SUBSTITUTE(INDEX(Unido!D$2:D$1001,MATCH(A309,Unido!F$2:F$1001,0))," ","")=SUBSTITUTE('Listado 1'!D309," ",""),"","TELÉFONO DISTINTO"))</f>
      </c>
      <c r="D309" t="inlineStr">
        <is>
          <t xml:space="preserve">Listado 1</t>
        </is>
      </c>
      <c r="E309">
        <v>309</v>
      </c>
    </row>
    <row r="310">
      <c r="A310" t="str">
        <f>IF('Listado 1'!C310="","",LOWER(TRIM('Listado 1'!C310)))</f>
      </c>
      <c r="B310" t="str">
        <f>IF(A310="","",IF(COUNTIF(Unido!F$2:F$1001,A310)&gt;0,"sí",IF(COUNTIF(Unido!C$2:C$1001,"*"&amp;A310&amp;"*")&gt;0,"COMPARTE FILA","FALTA")))</f>
      </c>
      <c r="C310" t="str">
        <f>IF(B310&lt;&gt;"sí","",IF(SUBSTITUTE(INDEX(Unido!D$2:D$1001,MATCH(A310,Unido!F$2:F$1001,0))," ","")=SUBSTITUTE('Listado 1'!D310," ",""),"","TELÉFONO DISTINTO"))</f>
      </c>
      <c r="D310" t="inlineStr">
        <is>
          <t xml:space="preserve">Listado 1</t>
        </is>
      </c>
      <c r="E310">
        <v>310</v>
      </c>
    </row>
    <row r="311">
      <c r="A311" t="str">
        <f>IF('Listado 1'!C311="","",LOWER(TRIM('Listado 1'!C311)))</f>
      </c>
      <c r="B311" t="str">
        <f>IF(A311="","",IF(COUNTIF(Unido!F$2:F$1001,A311)&gt;0,"sí",IF(COUNTIF(Unido!C$2:C$1001,"*"&amp;A311&amp;"*")&gt;0,"COMPARTE FILA","FALTA")))</f>
      </c>
      <c r="C311" t="str">
        <f>IF(B311&lt;&gt;"sí","",IF(SUBSTITUTE(INDEX(Unido!D$2:D$1001,MATCH(A311,Unido!F$2:F$1001,0))," ","")=SUBSTITUTE('Listado 1'!D311," ",""),"","TELÉFONO DISTINTO"))</f>
      </c>
      <c r="D311" t="inlineStr">
        <is>
          <t xml:space="preserve">Listado 1</t>
        </is>
      </c>
      <c r="E311">
        <v>311</v>
      </c>
    </row>
    <row r="312">
      <c r="A312" t="str">
        <f>IF('Listado 1'!C312="","",LOWER(TRIM('Listado 1'!C312)))</f>
      </c>
      <c r="B312" t="str">
        <f>IF(A312="","",IF(COUNTIF(Unido!F$2:F$1001,A312)&gt;0,"sí",IF(COUNTIF(Unido!C$2:C$1001,"*"&amp;A312&amp;"*")&gt;0,"COMPARTE FILA","FALTA")))</f>
      </c>
      <c r="C312" t="str">
        <f>IF(B312&lt;&gt;"sí","",IF(SUBSTITUTE(INDEX(Unido!D$2:D$1001,MATCH(A312,Unido!F$2:F$1001,0))," ","")=SUBSTITUTE('Listado 1'!D312," ",""),"","TELÉFONO DISTINTO"))</f>
      </c>
      <c r="D312" t="inlineStr">
        <is>
          <t xml:space="preserve">Listado 1</t>
        </is>
      </c>
      <c r="E312">
        <v>312</v>
      </c>
    </row>
    <row r="313">
      <c r="A313" t="str">
        <f>IF('Listado 1'!C313="","",LOWER(TRIM('Listado 1'!C313)))</f>
      </c>
      <c r="B313" t="str">
        <f>IF(A313="","",IF(COUNTIF(Unido!F$2:F$1001,A313)&gt;0,"sí",IF(COUNTIF(Unido!C$2:C$1001,"*"&amp;A313&amp;"*")&gt;0,"COMPARTE FILA","FALTA")))</f>
      </c>
      <c r="C313" t="str">
        <f>IF(B313&lt;&gt;"sí","",IF(SUBSTITUTE(INDEX(Unido!D$2:D$1001,MATCH(A313,Unido!F$2:F$1001,0))," ","")=SUBSTITUTE('Listado 1'!D313," ",""),"","TELÉFONO DISTINTO"))</f>
      </c>
      <c r="D313" t="inlineStr">
        <is>
          <t xml:space="preserve">Listado 1</t>
        </is>
      </c>
      <c r="E313">
        <v>313</v>
      </c>
    </row>
    <row r="314">
      <c r="A314" t="str">
        <f>IF('Listado 1'!C314="","",LOWER(TRIM('Listado 1'!C314)))</f>
      </c>
      <c r="B314" t="str">
        <f>IF(A314="","",IF(COUNTIF(Unido!F$2:F$1001,A314)&gt;0,"sí",IF(COUNTIF(Unido!C$2:C$1001,"*"&amp;A314&amp;"*")&gt;0,"COMPARTE FILA","FALTA")))</f>
      </c>
      <c r="C314" t="str">
        <f>IF(B314&lt;&gt;"sí","",IF(SUBSTITUTE(INDEX(Unido!D$2:D$1001,MATCH(A314,Unido!F$2:F$1001,0))," ","")=SUBSTITUTE('Listado 1'!D314," ",""),"","TELÉFONO DISTINTO"))</f>
      </c>
      <c r="D314" t="inlineStr">
        <is>
          <t xml:space="preserve">Listado 1</t>
        </is>
      </c>
      <c r="E314">
        <v>314</v>
      </c>
    </row>
    <row r="315">
      <c r="A315" t="str">
        <f>IF('Listado 1'!C315="","",LOWER(TRIM('Listado 1'!C315)))</f>
      </c>
      <c r="B315" t="str">
        <f>IF(A315="","",IF(COUNTIF(Unido!F$2:F$1001,A315)&gt;0,"sí",IF(COUNTIF(Unido!C$2:C$1001,"*"&amp;A315&amp;"*")&gt;0,"COMPARTE FILA","FALTA")))</f>
      </c>
      <c r="C315" t="str">
        <f>IF(B315&lt;&gt;"sí","",IF(SUBSTITUTE(INDEX(Unido!D$2:D$1001,MATCH(A315,Unido!F$2:F$1001,0))," ","")=SUBSTITUTE('Listado 1'!D315," ",""),"","TELÉFONO DISTINTO"))</f>
      </c>
      <c r="D315" t="inlineStr">
        <is>
          <t xml:space="preserve">Listado 1</t>
        </is>
      </c>
      <c r="E315">
        <v>315</v>
      </c>
    </row>
    <row r="316">
      <c r="A316" t="str">
        <f>IF('Listado 1'!C316="","",LOWER(TRIM('Listado 1'!C316)))</f>
      </c>
      <c r="B316" t="str">
        <f>IF(A316="","",IF(COUNTIF(Unido!F$2:F$1001,A316)&gt;0,"sí",IF(COUNTIF(Unido!C$2:C$1001,"*"&amp;A316&amp;"*")&gt;0,"COMPARTE FILA","FALTA")))</f>
      </c>
      <c r="C316" t="str">
        <f>IF(B316&lt;&gt;"sí","",IF(SUBSTITUTE(INDEX(Unido!D$2:D$1001,MATCH(A316,Unido!F$2:F$1001,0))," ","")=SUBSTITUTE('Listado 1'!D316," ",""),"","TELÉFONO DISTINTO"))</f>
      </c>
      <c r="D316" t="inlineStr">
        <is>
          <t xml:space="preserve">Listado 1</t>
        </is>
      </c>
      <c r="E316">
        <v>316</v>
      </c>
    </row>
    <row r="317">
      <c r="A317" t="str">
        <f>IF('Listado 1'!C317="","",LOWER(TRIM('Listado 1'!C317)))</f>
      </c>
      <c r="B317" t="str">
        <f>IF(A317="","",IF(COUNTIF(Unido!F$2:F$1001,A317)&gt;0,"sí",IF(COUNTIF(Unido!C$2:C$1001,"*"&amp;A317&amp;"*")&gt;0,"COMPARTE FILA","FALTA")))</f>
      </c>
      <c r="C317" t="str">
        <f>IF(B317&lt;&gt;"sí","",IF(SUBSTITUTE(INDEX(Unido!D$2:D$1001,MATCH(A317,Unido!F$2:F$1001,0))," ","")=SUBSTITUTE('Listado 1'!D317," ",""),"","TELÉFONO DISTINTO"))</f>
      </c>
      <c r="D317" t="inlineStr">
        <is>
          <t xml:space="preserve">Listado 1</t>
        </is>
      </c>
      <c r="E317">
        <v>317</v>
      </c>
    </row>
    <row r="318">
      <c r="A318" t="str">
        <f>IF('Listado 1'!C318="","",LOWER(TRIM('Listado 1'!C318)))</f>
      </c>
      <c r="B318" t="str">
        <f>IF(A318="","",IF(COUNTIF(Unido!F$2:F$1001,A318)&gt;0,"sí",IF(COUNTIF(Unido!C$2:C$1001,"*"&amp;A318&amp;"*")&gt;0,"COMPARTE FILA","FALTA")))</f>
      </c>
      <c r="C318" t="str">
        <f>IF(B318&lt;&gt;"sí","",IF(SUBSTITUTE(INDEX(Unido!D$2:D$1001,MATCH(A318,Unido!F$2:F$1001,0))," ","")=SUBSTITUTE('Listado 1'!D318," ",""),"","TELÉFONO DISTINTO"))</f>
      </c>
      <c r="D318" t="inlineStr">
        <is>
          <t xml:space="preserve">Listado 1</t>
        </is>
      </c>
      <c r="E318">
        <v>318</v>
      </c>
    </row>
    <row r="319">
      <c r="A319" t="str">
        <f>IF('Listado 1'!C319="","",LOWER(TRIM('Listado 1'!C319)))</f>
      </c>
      <c r="B319" t="str">
        <f>IF(A319="","",IF(COUNTIF(Unido!F$2:F$1001,A319)&gt;0,"sí",IF(COUNTIF(Unido!C$2:C$1001,"*"&amp;A319&amp;"*")&gt;0,"COMPARTE FILA","FALTA")))</f>
      </c>
      <c r="C319" t="str">
        <f>IF(B319&lt;&gt;"sí","",IF(SUBSTITUTE(INDEX(Unido!D$2:D$1001,MATCH(A319,Unido!F$2:F$1001,0))," ","")=SUBSTITUTE('Listado 1'!D319," ",""),"","TELÉFONO DISTINTO"))</f>
      </c>
      <c r="D319" t="inlineStr">
        <is>
          <t xml:space="preserve">Listado 1</t>
        </is>
      </c>
      <c r="E319">
        <v>319</v>
      </c>
    </row>
    <row r="320">
      <c r="A320" t="str">
        <f>IF('Listado 1'!C320="","",LOWER(TRIM('Listado 1'!C320)))</f>
      </c>
      <c r="B320" t="str">
        <f>IF(A320="","",IF(COUNTIF(Unido!F$2:F$1001,A320)&gt;0,"sí",IF(COUNTIF(Unido!C$2:C$1001,"*"&amp;A320&amp;"*")&gt;0,"COMPARTE FILA","FALTA")))</f>
      </c>
      <c r="C320" t="str">
        <f>IF(B320&lt;&gt;"sí","",IF(SUBSTITUTE(INDEX(Unido!D$2:D$1001,MATCH(A320,Unido!F$2:F$1001,0))," ","")=SUBSTITUTE('Listado 1'!D320," ",""),"","TELÉFONO DISTINTO"))</f>
      </c>
      <c r="D320" t="inlineStr">
        <is>
          <t xml:space="preserve">Listado 1</t>
        </is>
      </c>
      <c r="E320">
        <v>320</v>
      </c>
    </row>
    <row r="321">
      <c r="A321" t="str">
        <f>IF('Listado 1'!C321="","",LOWER(TRIM('Listado 1'!C321)))</f>
      </c>
      <c r="B321" t="str">
        <f>IF(A321="","",IF(COUNTIF(Unido!F$2:F$1001,A321)&gt;0,"sí",IF(COUNTIF(Unido!C$2:C$1001,"*"&amp;A321&amp;"*")&gt;0,"COMPARTE FILA","FALTA")))</f>
      </c>
      <c r="C321" t="str">
        <f>IF(B321&lt;&gt;"sí","",IF(SUBSTITUTE(INDEX(Unido!D$2:D$1001,MATCH(A321,Unido!F$2:F$1001,0))," ","")=SUBSTITUTE('Listado 1'!D321," ",""),"","TELÉFONO DISTINTO"))</f>
      </c>
      <c r="D321" t="inlineStr">
        <is>
          <t xml:space="preserve">Listado 1</t>
        </is>
      </c>
      <c r="E321">
        <v>321</v>
      </c>
    </row>
    <row r="322">
      <c r="A322" t="str">
        <f>IF('Listado 1'!C322="","",LOWER(TRIM('Listado 1'!C322)))</f>
      </c>
      <c r="B322" t="str">
        <f>IF(A322="","",IF(COUNTIF(Unido!F$2:F$1001,A322)&gt;0,"sí",IF(COUNTIF(Unido!C$2:C$1001,"*"&amp;A322&amp;"*")&gt;0,"COMPARTE FILA","FALTA")))</f>
      </c>
      <c r="C322" t="str">
        <f>IF(B322&lt;&gt;"sí","",IF(SUBSTITUTE(INDEX(Unido!D$2:D$1001,MATCH(A322,Unido!F$2:F$1001,0))," ","")=SUBSTITUTE('Listado 1'!D322," ",""),"","TELÉFONO DISTINTO"))</f>
      </c>
      <c r="D322" t="inlineStr">
        <is>
          <t xml:space="preserve">Listado 1</t>
        </is>
      </c>
      <c r="E322">
        <v>322</v>
      </c>
    </row>
    <row r="323">
      <c r="A323" t="str">
        <f>IF('Listado 1'!C323="","",LOWER(TRIM('Listado 1'!C323)))</f>
      </c>
      <c r="B323" t="str">
        <f>IF(A323="","",IF(COUNTIF(Unido!F$2:F$1001,A323)&gt;0,"sí",IF(COUNTIF(Unido!C$2:C$1001,"*"&amp;A323&amp;"*")&gt;0,"COMPARTE FILA","FALTA")))</f>
      </c>
      <c r="C323" t="str">
        <f>IF(B323&lt;&gt;"sí","",IF(SUBSTITUTE(INDEX(Unido!D$2:D$1001,MATCH(A323,Unido!F$2:F$1001,0))," ","")=SUBSTITUTE('Listado 1'!D323," ",""),"","TELÉFONO DISTINTO"))</f>
      </c>
      <c r="D323" t="inlineStr">
        <is>
          <t xml:space="preserve">Listado 1</t>
        </is>
      </c>
      <c r="E323">
        <v>323</v>
      </c>
    </row>
    <row r="324">
      <c r="A324" t="str">
        <f>IF('Listado 1'!C324="","",LOWER(TRIM('Listado 1'!C324)))</f>
      </c>
      <c r="B324" t="str">
        <f>IF(A324="","",IF(COUNTIF(Unido!F$2:F$1001,A324)&gt;0,"sí",IF(COUNTIF(Unido!C$2:C$1001,"*"&amp;A324&amp;"*")&gt;0,"COMPARTE FILA","FALTA")))</f>
      </c>
      <c r="C324" t="str">
        <f>IF(B324&lt;&gt;"sí","",IF(SUBSTITUTE(INDEX(Unido!D$2:D$1001,MATCH(A324,Unido!F$2:F$1001,0))," ","")=SUBSTITUTE('Listado 1'!D324," ",""),"","TELÉFONO DISTINTO"))</f>
      </c>
      <c r="D324" t="inlineStr">
        <is>
          <t xml:space="preserve">Listado 1</t>
        </is>
      </c>
      <c r="E324">
        <v>324</v>
      </c>
    </row>
    <row r="325">
      <c r="A325" t="str">
        <f>IF('Listado 1'!C325="","",LOWER(TRIM('Listado 1'!C325)))</f>
      </c>
      <c r="B325" t="str">
        <f>IF(A325="","",IF(COUNTIF(Unido!F$2:F$1001,A325)&gt;0,"sí",IF(COUNTIF(Unido!C$2:C$1001,"*"&amp;A325&amp;"*")&gt;0,"COMPARTE FILA","FALTA")))</f>
      </c>
      <c r="C325" t="str">
        <f>IF(B325&lt;&gt;"sí","",IF(SUBSTITUTE(INDEX(Unido!D$2:D$1001,MATCH(A325,Unido!F$2:F$1001,0))," ","")=SUBSTITUTE('Listado 1'!D325," ",""),"","TELÉFONO DISTINTO"))</f>
      </c>
      <c r="D325" t="inlineStr">
        <is>
          <t xml:space="preserve">Listado 1</t>
        </is>
      </c>
      <c r="E325">
        <v>325</v>
      </c>
    </row>
    <row r="326">
      <c r="A326" t="str">
        <f>IF('Listado 1'!C326="","",LOWER(TRIM('Listado 1'!C326)))</f>
      </c>
      <c r="B326" t="str">
        <f>IF(A326="","",IF(COUNTIF(Unido!F$2:F$1001,A326)&gt;0,"sí",IF(COUNTIF(Unido!C$2:C$1001,"*"&amp;A326&amp;"*")&gt;0,"COMPARTE FILA","FALTA")))</f>
      </c>
      <c r="C326" t="str">
        <f>IF(B326&lt;&gt;"sí","",IF(SUBSTITUTE(INDEX(Unido!D$2:D$1001,MATCH(A326,Unido!F$2:F$1001,0))," ","")=SUBSTITUTE('Listado 1'!D326," ",""),"","TELÉFONO DISTINTO"))</f>
      </c>
      <c r="D326" t="inlineStr">
        <is>
          <t xml:space="preserve">Listado 1</t>
        </is>
      </c>
      <c r="E326">
        <v>326</v>
      </c>
    </row>
    <row r="327">
      <c r="A327" t="str">
        <f>IF('Listado 1'!C327="","",LOWER(TRIM('Listado 1'!C327)))</f>
      </c>
      <c r="B327" t="str">
        <f>IF(A327="","",IF(COUNTIF(Unido!F$2:F$1001,A327)&gt;0,"sí",IF(COUNTIF(Unido!C$2:C$1001,"*"&amp;A327&amp;"*")&gt;0,"COMPARTE FILA","FALTA")))</f>
      </c>
      <c r="C327" t="str">
        <f>IF(B327&lt;&gt;"sí","",IF(SUBSTITUTE(INDEX(Unido!D$2:D$1001,MATCH(A327,Unido!F$2:F$1001,0))," ","")=SUBSTITUTE('Listado 1'!D327," ",""),"","TELÉFONO DISTINTO"))</f>
      </c>
      <c r="D327" t="inlineStr">
        <is>
          <t xml:space="preserve">Listado 1</t>
        </is>
      </c>
      <c r="E327">
        <v>327</v>
      </c>
    </row>
    <row r="328">
      <c r="A328" t="str">
        <f>IF('Listado 1'!C328="","",LOWER(TRIM('Listado 1'!C328)))</f>
      </c>
      <c r="B328" t="str">
        <f>IF(A328="","",IF(COUNTIF(Unido!F$2:F$1001,A328)&gt;0,"sí",IF(COUNTIF(Unido!C$2:C$1001,"*"&amp;A328&amp;"*")&gt;0,"COMPARTE FILA","FALTA")))</f>
      </c>
      <c r="C328" t="str">
        <f>IF(B328&lt;&gt;"sí","",IF(SUBSTITUTE(INDEX(Unido!D$2:D$1001,MATCH(A328,Unido!F$2:F$1001,0))," ","")=SUBSTITUTE('Listado 1'!D328," ",""),"","TELÉFONO DISTINTO"))</f>
      </c>
      <c r="D328" t="inlineStr">
        <is>
          <t xml:space="preserve">Listado 1</t>
        </is>
      </c>
      <c r="E328">
        <v>328</v>
      </c>
    </row>
    <row r="329">
      <c r="A329" t="str">
        <f>IF('Listado 1'!C329="","",LOWER(TRIM('Listado 1'!C329)))</f>
      </c>
      <c r="B329" t="str">
        <f>IF(A329="","",IF(COUNTIF(Unido!F$2:F$1001,A329)&gt;0,"sí",IF(COUNTIF(Unido!C$2:C$1001,"*"&amp;A329&amp;"*")&gt;0,"COMPARTE FILA","FALTA")))</f>
      </c>
      <c r="C329" t="str">
        <f>IF(B329&lt;&gt;"sí","",IF(SUBSTITUTE(INDEX(Unido!D$2:D$1001,MATCH(A329,Unido!F$2:F$1001,0))," ","")=SUBSTITUTE('Listado 1'!D329," ",""),"","TELÉFONO DISTINTO"))</f>
      </c>
      <c r="D329" t="inlineStr">
        <is>
          <t xml:space="preserve">Listado 1</t>
        </is>
      </c>
      <c r="E329">
        <v>329</v>
      </c>
    </row>
    <row r="330">
      <c r="A330" t="str">
        <f>IF('Listado 1'!C330="","",LOWER(TRIM('Listado 1'!C330)))</f>
      </c>
      <c r="B330" t="str">
        <f>IF(A330="","",IF(COUNTIF(Unido!F$2:F$1001,A330)&gt;0,"sí",IF(COUNTIF(Unido!C$2:C$1001,"*"&amp;A330&amp;"*")&gt;0,"COMPARTE FILA","FALTA")))</f>
      </c>
      <c r="C330" t="str">
        <f>IF(B330&lt;&gt;"sí","",IF(SUBSTITUTE(INDEX(Unido!D$2:D$1001,MATCH(A330,Unido!F$2:F$1001,0))," ","")=SUBSTITUTE('Listado 1'!D330," ",""),"","TELÉFONO DISTINTO"))</f>
      </c>
      <c r="D330" t="inlineStr">
        <is>
          <t xml:space="preserve">Listado 1</t>
        </is>
      </c>
      <c r="E330">
        <v>330</v>
      </c>
    </row>
    <row r="331">
      <c r="A331" t="str">
        <f>IF('Listado 1'!C331="","",LOWER(TRIM('Listado 1'!C331)))</f>
      </c>
      <c r="B331" t="str">
        <f>IF(A331="","",IF(COUNTIF(Unido!F$2:F$1001,A331)&gt;0,"sí",IF(COUNTIF(Unido!C$2:C$1001,"*"&amp;A331&amp;"*")&gt;0,"COMPARTE FILA","FALTA")))</f>
      </c>
      <c r="C331" t="str">
        <f>IF(B331&lt;&gt;"sí","",IF(SUBSTITUTE(INDEX(Unido!D$2:D$1001,MATCH(A331,Unido!F$2:F$1001,0))," ","")=SUBSTITUTE('Listado 1'!D331," ",""),"","TELÉFONO DISTINTO"))</f>
      </c>
      <c r="D331" t="inlineStr">
        <is>
          <t xml:space="preserve">Listado 1</t>
        </is>
      </c>
      <c r="E331">
        <v>331</v>
      </c>
    </row>
    <row r="332">
      <c r="A332" t="str">
        <f>IF('Listado 1'!C332="","",LOWER(TRIM('Listado 1'!C332)))</f>
      </c>
      <c r="B332" t="str">
        <f>IF(A332="","",IF(COUNTIF(Unido!F$2:F$1001,A332)&gt;0,"sí",IF(COUNTIF(Unido!C$2:C$1001,"*"&amp;A332&amp;"*")&gt;0,"COMPARTE FILA","FALTA")))</f>
      </c>
      <c r="C332" t="str">
        <f>IF(B332&lt;&gt;"sí","",IF(SUBSTITUTE(INDEX(Unido!D$2:D$1001,MATCH(A332,Unido!F$2:F$1001,0))," ","")=SUBSTITUTE('Listado 1'!D332," ",""),"","TELÉFONO DISTINTO"))</f>
      </c>
      <c r="D332" t="inlineStr">
        <is>
          <t xml:space="preserve">Listado 1</t>
        </is>
      </c>
      <c r="E332">
        <v>332</v>
      </c>
    </row>
    <row r="333">
      <c r="A333" t="str">
        <f>IF('Listado 1'!C333="","",LOWER(TRIM('Listado 1'!C333)))</f>
      </c>
      <c r="B333" t="str">
        <f>IF(A333="","",IF(COUNTIF(Unido!F$2:F$1001,A333)&gt;0,"sí",IF(COUNTIF(Unido!C$2:C$1001,"*"&amp;A333&amp;"*")&gt;0,"COMPARTE FILA","FALTA")))</f>
      </c>
      <c r="C333" t="str">
        <f>IF(B333&lt;&gt;"sí","",IF(SUBSTITUTE(INDEX(Unido!D$2:D$1001,MATCH(A333,Unido!F$2:F$1001,0))," ","")=SUBSTITUTE('Listado 1'!D333," ",""),"","TELÉFONO DISTINTO"))</f>
      </c>
      <c r="D333" t="inlineStr">
        <is>
          <t xml:space="preserve">Listado 1</t>
        </is>
      </c>
      <c r="E333">
        <v>333</v>
      </c>
    </row>
    <row r="334">
      <c r="A334" t="str">
        <f>IF('Listado 1'!C334="","",LOWER(TRIM('Listado 1'!C334)))</f>
      </c>
      <c r="B334" t="str">
        <f>IF(A334="","",IF(COUNTIF(Unido!F$2:F$1001,A334)&gt;0,"sí",IF(COUNTIF(Unido!C$2:C$1001,"*"&amp;A334&amp;"*")&gt;0,"COMPARTE FILA","FALTA")))</f>
      </c>
      <c r="C334" t="str">
        <f>IF(B334&lt;&gt;"sí","",IF(SUBSTITUTE(INDEX(Unido!D$2:D$1001,MATCH(A334,Unido!F$2:F$1001,0))," ","")=SUBSTITUTE('Listado 1'!D334," ",""),"","TELÉFONO DISTINTO"))</f>
      </c>
      <c r="D334" t="inlineStr">
        <is>
          <t xml:space="preserve">Listado 1</t>
        </is>
      </c>
      <c r="E334">
        <v>334</v>
      </c>
    </row>
    <row r="335">
      <c r="A335" t="str">
        <f>IF('Listado 1'!C335="","",LOWER(TRIM('Listado 1'!C335)))</f>
      </c>
      <c r="B335" t="str">
        <f>IF(A335="","",IF(COUNTIF(Unido!F$2:F$1001,A335)&gt;0,"sí",IF(COUNTIF(Unido!C$2:C$1001,"*"&amp;A335&amp;"*")&gt;0,"COMPARTE FILA","FALTA")))</f>
      </c>
      <c r="C335" t="str">
        <f>IF(B335&lt;&gt;"sí","",IF(SUBSTITUTE(INDEX(Unido!D$2:D$1001,MATCH(A335,Unido!F$2:F$1001,0))," ","")=SUBSTITUTE('Listado 1'!D335," ",""),"","TELÉFONO DISTINTO"))</f>
      </c>
      <c r="D335" t="inlineStr">
        <is>
          <t xml:space="preserve">Listado 1</t>
        </is>
      </c>
      <c r="E335">
        <v>335</v>
      </c>
    </row>
    <row r="336">
      <c r="A336" t="str">
        <f>IF('Listado 1'!C336="","",LOWER(TRIM('Listado 1'!C336)))</f>
      </c>
      <c r="B336" t="str">
        <f>IF(A336="","",IF(COUNTIF(Unido!F$2:F$1001,A336)&gt;0,"sí",IF(COUNTIF(Unido!C$2:C$1001,"*"&amp;A336&amp;"*")&gt;0,"COMPARTE FILA","FALTA")))</f>
      </c>
      <c r="C336" t="str">
        <f>IF(B336&lt;&gt;"sí","",IF(SUBSTITUTE(INDEX(Unido!D$2:D$1001,MATCH(A336,Unido!F$2:F$1001,0))," ","")=SUBSTITUTE('Listado 1'!D336," ",""),"","TELÉFONO DISTINTO"))</f>
      </c>
      <c r="D336" t="inlineStr">
        <is>
          <t xml:space="preserve">Listado 1</t>
        </is>
      </c>
      <c r="E336">
        <v>336</v>
      </c>
    </row>
    <row r="337">
      <c r="A337" t="str">
        <f>IF('Listado 1'!C337="","",LOWER(TRIM('Listado 1'!C337)))</f>
      </c>
      <c r="B337" t="str">
        <f>IF(A337="","",IF(COUNTIF(Unido!F$2:F$1001,A337)&gt;0,"sí",IF(COUNTIF(Unido!C$2:C$1001,"*"&amp;A337&amp;"*")&gt;0,"COMPARTE FILA","FALTA")))</f>
      </c>
      <c r="C337" t="str">
        <f>IF(B337&lt;&gt;"sí","",IF(SUBSTITUTE(INDEX(Unido!D$2:D$1001,MATCH(A337,Unido!F$2:F$1001,0))," ","")=SUBSTITUTE('Listado 1'!D337," ",""),"","TELÉFONO DISTINTO"))</f>
      </c>
      <c r="D337" t="inlineStr">
        <is>
          <t xml:space="preserve">Listado 1</t>
        </is>
      </c>
      <c r="E337">
        <v>337</v>
      </c>
    </row>
    <row r="338">
      <c r="A338" t="str">
        <f>IF('Listado 1'!C338="","",LOWER(TRIM('Listado 1'!C338)))</f>
      </c>
      <c r="B338" t="str">
        <f>IF(A338="","",IF(COUNTIF(Unido!F$2:F$1001,A338)&gt;0,"sí",IF(COUNTIF(Unido!C$2:C$1001,"*"&amp;A338&amp;"*")&gt;0,"COMPARTE FILA","FALTA")))</f>
      </c>
      <c r="C338" t="str">
        <f>IF(B338&lt;&gt;"sí","",IF(SUBSTITUTE(INDEX(Unido!D$2:D$1001,MATCH(A338,Unido!F$2:F$1001,0))," ","")=SUBSTITUTE('Listado 1'!D338," ",""),"","TELÉFONO DISTINTO"))</f>
      </c>
      <c r="D338" t="inlineStr">
        <is>
          <t xml:space="preserve">Listado 1</t>
        </is>
      </c>
      <c r="E338">
        <v>338</v>
      </c>
    </row>
    <row r="339">
      <c r="A339" t="str">
        <f>IF('Listado 1'!C339="","",LOWER(TRIM('Listado 1'!C339)))</f>
      </c>
      <c r="B339" t="str">
        <f>IF(A339="","",IF(COUNTIF(Unido!F$2:F$1001,A339)&gt;0,"sí",IF(COUNTIF(Unido!C$2:C$1001,"*"&amp;A339&amp;"*")&gt;0,"COMPARTE FILA","FALTA")))</f>
      </c>
      <c r="C339" t="str">
        <f>IF(B339&lt;&gt;"sí","",IF(SUBSTITUTE(INDEX(Unido!D$2:D$1001,MATCH(A339,Unido!F$2:F$1001,0))," ","")=SUBSTITUTE('Listado 1'!D339," ",""),"","TELÉFONO DISTINTO"))</f>
      </c>
      <c r="D339" t="inlineStr">
        <is>
          <t xml:space="preserve">Listado 1</t>
        </is>
      </c>
      <c r="E339">
        <v>339</v>
      </c>
    </row>
    <row r="340">
      <c r="A340" t="str">
        <f>IF('Listado 1'!C340="","",LOWER(TRIM('Listado 1'!C340)))</f>
      </c>
      <c r="B340" t="str">
        <f>IF(A340="","",IF(COUNTIF(Unido!F$2:F$1001,A340)&gt;0,"sí",IF(COUNTIF(Unido!C$2:C$1001,"*"&amp;A340&amp;"*")&gt;0,"COMPARTE FILA","FALTA")))</f>
      </c>
      <c r="C340" t="str">
        <f>IF(B340&lt;&gt;"sí","",IF(SUBSTITUTE(INDEX(Unido!D$2:D$1001,MATCH(A340,Unido!F$2:F$1001,0))," ","")=SUBSTITUTE('Listado 1'!D340," ",""),"","TELÉFONO DISTINTO"))</f>
      </c>
      <c r="D340" t="inlineStr">
        <is>
          <t xml:space="preserve">Listado 1</t>
        </is>
      </c>
      <c r="E340">
        <v>340</v>
      </c>
    </row>
    <row r="341">
      <c r="A341" t="str">
        <f>IF('Listado 1'!C341="","",LOWER(TRIM('Listado 1'!C341)))</f>
      </c>
      <c r="B341" t="str">
        <f>IF(A341="","",IF(COUNTIF(Unido!F$2:F$1001,A341)&gt;0,"sí",IF(COUNTIF(Unido!C$2:C$1001,"*"&amp;A341&amp;"*")&gt;0,"COMPARTE FILA","FALTA")))</f>
      </c>
      <c r="C341" t="str">
        <f>IF(B341&lt;&gt;"sí","",IF(SUBSTITUTE(INDEX(Unido!D$2:D$1001,MATCH(A341,Unido!F$2:F$1001,0))," ","")=SUBSTITUTE('Listado 1'!D341," ",""),"","TELÉFONO DISTINTO"))</f>
      </c>
      <c r="D341" t="inlineStr">
        <is>
          <t xml:space="preserve">Listado 1</t>
        </is>
      </c>
      <c r="E341">
        <v>341</v>
      </c>
    </row>
    <row r="342">
      <c r="A342" t="str">
        <f>IF('Listado 1'!C342="","",LOWER(TRIM('Listado 1'!C342)))</f>
      </c>
      <c r="B342" t="str">
        <f>IF(A342="","",IF(COUNTIF(Unido!F$2:F$1001,A342)&gt;0,"sí",IF(COUNTIF(Unido!C$2:C$1001,"*"&amp;A342&amp;"*")&gt;0,"COMPARTE FILA","FALTA")))</f>
      </c>
      <c r="C342" t="str">
        <f>IF(B342&lt;&gt;"sí","",IF(SUBSTITUTE(INDEX(Unido!D$2:D$1001,MATCH(A342,Unido!F$2:F$1001,0))," ","")=SUBSTITUTE('Listado 1'!D342," ",""),"","TELÉFONO DISTINTO"))</f>
      </c>
      <c r="D342" t="inlineStr">
        <is>
          <t xml:space="preserve">Listado 1</t>
        </is>
      </c>
      <c r="E342">
        <v>342</v>
      </c>
    </row>
    <row r="343">
      <c r="A343" t="str">
        <f>IF('Listado 1'!C343="","",LOWER(TRIM('Listado 1'!C343)))</f>
      </c>
      <c r="B343" t="str">
        <f>IF(A343="","",IF(COUNTIF(Unido!F$2:F$1001,A343)&gt;0,"sí",IF(COUNTIF(Unido!C$2:C$1001,"*"&amp;A343&amp;"*")&gt;0,"COMPARTE FILA","FALTA")))</f>
      </c>
      <c r="C343" t="str">
        <f>IF(B343&lt;&gt;"sí","",IF(SUBSTITUTE(INDEX(Unido!D$2:D$1001,MATCH(A343,Unido!F$2:F$1001,0))," ","")=SUBSTITUTE('Listado 1'!D343," ",""),"","TELÉFONO DISTINTO"))</f>
      </c>
      <c r="D343" t="inlineStr">
        <is>
          <t xml:space="preserve">Listado 1</t>
        </is>
      </c>
      <c r="E343">
        <v>343</v>
      </c>
    </row>
    <row r="344">
      <c r="A344" t="str">
        <f>IF('Listado 1'!C344="","",LOWER(TRIM('Listado 1'!C344)))</f>
      </c>
      <c r="B344" t="str">
        <f>IF(A344="","",IF(COUNTIF(Unido!F$2:F$1001,A344)&gt;0,"sí",IF(COUNTIF(Unido!C$2:C$1001,"*"&amp;A344&amp;"*")&gt;0,"COMPARTE FILA","FALTA")))</f>
      </c>
      <c r="C344" t="str">
        <f>IF(B344&lt;&gt;"sí","",IF(SUBSTITUTE(INDEX(Unido!D$2:D$1001,MATCH(A344,Unido!F$2:F$1001,0))," ","")=SUBSTITUTE('Listado 1'!D344," ",""),"","TELÉFONO DISTINTO"))</f>
      </c>
      <c r="D344" t="inlineStr">
        <is>
          <t xml:space="preserve">Listado 1</t>
        </is>
      </c>
      <c r="E344">
        <v>344</v>
      </c>
    </row>
    <row r="345">
      <c r="A345" t="str">
        <f>IF('Listado 1'!C345="","",LOWER(TRIM('Listado 1'!C345)))</f>
      </c>
      <c r="B345" t="str">
        <f>IF(A345="","",IF(COUNTIF(Unido!F$2:F$1001,A345)&gt;0,"sí",IF(COUNTIF(Unido!C$2:C$1001,"*"&amp;A345&amp;"*")&gt;0,"COMPARTE FILA","FALTA")))</f>
      </c>
      <c r="C345" t="str">
        <f>IF(B345&lt;&gt;"sí","",IF(SUBSTITUTE(INDEX(Unido!D$2:D$1001,MATCH(A345,Unido!F$2:F$1001,0))," ","")=SUBSTITUTE('Listado 1'!D345," ",""),"","TELÉFONO DISTINTO"))</f>
      </c>
      <c r="D345" t="inlineStr">
        <is>
          <t xml:space="preserve">Listado 1</t>
        </is>
      </c>
      <c r="E345">
        <v>345</v>
      </c>
    </row>
    <row r="346">
      <c r="A346" t="str">
        <f>IF('Listado 1'!C346="","",LOWER(TRIM('Listado 1'!C346)))</f>
      </c>
      <c r="B346" t="str">
        <f>IF(A346="","",IF(COUNTIF(Unido!F$2:F$1001,A346)&gt;0,"sí",IF(COUNTIF(Unido!C$2:C$1001,"*"&amp;A346&amp;"*")&gt;0,"COMPARTE FILA","FALTA")))</f>
      </c>
      <c r="C346" t="str">
        <f>IF(B346&lt;&gt;"sí","",IF(SUBSTITUTE(INDEX(Unido!D$2:D$1001,MATCH(A346,Unido!F$2:F$1001,0))," ","")=SUBSTITUTE('Listado 1'!D346," ",""),"","TELÉFONO DISTINTO"))</f>
      </c>
      <c r="D346" t="inlineStr">
        <is>
          <t xml:space="preserve">Listado 1</t>
        </is>
      </c>
      <c r="E346">
        <v>346</v>
      </c>
    </row>
    <row r="347">
      <c r="A347" t="str">
        <f>IF('Listado 1'!C347="","",LOWER(TRIM('Listado 1'!C347)))</f>
      </c>
      <c r="B347" t="str">
        <f>IF(A347="","",IF(COUNTIF(Unido!F$2:F$1001,A347)&gt;0,"sí",IF(COUNTIF(Unido!C$2:C$1001,"*"&amp;A347&amp;"*")&gt;0,"COMPARTE FILA","FALTA")))</f>
      </c>
      <c r="C347" t="str">
        <f>IF(B347&lt;&gt;"sí","",IF(SUBSTITUTE(INDEX(Unido!D$2:D$1001,MATCH(A347,Unido!F$2:F$1001,0))," ","")=SUBSTITUTE('Listado 1'!D347," ",""),"","TELÉFONO DISTINTO"))</f>
      </c>
      <c r="D347" t="inlineStr">
        <is>
          <t xml:space="preserve">Listado 1</t>
        </is>
      </c>
      <c r="E347">
        <v>347</v>
      </c>
    </row>
    <row r="348">
      <c r="A348" t="str">
        <f>IF('Listado 1'!C348="","",LOWER(TRIM('Listado 1'!C348)))</f>
      </c>
      <c r="B348" t="str">
        <f>IF(A348="","",IF(COUNTIF(Unido!F$2:F$1001,A348)&gt;0,"sí",IF(COUNTIF(Unido!C$2:C$1001,"*"&amp;A348&amp;"*")&gt;0,"COMPARTE FILA","FALTA")))</f>
      </c>
      <c r="C348" t="str">
        <f>IF(B348&lt;&gt;"sí","",IF(SUBSTITUTE(INDEX(Unido!D$2:D$1001,MATCH(A348,Unido!F$2:F$1001,0))," ","")=SUBSTITUTE('Listado 1'!D348," ",""),"","TELÉFONO DISTINTO"))</f>
      </c>
      <c r="D348" t="inlineStr">
        <is>
          <t xml:space="preserve">Listado 1</t>
        </is>
      </c>
      <c r="E348">
        <v>348</v>
      </c>
    </row>
    <row r="349">
      <c r="A349" t="str">
        <f>IF('Listado 1'!C349="","",LOWER(TRIM('Listado 1'!C349)))</f>
      </c>
      <c r="B349" t="str">
        <f>IF(A349="","",IF(COUNTIF(Unido!F$2:F$1001,A349)&gt;0,"sí",IF(COUNTIF(Unido!C$2:C$1001,"*"&amp;A349&amp;"*")&gt;0,"COMPARTE FILA","FALTA")))</f>
      </c>
      <c r="C349" t="str">
        <f>IF(B349&lt;&gt;"sí","",IF(SUBSTITUTE(INDEX(Unido!D$2:D$1001,MATCH(A349,Unido!F$2:F$1001,0))," ","")=SUBSTITUTE('Listado 1'!D349," ",""),"","TELÉFONO DISTINTO"))</f>
      </c>
      <c r="D349" t="inlineStr">
        <is>
          <t xml:space="preserve">Listado 1</t>
        </is>
      </c>
      <c r="E349">
        <v>349</v>
      </c>
    </row>
    <row r="350">
      <c r="A350" t="str">
        <f>IF('Listado 1'!C350="","",LOWER(TRIM('Listado 1'!C350)))</f>
      </c>
      <c r="B350" t="str">
        <f>IF(A350="","",IF(COUNTIF(Unido!F$2:F$1001,A350)&gt;0,"sí",IF(COUNTIF(Unido!C$2:C$1001,"*"&amp;A350&amp;"*")&gt;0,"COMPARTE FILA","FALTA")))</f>
      </c>
      <c r="C350" t="str">
        <f>IF(B350&lt;&gt;"sí","",IF(SUBSTITUTE(INDEX(Unido!D$2:D$1001,MATCH(A350,Unido!F$2:F$1001,0))," ","")=SUBSTITUTE('Listado 1'!D350," ",""),"","TELÉFONO DISTINTO"))</f>
      </c>
      <c r="D350" t="inlineStr">
        <is>
          <t xml:space="preserve">Listado 1</t>
        </is>
      </c>
      <c r="E350">
        <v>350</v>
      </c>
    </row>
    <row r="351">
      <c r="A351" t="str">
        <f>IF('Listado 1'!C351="","",LOWER(TRIM('Listado 1'!C351)))</f>
      </c>
      <c r="B351" t="str">
        <f>IF(A351="","",IF(COUNTIF(Unido!F$2:F$1001,A351)&gt;0,"sí",IF(COUNTIF(Unido!C$2:C$1001,"*"&amp;A351&amp;"*")&gt;0,"COMPARTE FILA","FALTA")))</f>
      </c>
      <c r="C351" t="str">
        <f>IF(B351&lt;&gt;"sí","",IF(SUBSTITUTE(INDEX(Unido!D$2:D$1001,MATCH(A351,Unido!F$2:F$1001,0))," ","")=SUBSTITUTE('Listado 1'!D351," ",""),"","TELÉFONO DISTINTO"))</f>
      </c>
      <c r="D351" t="inlineStr">
        <is>
          <t xml:space="preserve">Listado 1</t>
        </is>
      </c>
      <c r="E351">
        <v>351</v>
      </c>
    </row>
    <row r="352">
      <c r="A352" t="str">
        <f>IF('Listado 1'!C352="","",LOWER(TRIM('Listado 1'!C352)))</f>
      </c>
      <c r="B352" t="str">
        <f>IF(A352="","",IF(COUNTIF(Unido!F$2:F$1001,A352)&gt;0,"sí",IF(COUNTIF(Unido!C$2:C$1001,"*"&amp;A352&amp;"*")&gt;0,"COMPARTE FILA","FALTA")))</f>
      </c>
      <c r="C352" t="str">
        <f>IF(B352&lt;&gt;"sí","",IF(SUBSTITUTE(INDEX(Unido!D$2:D$1001,MATCH(A352,Unido!F$2:F$1001,0))," ","")=SUBSTITUTE('Listado 1'!D352," ",""),"","TELÉFONO DISTINTO"))</f>
      </c>
      <c r="D352" t="inlineStr">
        <is>
          <t xml:space="preserve">Listado 1</t>
        </is>
      </c>
      <c r="E352">
        <v>352</v>
      </c>
    </row>
    <row r="353">
      <c r="A353" t="str">
        <f>IF('Listado 1'!C353="","",LOWER(TRIM('Listado 1'!C353)))</f>
      </c>
      <c r="B353" t="str">
        <f>IF(A353="","",IF(COUNTIF(Unido!F$2:F$1001,A353)&gt;0,"sí",IF(COUNTIF(Unido!C$2:C$1001,"*"&amp;A353&amp;"*")&gt;0,"COMPARTE FILA","FALTA")))</f>
      </c>
      <c r="C353" t="str">
        <f>IF(B353&lt;&gt;"sí","",IF(SUBSTITUTE(INDEX(Unido!D$2:D$1001,MATCH(A353,Unido!F$2:F$1001,0))," ","")=SUBSTITUTE('Listado 1'!D353," ",""),"","TELÉFONO DISTINTO"))</f>
      </c>
      <c r="D353" t="inlineStr">
        <is>
          <t xml:space="preserve">Listado 1</t>
        </is>
      </c>
      <c r="E353">
        <v>353</v>
      </c>
    </row>
    <row r="354">
      <c r="A354" t="str">
        <f>IF('Listado 1'!C354="","",LOWER(TRIM('Listado 1'!C354)))</f>
      </c>
      <c r="B354" t="str">
        <f>IF(A354="","",IF(COUNTIF(Unido!F$2:F$1001,A354)&gt;0,"sí",IF(COUNTIF(Unido!C$2:C$1001,"*"&amp;A354&amp;"*")&gt;0,"COMPARTE FILA","FALTA")))</f>
      </c>
      <c r="C354" t="str">
        <f>IF(B354&lt;&gt;"sí","",IF(SUBSTITUTE(INDEX(Unido!D$2:D$1001,MATCH(A354,Unido!F$2:F$1001,0))," ","")=SUBSTITUTE('Listado 1'!D354," ",""),"","TELÉFONO DISTINTO"))</f>
      </c>
      <c r="D354" t="inlineStr">
        <is>
          <t xml:space="preserve">Listado 1</t>
        </is>
      </c>
      <c r="E354">
        <v>354</v>
      </c>
    </row>
    <row r="355">
      <c r="A355" t="str">
        <f>IF('Listado 1'!C355="","",LOWER(TRIM('Listado 1'!C355)))</f>
      </c>
      <c r="B355" t="str">
        <f>IF(A355="","",IF(COUNTIF(Unido!F$2:F$1001,A355)&gt;0,"sí",IF(COUNTIF(Unido!C$2:C$1001,"*"&amp;A355&amp;"*")&gt;0,"COMPARTE FILA","FALTA")))</f>
      </c>
      <c r="C355" t="str">
        <f>IF(B355&lt;&gt;"sí","",IF(SUBSTITUTE(INDEX(Unido!D$2:D$1001,MATCH(A355,Unido!F$2:F$1001,0))," ","")=SUBSTITUTE('Listado 1'!D355," ",""),"","TELÉFONO DISTINTO"))</f>
      </c>
      <c r="D355" t="inlineStr">
        <is>
          <t xml:space="preserve">Listado 1</t>
        </is>
      </c>
      <c r="E355">
        <v>355</v>
      </c>
    </row>
    <row r="356">
      <c r="A356" t="str">
        <f>IF('Listado 1'!C356="","",LOWER(TRIM('Listado 1'!C356)))</f>
      </c>
      <c r="B356" t="str">
        <f>IF(A356="","",IF(COUNTIF(Unido!F$2:F$1001,A356)&gt;0,"sí",IF(COUNTIF(Unido!C$2:C$1001,"*"&amp;A356&amp;"*")&gt;0,"COMPARTE FILA","FALTA")))</f>
      </c>
      <c r="C356" t="str">
        <f>IF(B356&lt;&gt;"sí","",IF(SUBSTITUTE(INDEX(Unido!D$2:D$1001,MATCH(A356,Unido!F$2:F$1001,0))," ","")=SUBSTITUTE('Listado 1'!D356," ",""),"","TELÉFONO DISTINTO"))</f>
      </c>
      <c r="D356" t="inlineStr">
        <is>
          <t xml:space="preserve">Listado 1</t>
        </is>
      </c>
      <c r="E356">
        <v>356</v>
      </c>
    </row>
    <row r="357">
      <c r="A357" t="str">
        <f>IF('Listado 1'!C357="","",LOWER(TRIM('Listado 1'!C357)))</f>
      </c>
      <c r="B357" t="str">
        <f>IF(A357="","",IF(COUNTIF(Unido!F$2:F$1001,A357)&gt;0,"sí",IF(COUNTIF(Unido!C$2:C$1001,"*"&amp;A357&amp;"*")&gt;0,"COMPARTE FILA","FALTA")))</f>
      </c>
      <c r="C357" t="str">
        <f>IF(B357&lt;&gt;"sí","",IF(SUBSTITUTE(INDEX(Unido!D$2:D$1001,MATCH(A357,Unido!F$2:F$1001,0))," ","")=SUBSTITUTE('Listado 1'!D357," ",""),"","TELÉFONO DISTINTO"))</f>
      </c>
      <c r="D357" t="inlineStr">
        <is>
          <t xml:space="preserve">Listado 1</t>
        </is>
      </c>
      <c r="E357">
        <v>357</v>
      </c>
    </row>
    <row r="358">
      <c r="A358" t="str">
        <f>IF('Listado 1'!C358="","",LOWER(TRIM('Listado 1'!C358)))</f>
      </c>
      <c r="B358" t="str">
        <f>IF(A358="","",IF(COUNTIF(Unido!F$2:F$1001,A358)&gt;0,"sí",IF(COUNTIF(Unido!C$2:C$1001,"*"&amp;A358&amp;"*")&gt;0,"COMPARTE FILA","FALTA")))</f>
      </c>
      <c r="C358" t="str">
        <f>IF(B358&lt;&gt;"sí","",IF(SUBSTITUTE(INDEX(Unido!D$2:D$1001,MATCH(A358,Unido!F$2:F$1001,0))," ","")=SUBSTITUTE('Listado 1'!D358," ",""),"","TELÉFONO DISTINTO"))</f>
      </c>
      <c r="D358" t="inlineStr">
        <is>
          <t xml:space="preserve">Listado 1</t>
        </is>
      </c>
      <c r="E358">
        <v>358</v>
      </c>
    </row>
    <row r="359">
      <c r="A359" t="str">
        <f>IF('Listado 1'!C359="","",LOWER(TRIM('Listado 1'!C359)))</f>
      </c>
      <c r="B359" t="str">
        <f>IF(A359="","",IF(COUNTIF(Unido!F$2:F$1001,A359)&gt;0,"sí",IF(COUNTIF(Unido!C$2:C$1001,"*"&amp;A359&amp;"*")&gt;0,"COMPARTE FILA","FALTA")))</f>
      </c>
      <c r="C359" t="str">
        <f>IF(B359&lt;&gt;"sí","",IF(SUBSTITUTE(INDEX(Unido!D$2:D$1001,MATCH(A359,Unido!F$2:F$1001,0))," ","")=SUBSTITUTE('Listado 1'!D359," ",""),"","TELÉFONO DISTINTO"))</f>
      </c>
      <c r="D359" t="inlineStr">
        <is>
          <t xml:space="preserve">Listado 1</t>
        </is>
      </c>
      <c r="E359">
        <v>359</v>
      </c>
    </row>
    <row r="360">
      <c r="A360" t="str">
        <f>IF('Listado 1'!C360="","",LOWER(TRIM('Listado 1'!C360)))</f>
      </c>
      <c r="B360" t="str">
        <f>IF(A360="","",IF(COUNTIF(Unido!F$2:F$1001,A360)&gt;0,"sí",IF(COUNTIF(Unido!C$2:C$1001,"*"&amp;A360&amp;"*")&gt;0,"COMPARTE FILA","FALTA")))</f>
      </c>
      <c r="C360" t="str">
        <f>IF(B360&lt;&gt;"sí","",IF(SUBSTITUTE(INDEX(Unido!D$2:D$1001,MATCH(A360,Unido!F$2:F$1001,0))," ","")=SUBSTITUTE('Listado 1'!D360," ",""),"","TELÉFONO DISTINTO"))</f>
      </c>
      <c r="D360" t="inlineStr">
        <is>
          <t xml:space="preserve">Listado 1</t>
        </is>
      </c>
      <c r="E360">
        <v>360</v>
      </c>
    </row>
    <row r="361">
      <c r="A361" t="str">
        <f>IF('Listado 1'!C361="","",LOWER(TRIM('Listado 1'!C361)))</f>
      </c>
      <c r="B361" t="str">
        <f>IF(A361="","",IF(COUNTIF(Unido!F$2:F$1001,A361)&gt;0,"sí",IF(COUNTIF(Unido!C$2:C$1001,"*"&amp;A361&amp;"*")&gt;0,"COMPARTE FILA","FALTA")))</f>
      </c>
      <c r="C361" t="str">
        <f>IF(B361&lt;&gt;"sí","",IF(SUBSTITUTE(INDEX(Unido!D$2:D$1001,MATCH(A361,Unido!F$2:F$1001,0))," ","")=SUBSTITUTE('Listado 1'!D361," ",""),"","TELÉFONO DISTINTO"))</f>
      </c>
      <c r="D361" t="inlineStr">
        <is>
          <t xml:space="preserve">Listado 1</t>
        </is>
      </c>
      <c r="E361">
        <v>361</v>
      </c>
    </row>
    <row r="362">
      <c r="A362" t="str">
        <f>IF('Listado 1'!C362="","",LOWER(TRIM('Listado 1'!C362)))</f>
      </c>
      <c r="B362" t="str">
        <f>IF(A362="","",IF(COUNTIF(Unido!F$2:F$1001,A362)&gt;0,"sí",IF(COUNTIF(Unido!C$2:C$1001,"*"&amp;A362&amp;"*")&gt;0,"COMPARTE FILA","FALTA")))</f>
      </c>
      <c r="C362" t="str">
        <f>IF(B362&lt;&gt;"sí","",IF(SUBSTITUTE(INDEX(Unido!D$2:D$1001,MATCH(A362,Unido!F$2:F$1001,0))," ","")=SUBSTITUTE('Listado 1'!D362," ",""),"","TELÉFONO DISTINTO"))</f>
      </c>
      <c r="D362" t="inlineStr">
        <is>
          <t xml:space="preserve">Listado 1</t>
        </is>
      </c>
      <c r="E362">
        <v>362</v>
      </c>
    </row>
    <row r="363">
      <c r="A363" t="str">
        <f>IF('Listado 1'!C363="","",LOWER(TRIM('Listado 1'!C363)))</f>
      </c>
      <c r="B363" t="str">
        <f>IF(A363="","",IF(COUNTIF(Unido!F$2:F$1001,A363)&gt;0,"sí",IF(COUNTIF(Unido!C$2:C$1001,"*"&amp;A363&amp;"*")&gt;0,"COMPARTE FILA","FALTA")))</f>
      </c>
      <c r="C363" t="str">
        <f>IF(B363&lt;&gt;"sí","",IF(SUBSTITUTE(INDEX(Unido!D$2:D$1001,MATCH(A363,Unido!F$2:F$1001,0))," ","")=SUBSTITUTE('Listado 1'!D363," ",""),"","TELÉFONO DISTINTO"))</f>
      </c>
      <c r="D363" t="inlineStr">
        <is>
          <t xml:space="preserve">Listado 1</t>
        </is>
      </c>
      <c r="E363">
        <v>363</v>
      </c>
    </row>
    <row r="364">
      <c r="A364" t="str">
        <f>IF('Listado 1'!C364="","",LOWER(TRIM('Listado 1'!C364)))</f>
      </c>
      <c r="B364" t="str">
        <f>IF(A364="","",IF(COUNTIF(Unido!F$2:F$1001,A364)&gt;0,"sí",IF(COUNTIF(Unido!C$2:C$1001,"*"&amp;A364&amp;"*")&gt;0,"COMPARTE FILA","FALTA")))</f>
      </c>
      <c r="C364" t="str">
        <f>IF(B364&lt;&gt;"sí","",IF(SUBSTITUTE(INDEX(Unido!D$2:D$1001,MATCH(A364,Unido!F$2:F$1001,0))," ","")=SUBSTITUTE('Listado 1'!D364," ",""),"","TELÉFONO DISTINTO"))</f>
      </c>
      <c r="D364" t="inlineStr">
        <is>
          <t xml:space="preserve">Listado 1</t>
        </is>
      </c>
      <c r="E364">
        <v>364</v>
      </c>
    </row>
    <row r="365">
      <c r="A365" t="str">
        <f>IF('Listado 1'!C365="","",LOWER(TRIM('Listado 1'!C365)))</f>
      </c>
      <c r="B365" t="str">
        <f>IF(A365="","",IF(COUNTIF(Unido!F$2:F$1001,A365)&gt;0,"sí",IF(COUNTIF(Unido!C$2:C$1001,"*"&amp;A365&amp;"*")&gt;0,"COMPARTE FILA","FALTA")))</f>
      </c>
      <c r="C365" t="str">
        <f>IF(B365&lt;&gt;"sí","",IF(SUBSTITUTE(INDEX(Unido!D$2:D$1001,MATCH(A365,Unido!F$2:F$1001,0))," ","")=SUBSTITUTE('Listado 1'!D365," ",""),"","TELÉFONO DISTINTO"))</f>
      </c>
      <c r="D365" t="inlineStr">
        <is>
          <t xml:space="preserve">Listado 1</t>
        </is>
      </c>
      <c r="E365">
        <v>365</v>
      </c>
    </row>
    <row r="366">
      <c r="A366" t="str">
        <f>IF('Listado 1'!C366="","",LOWER(TRIM('Listado 1'!C366)))</f>
      </c>
      <c r="B366" t="str">
        <f>IF(A366="","",IF(COUNTIF(Unido!F$2:F$1001,A366)&gt;0,"sí",IF(COUNTIF(Unido!C$2:C$1001,"*"&amp;A366&amp;"*")&gt;0,"COMPARTE FILA","FALTA")))</f>
      </c>
      <c r="C366" t="str">
        <f>IF(B366&lt;&gt;"sí","",IF(SUBSTITUTE(INDEX(Unido!D$2:D$1001,MATCH(A366,Unido!F$2:F$1001,0))," ","")=SUBSTITUTE('Listado 1'!D366," ",""),"","TELÉFONO DISTINTO"))</f>
      </c>
      <c r="D366" t="inlineStr">
        <is>
          <t xml:space="preserve">Listado 1</t>
        </is>
      </c>
      <c r="E366">
        <v>366</v>
      </c>
    </row>
    <row r="367">
      <c r="A367" t="str">
        <f>IF('Listado 1'!C367="","",LOWER(TRIM('Listado 1'!C367)))</f>
      </c>
      <c r="B367" t="str">
        <f>IF(A367="","",IF(COUNTIF(Unido!F$2:F$1001,A367)&gt;0,"sí",IF(COUNTIF(Unido!C$2:C$1001,"*"&amp;A367&amp;"*")&gt;0,"COMPARTE FILA","FALTA")))</f>
      </c>
      <c r="C367" t="str">
        <f>IF(B367&lt;&gt;"sí","",IF(SUBSTITUTE(INDEX(Unido!D$2:D$1001,MATCH(A367,Unido!F$2:F$1001,0))," ","")=SUBSTITUTE('Listado 1'!D367," ",""),"","TELÉFONO DISTINTO"))</f>
      </c>
      <c r="D367" t="inlineStr">
        <is>
          <t xml:space="preserve">Listado 1</t>
        </is>
      </c>
      <c r="E367">
        <v>367</v>
      </c>
    </row>
    <row r="368">
      <c r="A368" t="str">
        <f>IF('Listado 1'!C368="","",LOWER(TRIM('Listado 1'!C368)))</f>
      </c>
      <c r="B368" t="str">
        <f>IF(A368="","",IF(COUNTIF(Unido!F$2:F$1001,A368)&gt;0,"sí",IF(COUNTIF(Unido!C$2:C$1001,"*"&amp;A368&amp;"*")&gt;0,"COMPARTE FILA","FALTA")))</f>
      </c>
      <c r="C368" t="str">
        <f>IF(B368&lt;&gt;"sí","",IF(SUBSTITUTE(INDEX(Unido!D$2:D$1001,MATCH(A368,Unido!F$2:F$1001,0))," ","")=SUBSTITUTE('Listado 1'!D368," ",""),"","TELÉFONO DISTINTO"))</f>
      </c>
      <c r="D368" t="inlineStr">
        <is>
          <t xml:space="preserve">Listado 1</t>
        </is>
      </c>
      <c r="E368">
        <v>368</v>
      </c>
    </row>
    <row r="369">
      <c r="A369" t="str">
        <f>IF('Listado 1'!C369="","",LOWER(TRIM('Listado 1'!C369)))</f>
      </c>
      <c r="B369" t="str">
        <f>IF(A369="","",IF(COUNTIF(Unido!F$2:F$1001,A369)&gt;0,"sí",IF(COUNTIF(Unido!C$2:C$1001,"*"&amp;A369&amp;"*")&gt;0,"COMPARTE FILA","FALTA")))</f>
      </c>
      <c r="C369" t="str">
        <f>IF(B369&lt;&gt;"sí","",IF(SUBSTITUTE(INDEX(Unido!D$2:D$1001,MATCH(A369,Unido!F$2:F$1001,0))," ","")=SUBSTITUTE('Listado 1'!D369," ",""),"","TELÉFONO DISTINTO"))</f>
      </c>
      <c r="D369" t="inlineStr">
        <is>
          <t xml:space="preserve">Listado 1</t>
        </is>
      </c>
      <c r="E369">
        <v>369</v>
      </c>
    </row>
    <row r="370">
      <c r="A370" t="str">
        <f>IF('Listado 1'!C370="","",LOWER(TRIM('Listado 1'!C370)))</f>
      </c>
      <c r="B370" t="str">
        <f>IF(A370="","",IF(COUNTIF(Unido!F$2:F$1001,A370)&gt;0,"sí",IF(COUNTIF(Unido!C$2:C$1001,"*"&amp;A370&amp;"*")&gt;0,"COMPARTE FILA","FALTA")))</f>
      </c>
      <c r="C370" t="str">
        <f>IF(B370&lt;&gt;"sí","",IF(SUBSTITUTE(INDEX(Unido!D$2:D$1001,MATCH(A370,Unido!F$2:F$1001,0))," ","")=SUBSTITUTE('Listado 1'!D370," ",""),"","TELÉFONO DISTINTO"))</f>
      </c>
      <c r="D370" t="inlineStr">
        <is>
          <t xml:space="preserve">Listado 1</t>
        </is>
      </c>
      <c r="E370">
        <v>370</v>
      </c>
    </row>
    <row r="371">
      <c r="A371" t="str">
        <f>IF('Listado 1'!C371="","",LOWER(TRIM('Listado 1'!C371)))</f>
      </c>
      <c r="B371" t="str">
        <f>IF(A371="","",IF(COUNTIF(Unido!F$2:F$1001,A371)&gt;0,"sí",IF(COUNTIF(Unido!C$2:C$1001,"*"&amp;A371&amp;"*")&gt;0,"COMPARTE FILA","FALTA")))</f>
      </c>
      <c r="C371" t="str">
        <f>IF(B371&lt;&gt;"sí","",IF(SUBSTITUTE(INDEX(Unido!D$2:D$1001,MATCH(A371,Unido!F$2:F$1001,0))," ","")=SUBSTITUTE('Listado 1'!D371," ",""),"","TELÉFONO DISTINTO"))</f>
      </c>
      <c r="D371" t="inlineStr">
        <is>
          <t xml:space="preserve">Listado 1</t>
        </is>
      </c>
      <c r="E371">
        <v>371</v>
      </c>
    </row>
    <row r="372">
      <c r="A372" t="str">
        <f>IF('Listado 1'!C372="","",LOWER(TRIM('Listado 1'!C372)))</f>
      </c>
      <c r="B372" t="str">
        <f>IF(A372="","",IF(COUNTIF(Unido!F$2:F$1001,A372)&gt;0,"sí",IF(COUNTIF(Unido!C$2:C$1001,"*"&amp;A372&amp;"*")&gt;0,"COMPARTE FILA","FALTA")))</f>
      </c>
      <c r="C372" t="str">
        <f>IF(B372&lt;&gt;"sí","",IF(SUBSTITUTE(INDEX(Unido!D$2:D$1001,MATCH(A372,Unido!F$2:F$1001,0))," ","")=SUBSTITUTE('Listado 1'!D372," ",""),"","TELÉFONO DISTINTO"))</f>
      </c>
      <c r="D372" t="inlineStr">
        <is>
          <t xml:space="preserve">Listado 1</t>
        </is>
      </c>
      <c r="E372">
        <v>372</v>
      </c>
    </row>
    <row r="373">
      <c r="A373" t="str">
        <f>IF('Listado 1'!C373="","",LOWER(TRIM('Listado 1'!C373)))</f>
      </c>
      <c r="B373" t="str">
        <f>IF(A373="","",IF(COUNTIF(Unido!F$2:F$1001,A373)&gt;0,"sí",IF(COUNTIF(Unido!C$2:C$1001,"*"&amp;A373&amp;"*")&gt;0,"COMPARTE FILA","FALTA")))</f>
      </c>
      <c r="C373" t="str">
        <f>IF(B373&lt;&gt;"sí","",IF(SUBSTITUTE(INDEX(Unido!D$2:D$1001,MATCH(A373,Unido!F$2:F$1001,0))," ","")=SUBSTITUTE('Listado 1'!D373," ",""),"","TELÉFONO DISTINTO"))</f>
      </c>
      <c r="D373" t="inlineStr">
        <is>
          <t xml:space="preserve">Listado 1</t>
        </is>
      </c>
      <c r="E373">
        <v>373</v>
      </c>
    </row>
    <row r="374">
      <c r="A374" t="str">
        <f>IF('Listado 1'!C374="","",LOWER(TRIM('Listado 1'!C374)))</f>
      </c>
      <c r="B374" t="str">
        <f>IF(A374="","",IF(COUNTIF(Unido!F$2:F$1001,A374)&gt;0,"sí",IF(COUNTIF(Unido!C$2:C$1001,"*"&amp;A374&amp;"*")&gt;0,"COMPARTE FILA","FALTA")))</f>
      </c>
      <c r="C374" t="str">
        <f>IF(B374&lt;&gt;"sí","",IF(SUBSTITUTE(INDEX(Unido!D$2:D$1001,MATCH(A374,Unido!F$2:F$1001,0))," ","")=SUBSTITUTE('Listado 1'!D374," ",""),"","TELÉFONO DISTINTO"))</f>
      </c>
      <c r="D374" t="inlineStr">
        <is>
          <t xml:space="preserve">Listado 1</t>
        </is>
      </c>
      <c r="E374">
        <v>374</v>
      </c>
    </row>
    <row r="375">
      <c r="A375" t="str">
        <f>IF('Listado 1'!C375="","",LOWER(TRIM('Listado 1'!C375)))</f>
      </c>
      <c r="B375" t="str">
        <f>IF(A375="","",IF(COUNTIF(Unido!F$2:F$1001,A375)&gt;0,"sí",IF(COUNTIF(Unido!C$2:C$1001,"*"&amp;A375&amp;"*")&gt;0,"COMPARTE FILA","FALTA")))</f>
      </c>
      <c r="C375" t="str">
        <f>IF(B375&lt;&gt;"sí","",IF(SUBSTITUTE(INDEX(Unido!D$2:D$1001,MATCH(A375,Unido!F$2:F$1001,0))," ","")=SUBSTITUTE('Listado 1'!D375," ",""),"","TELÉFONO DISTINTO"))</f>
      </c>
      <c r="D375" t="inlineStr">
        <is>
          <t xml:space="preserve">Listado 1</t>
        </is>
      </c>
      <c r="E375">
        <v>375</v>
      </c>
    </row>
    <row r="376">
      <c r="A376" t="str">
        <f>IF('Listado 1'!C376="","",LOWER(TRIM('Listado 1'!C376)))</f>
      </c>
      <c r="B376" t="str">
        <f>IF(A376="","",IF(COUNTIF(Unido!F$2:F$1001,A376)&gt;0,"sí",IF(COUNTIF(Unido!C$2:C$1001,"*"&amp;A376&amp;"*")&gt;0,"COMPARTE FILA","FALTA")))</f>
      </c>
      <c r="C376" t="str">
        <f>IF(B376&lt;&gt;"sí","",IF(SUBSTITUTE(INDEX(Unido!D$2:D$1001,MATCH(A376,Unido!F$2:F$1001,0))," ","")=SUBSTITUTE('Listado 1'!D376," ",""),"","TELÉFONO DISTINTO"))</f>
      </c>
      <c r="D376" t="inlineStr">
        <is>
          <t xml:space="preserve">Listado 1</t>
        </is>
      </c>
      <c r="E376">
        <v>376</v>
      </c>
    </row>
    <row r="377">
      <c r="A377" t="str">
        <f>IF('Listado 1'!C377="","",LOWER(TRIM('Listado 1'!C377)))</f>
      </c>
      <c r="B377" t="str">
        <f>IF(A377="","",IF(COUNTIF(Unido!F$2:F$1001,A377)&gt;0,"sí",IF(COUNTIF(Unido!C$2:C$1001,"*"&amp;A377&amp;"*")&gt;0,"COMPARTE FILA","FALTA")))</f>
      </c>
      <c r="C377" t="str">
        <f>IF(B377&lt;&gt;"sí","",IF(SUBSTITUTE(INDEX(Unido!D$2:D$1001,MATCH(A377,Unido!F$2:F$1001,0))," ","")=SUBSTITUTE('Listado 1'!D377," ",""),"","TELÉFONO DISTINTO"))</f>
      </c>
      <c r="D377" t="inlineStr">
        <is>
          <t xml:space="preserve">Listado 1</t>
        </is>
      </c>
      <c r="E377">
        <v>377</v>
      </c>
    </row>
    <row r="378">
      <c r="A378" t="str">
        <f>IF('Listado 1'!C378="","",LOWER(TRIM('Listado 1'!C378)))</f>
      </c>
      <c r="B378" t="str">
        <f>IF(A378="","",IF(COUNTIF(Unido!F$2:F$1001,A378)&gt;0,"sí",IF(COUNTIF(Unido!C$2:C$1001,"*"&amp;A378&amp;"*")&gt;0,"COMPARTE FILA","FALTA")))</f>
      </c>
      <c r="C378" t="str">
        <f>IF(B378&lt;&gt;"sí","",IF(SUBSTITUTE(INDEX(Unido!D$2:D$1001,MATCH(A378,Unido!F$2:F$1001,0))," ","")=SUBSTITUTE('Listado 1'!D378," ",""),"","TELÉFONO DISTINTO"))</f>
      </c>
      <c r="D378" t="inlineStr">
        <is>
          <t xml:space="preserve">Listado 1</t>
        </is>
      </c>
      <c r="E378">
        <v>378</v>
      </c>
    </row>
    <row r="379">
      <c r="A379" t="str">
        <f>IF('Listado 1'!C379="","",LOWER(TRIM('Listado 1'!C379)))</f>
      </c>
      <c r="B379" t="str">
        <f>IF(A379="","",IF(COUNTIF(Unido!F$2:F$1001,A379)&gt;0,"sí",IF(COUNTIF(Unido!C$2:C$1001,"*"&amp;A379&amp;"*")&gt;0,"COMPARTE FILA","FALTA")))</f>
      </c>
      <c r="C379" t="str">
        <f>IF(B379&lt;&gt;"sí","",IF(SUBSTITUTE(INDEX(Unido!D$2:D$1001,MATCH(A379,Unido!F$2:F$1001,0))," ","")=SUBSTITUTE('Listado 1'!D379," ",""),"","TELÉFONO DISTINTO"))</f>
      </c>
      <c r="D379" t="inlineStr">
        <is>
          <t xml:space="preserve">Listado 1</t>
        </is>
      </c>
      <c r="E379">
        <v>379</v>
      </c>
    </row>
    <row r="380">
      <c r="A380" t="str">
        <f>IF('Listado 1'!C380="","",LOWER(TRIM('Listado 1'!C380)))</f>
      </c>
      <c r="B380" t="str">
        <f>IF(A380="","",IF(COUNTIF(Unido!F$2:F$1001,A380)&gt;0,"sí",IF(COUNTIF(Unido!C$2:C$1001,"*"&amp;A380&amp;"*")&gt;0,"COMPARTE FILA","FALTA")))</f>
      </c>
      <c r="C380" t="str">
        <f>IF(B380&lt;&gt;"sí","",IF(SUBSTITUTE(INDEX(Unido!D$2:D$1001,MATCH(A380,Unido!F$2:F$1001,0))," ","")=SUBSTITUTE('Listado 1'!D380," ",""),"","TELÉFONO DISTINTO"))</f>
      </c>
      <c r="D380" t="inlineStr">
        <is>
          <t xml:space="preserve">Listado 1</t>
        </is>
      </c>
      <c r="E380">
        <v>380</v>
      </c>
    </row>
    <row r="381">
      <c r="A381" t="str">
        <f>IF('Listado 1'!C381="","",LOWER(TRIM('Listado 1'!C381)))</f>
      </c>
      <c r="B381" t="str">
        <f>IF(A381="","",IF(COUNTIF(Unido!F$2:F$1001,A381)&gt;0,"sí",IF(COUNTIF(Unido!C$2:C$1001,"*"&amp;A381&amp;"*")&gt;0,"COMPARTE FILA","FALTA")))</f>
      </c>
      <c r="C381" t="str">
        <f>IF(B381&lt;&gt;"sí","",IF(SUBSTITUTE(INDEX(Unido!D$2:D$1001,MATCH(A381,Unido!F$2:F$1001,0))," ","")=SUBSTITUTE('Listado 1'!D381," ",""),"","TELÉFONO DISTINTO"))</f>
      </c>
      <c r="D381" t="inlineStr">
        <is>
          <t xml:space="preserve">Listado 1</t>
        </is>
      </c>
      <c r="E381">
        <v>381</v>
      </c>
    </row>
    <row r="382">
      <c r="A382" t="str">
        <f>IF('Listado 1'!C382="","",LOWER(TRIM('Listado 1'!C382)))</f>
      </c>
      <c r="B382" t="str">
        <f>IF(A382="","",IF(COUNTIF(Unido!F$2:F$1001,A382)&gt;0,"sí",IF(COUNTIF(Unido!C$2:C$1001,"*"&amp;A382&amp;"*")&gt;0,"COMPARTE FILA","FALTA")))</f>
      </c>
      <c r="C382" t="str">
        <f>IF(B382&lt;&gt;"sí","",IF(SUBSTITUTE(INDEX(Unido!D$2:D$1001,MATCH(A382,Unido!F$2:F$1001,0))," ","")=SUBSTITUTE('Listado 1'!D382," ",""),"","TELÉFONO DISTINTO"))</f>
      </c>
      <c r="D382" t="inlineStr">
        <is>
          <t xml:space="preserve">Listado 1</t>
        </is>
      </c>
      <c r="E382">
        <v>382</v>
      </c>
    </row>
    <row r="383">
      <c r="A383" t="str">
        <f>IF('Listado 1'!C383="","",LOWER(TRIM('Listado 1'!C383)))</f>
      </c>
      <c r="B383" t="str">
        <f>IF(A383="","",IF(COUNTIF(Unido!F$2:F$1001,A383)&gt;0,"sí",IF(COUNTIF(Unido!C$2:C$1001,"*"&amp;A383&amp;"*")&gt;0,"COMPARTE FILA","FALTA")))</f>
      </c>
      <c r="C383" t="str">
        <f>IF(B383&lt;&gt;"sí","",IF(SUBSTITUTE(INDEX(Unido!D$2:D$1001,MATCH(A383,Unido!F$2:F$1001,0))," ","")=SUBSTITUTE('Listado 1'!D383," ",""),"","TELÉFONO DISTINTO"))</f>
      </c>
      <c r="D383" t="inlineStr">
        <is>
          <t xml:space="preserve">Listado 1</t>
        </is>
      </c>
      <c r="E383">
        <v>383</v>
      </c>
    </row>
    <row r="384">
      <c r="A384" t="str">
        <f>IF('Listado 1'!C384="","",LOWER(TRIM('Listado 1'!C384)))</f>
      </c>
      <c r="B384" t="str">
        <f>IF(A384="","",IF(COUNTIF(Unido!F$2:F$1001,A384)&gt;0,"sí",IF(COUNTIF(Unido!C$2:C$1001,"*"&amp;A384&amp;"*")&gt;0,"COMPARTE FILA","FALTA")))</f>
      </c>
      <c r="C384" t="str">
        <f>IF(B384&lt;&gt;"sí","",IF(SUBSTITUTE(INDEX(Unido!D$2:D$1001,MATCH(A384,Unido!F$2:F$1001,0))," ","")=SUBSTITUTE('Listado 1'!D384," ",""),"","TELÉFONO DISTINTO"))</f>
      </c>
      <c r="D384" t="inlineStr">
        <is>
          <t xml:space="preserve">Listado 1</t>
        </is>
      </c>
      <c r="E384">
        <v>384</v>
      </c>
    </row>
    <row r="385">
      <c r="A385" t="str">
        <f>IF('Listado 1'!C385="","",LOWER(TRIM('Listado 1'!C385)))</f>
      </c>
      <c r="B385" t="str">
        <f>IF(A385="","",IF(COUNTIF(Unido!F$2:F$1001,A385)&gt;0,"sí",IF(COUNTIF(Unido!C$2:C$1001,"*"&amp;A385&amp;"*")&gt;0,"COMPARTE FILA","FALTA")))</f>
      </c>
      <c r="C385" t="str">
        <f>IF(B385&lt;&gt;"sí","",IF(SUBSTITUTE(INDEX(Unido!D$2:D$1001,MATCH(A385,Unido!F$2:F$1001,0))," ","")=SUBSTITUTE('Listado 1'!D385," ",""),"","TELÉFONO DISTINTO"))</f>
      </c>
      <c r="D385" t="inlineStr">
        <is>
          <t xml:space="preserve">Listado 1</t>
        </is>
      </c>
      <c r="E385">
        <v>385</v>
      </c>
    </row>
    <row r="386">
      <c r="A386" t="str">
        <f>IF('Listado 1'!C386="","",LOWER(TRIM('Listado 1'!C386)))</f>
      </c>
      <c r="B386" t="str">
        <f>IF(A386="","",IF(COUNTIF(Unido!F$2:F$1001,A386)&gt;0,"sí",IF(COUNTIF(Unido!C$2:C$1001,"*"&amp;A386&amp;"*")&gt;0,"COMPARTE FILA","FALTA")))</f>
      </c>
      <c r="C386" t="str">
        <f>IF(B386&lt;&gt;"sí","",IF(SUBSTITUTE(INDEX(Unido!D$2:D$1001,MATCH(A386,Unido!F$2:F$1001,0))," ","")=SUBSTITUTE('Listado 1'!D386," ",""),"","TELÉFONO DISTINTO"))</f>
      </c>
      <c r="D386" t="inlineStr">
        <is>
          <t xml:space="preserve">Listado 1</t>
        </is>
      </c>
      <c r="E386">
        <v>386</v>
      </c>
    </row>
    <row r="387">
      <c r="A387" t="str">
        <f>IF('Listado 1'!C387="","",LOWER(TRIM('Listado 1'!C387)))</f>
      </c>
      <c r="B387" t="str">
        <f>IF(A387="","",IF(COUNTIF(Unido!F$2:F$1001,A387)&gt;0,"sí",IF(COUNTIF(Unido!C$2:C$1001,"*"&amp;A387&amp;"*")&gt;0,"COMPARTE FILA","FALTA")))</f>
      </c>
      <c r="C387" t="str">
        <f>IF(B387&lt;&gt;"sí","",IF(SUBSTITUTE(INDEX(Unido!D$2:D$1001,MATCH(A387,Unido!F$2:F$1001,0))," ","")=SUBSTITUTE('Listado 1'!D387," ",""),"","TELÉFONO DISTINTO"))</f>
      </c>
      <c r="D387" t="inlineStr">
        <is>
          <t xml:space="preserve">Listado 1</t>
        </is>
      </c>
      <c r="E387">
        <v>387</v>
      </c>
    </row>
    <row r="388">
      <c r="A388" t="str">
        <f>IF('Listado 1'!C388="","",LOWER(TRIM('Listado 1'!C388)))</f>
      </c>
      <c r="B388" t="str">
        <f>IF(A388="","",IF(COUNTIF(Unido!F$2:F$1001,A388)&gt;0,"sí",IF(COUNTIF(Unido!C$2:C$1001,"*"&amp;A388&amp;"*")&gt;0,"COMPARTE FILA","FALTA")))</f>
      </c>
      <c r="C388" t="str">
        <f>IF(B388&lt;&gt;"sí","",IF(SUBSTITUTE(INDEX(Unido!D$2:D$1001,MATCH(A388,Unido!F$2:F$1001,0))," ","")=SUBSTITUTE('Listado 1'!D388," ",""),"","TELÉFONO DISTINTO"))</f>
      </c>
      <c r="D388" t="inlineStr">
        <is>
          <t xml:space="preserve">Listado 1</t>
        </is>
      </c>
      <c r="E388">
        <v>388</v>
      </c>
    </row>
    <row r="389">
      <c r="A389" t="str">
        <f>IF('Listado 1'!C389="","",LOWER(TRIM('Listado 1'!C389)))</f>
      </c>
      <c r="B389" t="str">
        <f>IF(A389="","",IF(COUNTIF(Unido!F$2:F$1001,A389)&gt;0,"sí",IF(COUNTIF(Unido!C$2:C$1001,"*"&amp;A389&amp;"*")&gt;0,"COMPARTE FILA","FALTA")))</f>
      </c>
      <c r="C389" t="str">
        <f>IF(B389&lt;&gt;"sí","",IF(SUBSTITUTE(INDEX(Unido!D$2:D$1001,MATCH(A389,Unido!F$2:F$1001,0))," ","")=SUBSTITUTE('Listado 1'!D389," ",""),"","TELÉFONO DISTINTO"))</f>
      </c>
      <c r="D389" t="inlineStr">
        <is>
          <t xml:space="preserve">Listado 1</t>
        </is>
      </c>
      <c r="E389">
        <v>389</v>
      </c>
    </row>
    <row r="390">
      <c r="A390" t="str">
        <f>IF('Listado 1'!C390="","",LOWER(TRIM('Listado 1'!C390)))</f>
      </c>
      <c r="B390" t="str">
        <f>IF(A390="","",IF(COUNTIF(Unido!F$2:F$1001,A390)&gt;0,"sí",IF(COUNTIF(Unido!C$2:C$1001,"*"&amp;A390&amp;"*")&gt;0,"COMPARTE FILA","FALTA")))</f>
      </c>
      <c r="C390" t="str">
        <f>IF(B390&lt;&gt;"sí","",IF(SUBSTITUTE(INDEX(Unido!D$2:D$1001,MATCH(A390,Unido!F$2:F$1001,0))," ","")=SUBSTITUTE('Listado 1'!D390," ",""),"","TELÉFONO DISTINTO"))</f>
      </c>
      <c r="D390" t="inlineStr">
        <is>
          <t xml:space="preserve">Listado 1</t>
        </is>
      </c>
      <c r="E390">
        <v>390</v>
      </c>
    </row>
    <row r="391">
      <c r="A391" t="str">
        <f>IF('Listado 1'!C391="","",LOWER(TRIM('Listado 1'!C391)))</f>
      </c>
      <c r="B391" t="str">
        <f>IF(A391="","",IF(COUNTIF(Unido!F$2:F$1001,A391)&gt;0,"sí",IF(COUNTIF(Unido!C$2:C$1001,"*"&amp;A391&amp;"*")&gt;0,"COMPARTE FILA","FALTA")))</f>
      </c>
      <c r="C391" t="str">
        <f>IF(B391&lt;&gt;"sí","",IF(SUBSTITUTE(INDEX(Unido!D$2:D$1001,MATCH(A391,Unido!F$2:F$1001,0))," ","")=SUBSTITUTE('Listado 1'!D391," ",""),"","TELÉFONO DISTINTO"))</f>
      </c>
      <c r="D391" t="inlineStr">
        <is>
          <t xml:space="preserve">Listado 1</t>
        </is>
      </c>
      <c r="E391">
        <v>391</v>
      </c>
    </row>
    <row r="392">
      <c r="A392" t="str">
        <f>IF('Listado 1'!C392="","",LOWER(TRIM('Listado 1'!C392)))</f>
      </c>
      <c r="B392" t="str">
        <f>IF(A392="","",IF(COUNTIF(Unido!F$2:F$1001,A392)&gt;0,"sí",IF(COUNTIF(Unido!C$2:C$1001,"*"&amp;A392&amp;"*")&gt;0,"COMPARTE FILA","FALTA")))</f>
      </c>
      <c r="C392" t="str">
        <f>IF(B392&lt;&gt;"sí","",IF(SUBSTITUTE(INDEX(Unido!D$2:D$1001,MATCH(A392,Unido!F$2:F$1001,0))," ","")=SUBSTITUTE('Listado 1'!D392," ",""),"","TELÉFONO DISTINTO"))</f>
      </c>
      <c r="D392" t="inlineStr">
        <is>
          <t xml:space="preserve">Listado 1</t>
        </is>
      </c>
      <c r="E392">
        <v>392</v>
      </c>
    </row>
    <row r="393">
      <c r="A393" t="str">
        <f>IF('Listado 1'!C393="","",LOWER(TRIM('Listado 1'!C393)))</f>
      </c>
      <c r="B393" t="str">
        <f>IF(A393="","",IF(COUNTIF(Unido!F$2:F$1001,A393)&gt;0,"sí",IF(COUNTIF(Unido!C$2:C$1001,"*"&amp;A393&amp;"*")&gt;0,"COMPARTE FILA","FALTA")))</f>
      </c>
      <c r="C393" t="str">
        <f>IF(B393&lt;&gt;"sí","",IF(SUBSTITUTE(INDEX(Unido!D$2:D$1001,MATCH(A393,Unido!F$2:F$1001,0))," ","")=SUBSTITUTE('Listado 1'!D393," ",""),"","TELÉFONO DISTINTO"))</f>
      </c>
      <c r="D393" t="inlineStr">
        <is>
          <t xml:space="preserve">Listado 1</t>
        </is>
      </c>
      <c r="E393">
        <v>393</v>
      </c>
    </row>
    <row r="394">
      <c r="A394" t="str">
        <f>IF('Listado 1'!C394="","",LOWER(TRIM('Listado 1'!C394)))</f>
      </c>
      <c r="B394" t="str">
        <f>IF(A394="","",IF(COUNTIF(Unido!F$2:F$1001,A394)&gt;0,"sí",IF(COUNTIF(Unido!C$2:C$1001,"*"&amp;A394&amp;"*")&gt;0,"COMPARTE FILA","FALTA")))</f>
      </c>
      <c r="C394" t="str">
        <f>IF(B394&lt;&gt;"sí","",IF(SUBSTITUTE(INDEX(Unido!D$2:D$1001,MATCH(A394,Unido!F$2:F$1001,0))," ","")=SUBSTITUTE('Listado 1'!D394," ",""),"","TELÉFONO DISTINTO"))</f>
      </c>
      <c r="D394" t="inlineStr">
        <is>
          <t xml:space="preserve">Listado 1</t>
        </is>
      </c>
      <c r="E394">
        <v>394</v>
      </c>
    </row>
    <row r="395">
      <c r="A395" t="str">
        <f>IF('Listado 1'!C395="","",LOWER(TRIM('Listado 1'!C395)))</f>
      </c>
      <c r="B395" t="str">
        <f>IF(A395="","",IF(COUNTIF(Unido!F$2:F$1001,A395)&gt;0,"sí",IF(COUNTIF(Unido!C$2:C$1001,"*"&amp;A395&amp;"*")&gt;0,"COMPARTE FILA","FALTA")))</f>
      </c>
      <c r="C395" t="str">
        <f>IF(B395&lt;&gt;"sí","",IF(SUBSTITUTE(INDEX(Unido!D$2:D$1001,MATCH(A395,Unido!F$2:F$1001,0))," ","")=SUBSTITUTE('Listado 1'!D395," ",""),"","TELÉFONO DISTINTO"))</f>
      </c>
      <c r="D395" t="inlineStr">
        <is>
          <t xml:space="preserve">Listado 1</t>
        </is>
      </c>
      <c r="E395">
        <v>395</v>
      </c>
    </row>
    <row r="396">
      <c r="A396" t="str">
        <f>IF('Listado 1'!C396="","",LOWER(TRIM('Listado 1'!C396)))</f>
      </c>
      <c r="B396" t="str">
        <f>IF(A396="","",IF(COUNTIF(Unido!F$2:F$1001,A396)&gt;0,"sí",IF(COUNTIF(Unido!C$2:C$1001,"*"&amp;A396&amp;"*")&gt;0,"COMPARTE FILA","FALTA")))</f>
      </c>
      <c r="C396" t="str">
        <f>IF(B396&lt;&gt;"sí","",IF(SUBSTITUTE(INDEX(Unido!D$2:D$1001,MATCH(A396,Unido!F$2:F$1001,0))," ","")=SUBSTITUTE('Listado 1'!D396," ",""),"","TELÉFONO DISTINTO"))</f>
      </c>
      <c r="D396" t="inlineStr">
        <is>
          <t xml:space="preserve">Listado 1</t>
        </is>
      </c>
      <c r="E396">
        <v>396</v>
      </c>
    </row>
    <row r="397">
      <c r="A397" t="str">
        <f>IF('Listado 1'!C397="","",LOWER(TRIM('Listado 1'!C397)))</f>
      </c>
      <c r="B397" t="str">
        <f>IF(A397="","",IF(COUNTIF(Unido!F$2:F$1001,A397)&gt;0,"sí",IF(COUNTIF(Unido!C$2:C$1001,"*"&amp;A397&amp;"*")&gt;0,"COMPARTE FILA","FALTA")))</f>
      </c>
      <c r="C397" t="str">
        <f>IF(B397&lt;&gt;"sí","",IF(SUBSTITUTE(INDEX(Unido!D$2:D$1001,MATCH(A397,Unido!F$2:F$1001,0))," ","")=SUBSTITUTE('Listado 1'!D397," ",""),"","TELÉFONO DISTINTO"))</f>
      </c>
      <c r="D397" t="inlineStr">
        <is>
          <t xml:space="preserve">Listado 1</t>
        </is>
      </c>
      <c r="E397">
        <v>397</v>
      </c>
    </row>
    <row r="398">
      <c r="A398" t="str">
        <f>IF('Listado 1'!C398="","",LOWER(TRIM('Listado 1'!C398)))</f>
      </c>
      <c r="B398" t="str">
        <f>IF(A398="","",IF(COUNTIF(Unido!F$2:F$1001,A398)&gt;0,"sí",IF(COUNTIF(Unido!C$2:C$1001,"*"&amp;A398&amp;"*")&gt;0,"COMPARTE FILA","FALTA")))</f>
      </c>
      <c r="C398" t="str">
        <f>IF(B398&lt;&gt;"sí","",IF(SUBSTITUTE(INDEX(Unido!D$2:D$1001,MATCH(A398,Unido!F$2:F$1001,0))," ","")=SUBSTITUTE('Listado 1'!D398," ",""),"","TELÉFONO DISTINTO"))</f>
      </c>
      <c r="D398" t="inlineStr">
        <is>
          <t xml:space="preserve">Listado 1</t>
        </is>
      </c>
      <c r="E398">
        <v>398</v>
      </c>
    </row>
    <row r="399">
      <c r="A399" t="str">
        <f>IF('Listado 1'!C399="","",LOWER(TRIM('Listado 1'!C399)))</f>
      </c>
      <c r="B399" t="str">
        <f>IF(A399="","",IF(COUNTIF(Unido!F$2:F$1001,A399)&gt;0,"sí",IF(COUNTIF(Unido!C$2:C$1001,"*"&amp;A399&amp;"*")&gt;0,"COMPARTE FILA","FALTA")))</f>
      </c>
      <c r="C399" t="str">
        <f>IF(B399&lt;&gt;"sí","",IF(SUBSTITUTE(INDEX(Unido!D$2:D$1001,MATCH(A399,Unido!F$2:F$1001,0))," ","")=SUBSTITUTE('Listado 1'!D399," ",""),"","TELÉFONO DISTINTO"))</f>
      </c>
      <c r="D399" t="inlineStr">
        <is>
          <t xml:space="preserve">Listado 1</t>
        </is>
      </c>
      <c r="E399">
        <v>399</v>
      </c>
    </row>
    <row r="400">
      <c r="A400" t="str">
        <f>IF('Listado 1'!C400="","",LOWER(TRIM('Listado 1'!C400)))</f>
      </c>
      <c r="B400" t="str">
        <f>IF(A400="","",IF(COUNTIF(Unido!F$2:F$1001,A400)&gt;0,"sí",IF(COUNTIF(Unido!C$2:C$1001,"*"&amp;A400&amp;"*")&gt;0,"COMPARTE FILA","FALTA")))</f>
      </c>
      <c r="C400" t="str">
        <f>IF(B400&lt;&gt;"sí","",IF(SUBSTITUTE(INDEX(Unido!D$2:D$1001,MATCH(A400,Unido!F$2:F$1001,0))," ","")=SUBSTITUTE('Listado 1'!D400," ",""),"","TELÉFONO DISTINTO"))</f>
      </c>
      <c r="D400" t="inlineStr">
        <is>
          <t xml:space="preserve">Listado 1</t>
        </is>
      </c>
      <c r="E400">
        <v>400</v>
      </c>
    </row>
    <row r="401">
      <c r="A401" t="str">
        <f>IF('Listado 1'!C401="","",LOWER(TRIM('Listado 1'!C401)))</f>
      </c>
      <c r="B401" t="str">
        <f>IF(A401="","",IF(COUNTIF(Unido!F$2:F$1001,A401)&gt;0,"sí",IF(COUNTIF(Unido!C$2:C$1001,"*"&amp;A401&amp;"*")&gt;0,"COMPARTE FILA","FALTA")))</f>
      </c>
      <c r="C401" t="str">
        <f>IF(B401&lt;&gt;"sí","",IF(SUBSTITUTE(INDEX(Unido!D$2:D$1001,MATCH(A401,Unido!F$2:F$1001,0))," ","")=SUBSTITUTE('Listado 1'!D401," ",""),"","TELÉFONO DISTINTO"))</f>
      </c>
      <c r="D401" t="inlineStr">
        <is>
          <t xml:space="preserve">Listado 1</t>
        </is>
      </c>
      <c r="E401">
        <v>401</v>
      </c>
    </row>
    <row r="402">
      <c r="A402" t="str">
        <f>IF('Listado 1'!C402="","",LOWER(TRIM('Listado 1'!C402)))</f>
      </c>
      <c r="B402" t="str">
        <f>IF(A402="","",IF(COUNTIF(Unido!F$2:F$1001,A402)&gt;0,"sí",IF(COUNTIF(Unido!C$2:C$1001,"*"&amp;A402&amp;"*")&gt;0,"COMPARTE FILA","FALTA")))</f>
      </c>
      <c r="C402" t="str">
        <f>IF(B402&lt;&gt;"sí","",IF(SUBSTITUTE(INDEX(Unido!D$2:D$1001,MATCH(A402,Unido!F$2:F$1001,0))," ","")=SUBSTITUTE('Listado 1'!D402," ",""),"","TELÉFONO DISTINTO"))</f>
      </c>
      <c r="D402" t="inlineStr">
        <is>
          <t xml:space="preserve">Listado 1</t>
        </is>
      </c>
      <c r="E402">
        <v>402</v>
      </c>
    </row>
    <row r="403">
      <c r="A403" t="str">
        <f>IF('Listado 1'!C403="","",LOWER(TRIM('Listado 1'!C403)))</f>
      </c>
      <c r="B403" t="str">
        <f>IF(A403="","",IF(COUNTIF(Unido!F$2:F$1001,A403)&gt;0,"sí",IF(COUNTIF(Unido!C$2:C$1001,"*"&amp;A403&amp;"*")&gt;0,"COMPARTE FILA","FALTA")))</f>
      </c>
      <c r="C403" t="str">
        <f>IF(B403&lt;&gt;"sí","",IF(SUBSTITUTE(INDEX(Unido!D$2:D$1001,MATCH(A403,Unido!F$2:F$1001,0))," ","")=SUBSTITUTE('Listado 1'!D403," ",""),"","TELÉFONO DISTINTO"))</f>
      </c>
      <c r="D403" t="inlineStr">
        <is>
          <t xml:space="preserve">Listado 1</t>
        </is>
      </c>
      <c r="E403">
        <v>403</v>
      </c>
    </row>
    <row r="404">
      <c r="A404" t="str">
        <f>IF('Listado 1'!C404="","",LOWER(TRIM('Listado 1'!C404)))</f>
      </c>
      <c r="B404" t="str">
        <f>IF(A404="","",IF(COUNTIF(Unido!F$2:F$1001,A404)&gt;0,"sí",IF(COUNTIF(Unido!C$2:C$1001,"*"&amp;A404&amp;"*")&gt;0,"COMPARTE FILA","FALTA")))</f>
      </c>
      <c r="C404" t="str">
        <f>IF(B404&lt;&gt;"sí","",IF(SUBSTITUTE(INDEX(Unido!D$2:D$1001,MATCH(A404,Unido!F$2:F$1001,0))," ","")=SUBSTITUTE('Listado 1'!D404," ",""),"","TELÉFONO DISTINTO"))</f>
      </c>
      <c r="D404" t="inlineStr">
        <is>
          <t xml:space="preserve">Listado 1</t>
        </is>
      </c>
      <c r="E404">
        <v>404</v>
      </c>
    </row>
    <row r="405">
      <c r="A405" t="str">
        <f>IF('Listado 1'!C405="","",LOWER(TRIM('Listado 1'!C405)))</f>
      </c>
      <c r="B405" t="str">
        <f>IF(A405="","",IF(COUNTIF(Unido!F$2:F$1001,A405)&gt;0,"sí",IF(COUNTIF(Unido!C$2:C$1001,"*"&amp;A405&amp;"*")&gt;0,"COMPARTE FILA","FALTA")))</f>
      </c>
      <c r="C405" t="str">
        <f>IF(B405&lt;&gt;"sí","",IF(SUBSTITUTE(INDEX(Unido!D$2:D$1001,MATCH(A405,Unido!F$2:F$1001,0))," ","")=SUBSTITUTE('Listado 1'!D405," ",""),"","TELÉFONO DISTINTO"))</f>
      </c>
      <c r="D405" t="inlineStr">
        <is>
          <t xml:space="preserve">Listado 1</t>
        </is>
      </c>
      <c r="E405">
        <v>405</v>
      </c>
    </row>
    <row r="406">
      <c r="A406" t="str">
        <f>IF('Listado 1'!C406="","",LOWER(TRIM('Listado 1'!C406)))</f>
      </c>
      <c r="B406" t="str">
        <f>IF(A406="","",IF(COUNTIF(Unido!F$2:F$1001,A406)&gt;0,"sí",IF(COUNTIF(Unido!C$2:C$1001,"*"&amp;A406&amp;"*")&gt;0,"COMPARTE FILA","FALTA")))</f>
      </c>
      <c r="C406" t="str">
        <f>IF(B406&lt;&gt;"sí","",IF(SUBSTITUTE(INDEX(Unido!D$2:D$1001,MATCH(A406,Unido!F$2:F$1001,0))," ","")=SUBSTITUTE('Listado 1'!D406," ",""),"","TELÉFONO DISTINTO"))</f>
      </c>
      <c r="D406" t="inlineStr">
        <is>
          <t xml:space="preserve">Listado 1</t>
        </is>
      </c>
      <c r="E406">
        <v>406</v>
      </c>
    </row>
    <row r="407">
      <c r="A407" t="str">
        <f>IF('Listado 1'!C407="","",LOWER(TRIM('Listado 1'!C407)))</f>
      </c>
      <c r="B407" t="str">
        <f>IF(A407="","",IF(COUNTIF(Unido!F$2:F$1001,A407)&gt;0,"sí",IF(COUNTIF(Unido!C$2:C$1001,"*"&amp;A407&amp;"*")&gt;0,"COMPARTE FILA","FALTA")))</f>
      </c>
      <c r="C407" t="str">
        <f>IF(B407&lt;&gt;"sí","",IF(SUBSTITUTE(INDEX(Unido!D$2:D$1001,MATCH(A407,Unido!F$2:F$1001,0))," ","")=SUBSTITUTE('Listado 1'!D407," ",""),"","TELÉFONO DISTINTO"))</f>
      </c>
      <c r="D407" t="inlineStr">
        <is>
          <t xml:space="preserve">Listado 1</t>
        </is>
      </c>
      <c r="E407">
        <v>407</v>
      </c>
    </row>
    <row r="408">
      <c r="A408" t="str">
        <f>IF('Listado 1'!C408="","",LOWER(TRIM('Listado 1'!C408)))</f>
      </c>
      <c r="B408" t="str">
        <f>IF(A408="","",IF(COUNTIF(Unido!F$2:F$1001,A408)&gt;0,"sí",IF(COUNTIF(Unido!C$2:C$1001,"*"&amp;A408&amp;"*")&gt;0,"COMPARTE FILA","FALTA")))</f>
      </c>
      <c r="C408" t="str">
        <f>IF(B408&lt;&gt;"sí","",IF(SUBSTITUTE(INDEX(Unido!D$2:D$1001,MATCH(A408,Unido!F$2:F$1001,0))," ","")=SUBSTITUTE('Listado 1'!D408," ",""),"","TELÉFONO DISTINTO"))</f>
      </c>
      <c r="D408" t="inlineStr">
        <is>
          <t xml:space="preserve">Listado 1</t>
        </is>
      </c>
      <c r="E408">
        <v>408</v>
      </c>
    </row>
    <row r="409">
      <c r="A409" t="str">
        <f>IF('Listado 1'!C409="","",LOWER(TRIM('Listado 1'!C409)))</f>
      </c>
      <c r="B409" t="str">
        <f>IF(A409="","",IF(COUNTIF(Unido!F$2:F$1001,A409)&gt;0,"sí",IF(COUNTIF(Unido!C$2:C$1001,"*"&amp;A409&amp;"*")&gt;0,"COMPARTE FILA","FALTA")))</f>
      </c>
      <c r="C409" t="str">
        <f>IF(B409&lt;&gt;"sí","",IF(SUBSTITUTE(INDEX(Unido!D$2:D$1001,MATCH(A409,Unido!F$2:F$1001,0))," ","")=SUBSTITUTE('Listado 1'!D409," ",""),"","TELÉFONO DISTINTO"))</f>
      </c>
      <c r="D409" t="inlineStr">
        <is>
          <t xml:space="preserve">Listado 1</t>
        </is>
      </c>
      <c r="E409">
        <v>409</v>
      </c>
    </row>
    <row r="410">
      <c r="A410" t="str">
        <f>IF('Listado 1'!C410="","",LOWER(TRIM('Listado 1'!C410)))</f>
      </c>
      <c r="B410" t="str">
        <f>IF(A410="","",IF(COUNTIF(Unido!F$2:F$1001,A410)&gt;0,"sí",IF(COUNTIF(Unido!C$2:C$1001,"*"&amp;A410&amp;"*")&gt;0,"COMPARTE FILA","FALTA")))</f>
      </c>
      <c r="C410" t="str">
        <f>IF(B410&lt;&gt;"sí","",IF(SUBSTITUTE(INDEX(Unido!D$2:D$1001,MATCH(A410,Unido!F$2:F$1001,0))," ","")=SUBSTITUTE('Listado 1'!D410," ",""),"","TELÉFONO DISTINTO"))</f>
      </c>
      <c r="D410" t="inlineStr">
        <is>
          <t xml:space="preserve">Listado 1</t>
        </is>
      </c>
      <c r="E410">
        <v>410</v>
      </c>
    </row>
    <row r="411">
      <c r="A411" t="str">
        <f>IF('Listado 1'!C411="","",LOWER(TRIM('Listado 1'!C411)))</f>
      </c>
      <c r="B411" t="str">
        <f>IF(A411="","",IF(COUNTIF(Unido!F$2:F$1001,A411)&gt;0,"sí",IF(COUNTIF(Unido!C$2:C$1001,"*"&amp;A411&amp;"*")&gt;0,"COMPARTE FILA","FALTA")))</f>
      </c>
      <c r="C411" t="str">
        <f>IF(B411&lt;&gt;"sí","",IF(SUBSTITUTE(INDEX(Unido!D$2:D$1001,MATCH(A411,Unido!F$2:F$1001,0))," ","")=SUBSTITUTE('Listado 1'!D411," ",""),"","TELÉFONO DISTINTO"))</f>
      </c>
      <c r="D411" t="inlineStr">
        <is>
          <t xml:space="preserve">Listado 1</t>
        </is>
      </c>
      <c r="E411">
        <v>411</v>
      </c>
    </row>
    <row r="412">
      <c r="A412" t="str">
        <f>IF('Listado 1'!C412="","",LOWER(TRIM('Listado 1'!C412)))</f>
      </c>
      <c r="B412" t="str">
        <f>IF(A412="","",IF(COUNTIF(Unido!F$2:F$1001,A412)&gt;0,"sí",IF(COUNTIF(Unido!C$2:C$1001,"*"&amp;A412&amp;"*")&gt;0,"COMPARTE FILA","FALTA")))</f>
      </c>
      <c r="C412" t="str">
        <f>IF(B412&lt;&gt;"sí","",IF(SUBSTITUTE(INDEX(Unido!D$2:D$1001,MATCH(A412,Unido!F$2:F$1001,0))," ","")=SUBSTITUTE('Listado 1'!D412," ",""),"","TELÉFONO DISTINTO"))</f>
      </c>
      <c r="D412" t="inlineStr">
        <is>
          <t xml:space="preserve">Listado 1</t>
        </is>
      </c>
      <c r="E412">
        <v>412</v>
      </c>
    </row>
    <row r="413">
      <c r="A413" t="str">
        <f>IF('Listado 1'!C413="","",LOWER(TRIM('Listado 1'!C413)))</f>
      </c>
      <c r="B413" t="str">
        <f>IF(A413="","",IF(COUNTIF(Unido!F$2:F$1001,A413)&gt;0,"sí",IF(COUNTIF(Unido!C$2:C$1001,"*"&amp;A413&amp;"*")&gt;0,"COMPARTE FILA","FALTA")))</f>
      </c>
      <c r="C413" t="str">
        <f>IF(B413&lt;&gt;"sí","",IF(SUBSTITUTE(INDEX(Unido!D$2:D$1001,MATCH(A413,Unido!F$2:F$1001,0))," ","")=SUBSTITUTE('Listado 1'!D413," ",""),"","TELÉFONO DISTINTO"))</f>
      </c>
      <c r="D413" t="inlineStr">
        <is>
          <t xml:space="preserve">Listado 1</t>
        </is>
      </c>
      <c r="E413">
        <v>413</v>
      </c>
    </row>
    <row r="414">
      <c r="A414" t="str">
        <f>IF('Listado 1'!C414="","",LOWER(TRIM('Listado 1'!C414)))</f>
      </c>
      <c r="B414" t="str">
        <f>IF(A414="","",IF(COUNTIF(Unido!F$2:F$1001,A414)&gt;0,"sí",IF(COUNTIF(Unido!C$2:C$1001,"*"&amp;A414&amp;"*")&gt;0,"COMPARTE FILA","FALTA")))</f>
      </c>
      <c r="C414" t="str">
        <f>IF(B414&lt;&gt;"sí","",IF(SUBSTITUTE(INDEX(Unido!D$2:D$1001,MATCH(A414,Unido!F$2:F$1001,0))," ","")=SUBSTITUTE('Listado 1'!D414," ",""),"","TELÉFONO DISTINTO"))</f>
      </c>
      <c r="D414" t="inlineStr">
        <is>
          <t xml:space="preserve">Listado 1</t>
        </is>
      </c>
      <c r="E414">
        <v>414</v>
      </c>
    </row>
    <row r="415">
      <c r="A415" t="str">
        <f>IF('Listado 1'!C415="","",LOWER(TRIM('Listado 1'!C415)))</f>
      </c>
      <c r="B415" t="str">
        <f>IF(A415="","",IF(COUNTIF(Unido!F$2:F$1001,A415)&gt;0,"sí",IF(COUNTIF(Unido!C$2:C$1001,"*"&amp;A415&amp;"*")&gt;0,"COMPARTE FILA","FALTA")))</f>
      </c>
      <c r="C415" t="str">
        <f>IF(B415&lt;&gt;"sí","",IF(SUBSTITUTE(INDEX(Unido!D$2:D$1001,MATCH(A415,Unido!F$2:F$1001,0))," ","")=SUBSTITUTE('Listado 1'!D415," ",""),"","TELÉFONO DISTINTO"))</f>
      </c>
      <c r="D415" t="inlineStr">
        <is>
          <t xml:space="preserve">Listado 1</t>
        </is>
      </c>
      <c r="E415">
        <v>415</v>
      </c>
    </row>
    <row r="416">
      <c r="A416" t="str">
        <f>IF('Listado 1'!C416="","",LOWER(TRIM('Listado 1'!C416)))</f>
      </c>
      <c r="B416" t="str">
        <f>IF(A416="","",IF(COUNTIF(Unido!F$2:F$1001,A416)&gt;0,"sí",IF(COUNTIF(Unido!C$2:C$1001,"*"&amp;A416&amp;"*")&gt;0,"COMPARTE FILA","FALTA")))</f>
      </c>
      <c r="C416" t="str">
        <f>IF(B416&lt;&gt;"sí","",IF(SUBSTITUTE(INDEX(Unido!D$2:D$1001,MATCH(A416,Unido!F$2:F$1001,0))," ","")=SUBSTITUTE('Listado 1'!D416," ",""),"","TELÉFONO DISTINTO"))</f>
      </c>
      <c r="D416" t="inlineStr">
        <is>
          <t xml:space="preserve">Listado 1</t>
        </is>
      </c>
      <c r="E416">
        <v>416</v>
      </c>
    </row>
    <row r="417">
      <c r="A417" t="str">
        <f>IF('Listado 1'!C417="","",LOWER(TRIM('Listado 1'!C417)))</f>
      </c>
      <c r="B417" t="str">
        <f>IF(A417="","",IF(COUNTIF(Unido!F$2:F$1001,A417)&gt;0,"sí",IF(COUNTIF(Unido!C$2:C$1001,"*"&amp;A417&amp;"*")&gt;0,"COMPARTE FILA","FALTA")))</f>
      </c>
      <c r="C417" t="str">
        <f>IF(B417&lt;&gt;"sí","",IF(SUBSTITUTE(INDEX(Unido!D$2:D$1001,MATCH(A417,Unido!F$2:F$1001,0))," ","")=SUBSTITUTE('Listado 1'!D417," ",""),"","TELÉFONO DISTINTO"))</f>
      </c>
      <c r="D417" t="inlineStr">
        <is>
          <t xml:space="preserve">Listado 1</t>
        </is>
      </c>
      <c r="E417">
        <v>417</v>
      </c>
    </row>
    <row r="418">
      <c r="A418" t="str">
        <f>IF('Listado 1'!C418="","",LOWER(TRIM('Listado 1'!C418)))</f>
      </c>
      <c r="B418" t="str">
        <f>IF(A418="","",IF(COUNTIF(Unido!F$2:F$1001,A418)&gt;0,"sí",IF(COUNTIF(Unido!C$2:C$1001,"*"&amp;A418&amp;"*")&gt;0,"COMPARTE FILA","FALTA")))</f>
      </c>
      <c r="C418" t="str">
        <f>IF(B418&lt;&gt;"sí","",IF(SUBSTITUTE(INDEX(Unido!D$2:D$1001,MATCH(A418,Unido!F$2:F$1001,0))," ","")=SUBSTITUTE('Listado 1'!D418," ",""),"","TELÉFONO DISTINTO"))</f>
      </c>
      <c r="D418" t="inlineStr">
        <is>
          <t xml:space="preserve">Listado 1</t>
        </is>
      </c>
      <c r="E418">
        <v>418</v>
      </c>
    </row>
    <row r="419">
      <c r="A419" t="str">
        <f>IF('Listado 1'!C419="","",LOWER(TRIM('Listado 1'!C419)))</f>
      </c>
      <c r="B419" t="str">
        <f>IF(A419="","",IF(COUNTIF(Unido!F$2:F$1001,A419)&gt;0,"sí",IF(COUNTIF(Unido!C$2:C$1001,"*"&amp;A419&amp;"*")&gt;0,"COMPARTE FILA","FALTA")))</f>
      </c>
      <c r="C419" t="str">
        <f>IF(B419&lt;&gt;"sí","",IF(SUBSTITUTE(INDEX(Unido!D$2:D$1001,MATCH(A419,Unido!F$2:F$1001,0))," ","")=SUBSTITUTE('Listado 1'!D419," ",""),"","TELÉFONO DISTINTO"))</f>
      </c>
      <c r="D419" t="inlineStr">
        <is>
          <t xml:space="preserve">Listado 1</t>
        </is>
      </c>
      <c r="E419">
        <v>419</v>
      </c>
    </row>
    <row r="420">
      <c r="A420" t="str">
        <f>IF('Listado 1'!C420="","",LOWER(TRIM('Listado 1'!C420)))</f>
      </c>
      <c r="B420" t="str">
        <f>IF(A420="","",IF(COUNTIF(Unido!F$2:F$1001,A420)&gt;0,"sí",IF(COUNTIF(Unido!C$2:C$1001,"*"&amp;A420&amp;"*")&gt;0,"COMPARTE FILA","FALTA")))</f>
      </c>
      <c r="C420" t="str">
        <f>IF(B420&lt;&gt;"sí","",IF(SUBSTITUTE(INDEX(Unido!D$2:D$1001,MATCH(A420,Unido!F$2:F$1001,0))," ","")=SUBSTITUTE('Listado 1'!D420," ",""),"","TELÉFONO DISTINTO"))</f>
      </c>
      <c r="D420" t="inlineStr">
        <is>
          <t xml:space="preserve">Listado 1</t>
        </is>
      </c>
      <c r="E420">
        <v>420</v>
      </c>
    </row>
    <row r="421">
      <c r="A421" t="str">
        <f>IF('Listado 1'!C421="","",LOWER(TRIM('Listado 1'!C421)))</f>
      </c>
      <c r="B421" t="str">
        <f>IF(A421="","",IF(COUNTIF(Unido!F$2:F$1001,A421)&gt;0,"sí",IF(COUNTIF(Unido!C$2:C$1001,"*"&amp;A421&amp;"*")&gt;0,"COMPARTE FILA","FALTA")))</f>
      </c>
      <c r="C421" t="str">
        <f>IF(B421&lt;&gt;"sí","",IF(SUBSTITUTE(INDEX(Unido!D$2:D$1001,MATCH(A421,Unido!F$2:F$1001,0))," ","")=SUBSTITUTE('Listado 1'!D421," ",""),"","TELÉFONO DISTINTO"))</f>
      </c>
      <c r="D421" t="inlineStr">
        <is>
          <t xml:space="preserve">Listado 1</t>
        </is>
      </c>
      <c r="E421">
        <v>421</v>
      </c>
    </row>
    <row r="422">
      <c r="A422" t="str">
        <f>IF('Listado 1'!C422="","",LOWER(TRIM('Listado 1'!C422)))</f>
      </c>
      <c r="B422" t="str">
        <f>IF(A422="","",IF(COUNTIF(Unido!F$2:F$1001,A422)&gt;0,"sí",IF(COUNTIF(Unido!C$2:C$1001,"*"&amp;A422&amp;"*")&gt;0,"COMPARTE FILA","FALTA")))</f>
      </c>
      <c r="C422" t="str">
        <f>IF(B422&lt;&gt;"sí","",IF(SUBSTITUTE(INDEX(Unido!D$2:D$1001,MATCH(A422,Unido!F$2:F$1001,0))," ","")=SUBSTITUTE('Listado 1'!D422," ",""),"","TELÉFONO DISTINTO"))</f>
      </c>
      <c r="D422" t="inlineStr">
        <is>
          <t xml:space="preserve">Listado 1</t>
        </is>
      </c>
      <c r="E422">
        <v>422</v>
      </c>
    </row>
    <row r="423">
      <c r="A423" t="str">
        <f>IF('Listado 1'!C423="","",LOWER(TRIM('Listado 1'!C423)))</f>
      </c>
      <c r="B423" t="str">
        <f>IF(A423="","",IF(COUNTIF(Unido!F$2:F$1001,A423)&gt;0,"sí",IF(COUNTIF(Unido!C$2:C$1001,"*"&amp;A423&amp;"*")&gt;0,"COMPARTE FILA","FALTA")))</f>
      </c>
      <c r="C423" t="str">
        <f>IF(B423&lt;&gt;"sí","",IF(SUBSTITUTE(INDEX(Unido!D$2:D$1001,MATCH(A423,Unido!F$2:F$1001,0))," ","")=SUBSTITUTE('Listado 1'!D423," ",""),"","TELÉFONO DISTINTO"))</f>
      </c>
      <c r="D423" t="inlineStr">
        <is>
          <t xml:space="preserve">Listado 1</t>
        </is>
      </c>
      <c r="E423">
        <v>423</v>
      </c>
    </row>
    <row r="424">
      <c r="A424" t="str">
        <f>IF('Listado 1'!C424="","",LOWER(TRIM('Listado 1'!C424)))</f>
      </c>
      <c r="B424" t="str">
        <f>IF(A424="","",IF(COUNTIF(Unido!F$2:F$1001,A424)&gt;0,"sí",IF(COUNTIF(Unido!C$2:C$1001,"*"&amp;A424&amp;"*")&gt;0,"COMPARTE FILA","FALTA")))</f>
      </c>
      <c r="C424" t="str">
        <f>IF(B424&lt;&gt;"sí","",IF(SUBSTITUTE(INDEX(Unido!D$2:D$1001,MATCH(A424,Unido!F$2:F$1001,0))," ","")=SUBSTITUTE('Listado 1'!D424," ",""),"","TELÉFONO DISTINTO"))</f>
      </c>
      <c r="D424" t="inlineStr">
        <is>
          <t xml:space="preserve">Listado 1</t>
        </is>
      </c>
      <c r="E424">
        <v>424</v>
      </c>
    </row>
    <row r="425">
      <c r="A425" t="str">
        <f>IF('Listado 1'!C425="","",LOWER(TRIM('Listado 1'!C425)))</f>
      </c>
      <c r="B425" t="str">
        <f>IF(A425="","",IF(COUNTIF(Unido!F$2:F$1001,A425)&gt;0,"sí",IF(COUNTIF(Unido!C$2:C$1001,"*"&amp;A425&amp;"*")&gt;0,"COMPARTE FILA","FALTA")))</f>
      </c>
      <c r="C425" t="str">
        <f>IF(B425&lt;&gt;"sí","",IF(SUBSTITUTE(INDEX(Unido!D$2:D$1001,MATCH(A425,Unido!F$2:F$1001,0))," ","")=SUBSTITUTE('Listado 1'!D425," ",""),"","TELÉFONO DISTINTO"))</f>
      </c>
      <c r="D425" t="inlineStr">
        <is>
          <t xml:space="preserve">Listado 1</t>
        </is>
      </c>
      <c r="E425">
        <v>425</v>
      </c>
    </row>
    <row r="426">
      <c r="A426" t="str">
        <f>IF('Listado 1'!C426="","",LOWER(TRIM('Listado 1'!C426)))</f>
      </c>
      <c r="B426" t="str">
        <f>IF(A426="","",IF(COUNTIF(Unido!F$2:F$1001,A426)&gt;0,"sí",IF(COUNTIF(Unido!C$2:C$1001,"*"&amp;A426&amp;"*")&gt;0,"COMPARTE FILA","FALTA")))</f>
      </c>
      <c r="C426" t="str">
        <f>IF(B426&lt;&gt;"sí","",IF(SUBSTITUTE(INDEX(Unido!D$2:D$1001,MATCH(A426,Unido!F$2:F$1001,0))," ","")=SUBSTITUTE('Listado 1'!D426," ",""),"","TELÉFONO DISTINTO"))</f>
      </c>
      <c r="D426" t="inlineStr">
        <is>
          <t xml:space="preserve">Listado 1</t>
        </is>
      </c>
      <c r="E426">
        <v>426</v>
      </c>
    </row>
    <row r="427">
      <c r="A427" t="str">
        <f>IF('Listado 1'!C427="","",LOWER(TRIM('Listado 1'!C427)))</f>
      </c>
      <c r="B427" t="str">
        <f>IF(A427="","",IF(COUNTIF(Unido!F$2:F$1001,A427)&gt;0,"sí",IF(COUNTIF(Unido!C$2:C$1001,"*"&amp;A427&amp;"*")&gt;0,"COMPARTE FILA","FALTA")))</f>
      </c>
      <c r="C427" t="str">
        <f>IF(B427&lt;&gt;"sí","",IF(SUBSTITUTE(INDEX(Unido!D$2:D$1001,MATCH(A427,Unido!F$2:F$1001,0))," ","")=SUBSTITUTE('Listado 1'!D427," ",""),"","TELÉFONO DISTINTO"))</f>
      </c>
      <c r="D427" t="inlineStr">
        <is>
          <t xml:space="preserve">Listado 1</t>
        </is>
      </c>
      <c r="E427">
        <v>427</v>
      </c>
    </row>
    <row r="428">
      <c r="A428" t="str">
        <f>IF('Listado 1'!C428="","",LOWER(TRIM('Listado 1'!C428)))</f>
      </c>
      <c r="B428" t="str">
        <f>IF(A428="","",IF(COUNTIF(Unido!F$2:F$1001,A428)&gt;0,"sí",IF(COUNTIF(Unido!C$2:C$1001,"*"&amp;A428&amp;"*")&gt;0,"COMPARTE FILA","FALTA")))</f>
      </c>
      <c r="C428" t="str">
        <f>IF(B428&lt;&gt;"sí","",IF(SUBSTITUTE(INDEX(Unido!D$2:D$1001,MATCH(A428,Unido!F$2:F$1001,0))," ","")=SUBSTITUTE('Listado 1'!D428," ",""),"","TELÉFONO DISTINTO"))</f>
      </c>
      <c r="D428" t="inlineStr">
        <is>
          <t xml:space="preserve">Listado 1</t>
        </is>
      </c>
      <c r="E428">
        <v>428</v>
      </c>
    </row>
    <row r="429">
      <c r="A429" t="str">
        <f>IF('Listado 1'!C429="","",LOWER(TRIM('Listado 1'!C429)))</f>
      </c>
      <c r="B429" t="str">
        <f>IF(A429="","",IF(COUNTIF(Unido!F$2:F$1001,A429)&gt;0,"sí",IF(COUNTIF(Unido!C$2:C$1001,"*"&amp;A429&amp;"*")&gt;0,"COMPARTE FILA","FALTA")))</f>
      </c>
      <c r="C429" t="str">
        <f>IF(B429&lt;&gt;"sí","",IF(SUBSTITUTE(INDEX(Unido!D$2:D$1001,MATCH(A429,Unido!F$2:F$1001,0))," ","")=SUBSTITUTE('Listado 1'!D429," ",""),"","TELÉFONO DISTINTO"))</f>
      </c>
      <c r="D429" t="inlineStr">
        <is>
          <t xml:space="preserve">Listado 1</t>
        </is>
      </c>
      <c r="E429">
        <v>429</v>
      </c>
    </row>
    <row r="430">
      <c r="A430" t="str">
        <f>IF('Listado 1'!C430="","",LOWER(TRIM('Listado 1'!C430)))</f>
      </c>
      <c r="B430" t="str">
        <f>IF(A430="","",IF(COUNTIF(Unido!F$2:F$1001,A430)&gt;0,"sí",IF(COUNTIF(Unido!C$2:C$1001,"*"&amp;A430&amp;"*")&gt;0,"COMPARTE FILA","FALTA")))</f>
      </c>
      <c r="C430" t="str">
        <f>IF(B430&lt;&gt;"sí","",IF(SUBSTITUTE(INDEX(Unido!D$2:D$1001,MATCH(A430,Unido!F$2:F$1001,0))," ","")=SUBSTITUTE('Listado 1'!D430," ",""),"","TELÉFONO DISTINTO"))</f>
      </c>
      <c r="D430" t="inlineStr">
        <is>
          <t xml:space="preserve">Listado 1</t>
        </is>
      </c>
      <c r="E430">
        <v>430</v>
      </c>
    </row>
    <row r="431">
      <c r="A431" t="str">
        <f>IF('Listado 1'!C431="","",LOWER(TRIM('Listado 1'!C431)))</f>
      </c>
      <c r="B431" t="str">
        <f>IF(A431="","",IF(COUNTIF(Unido!F$2:F$1001,A431)&gt;0,"sí",IF(COUNTIF(Unido!C$2:C$1001,"*"&amp;A431&amp;"*")&gt;0,"COMPARTE FILA","FALTA")))</f>
      </c>
      <c r="C431" t="str">
        <f>IF(B431&lt;&gt;"sí","",IF(SUBSTITUTE(INDEX(Unido!D$2:D$1001,MATCH(A431,Unido!F$2:F$1001,0))," ","")=SUBSTITUTE('Listado 1'!D431," ",""),"","TELÉFONO DISTINTO"))</f>
      </c>
      <c r="D431" t="inlineStr">
        <is>
          <t xml:space="preserve">Listado 1</t>
        </is>
      </c>
      <c r="E431">
        <v>431</v>
      </c>
    </row>
    <row r="432">
      <c r="A432" t="str">
        <f>IF('Listado 1'!C432="","",LOWER(TRIM('Listado 1'!C432)))</f>
      </c>
      <c r="B432" t="str">
        <f>IF(A432="","",IF(COUNTIF(Unido!F$2:F$1001,A432)&gt;0,"sí",IF(COUNTIF(Unido!C$2:C$1001,"*"&amp;A432&amp;"*")&gt;0,"COMPARTE FILA","FALTA")))</f>
      </c>
      <c r="C432" t="str">
        <f>IF(B432&lt;&gt;"sí","",IF(SUBSTITUTE(INDEX(Unido!D$2:D$1001,MATCH(A432,Unido!F$2:F$1001,0))," ","")=SUBSTITUTE('Listado 1'!D432," ",""),"","TELÉFONO DISTINTO"))</f>
      </c>
      <c r="D432" t="inlineStr">
        <is>
          <t xml:space="preserve">Listado 1</t>
        </is>
      </c>
      <c r="E432">
        <v>432</v>
      </c>
    </row>
    <row r="433">
      <c r="A433" t="str">
        <f>IF('Listado 1'!C433="","",LOWER(TRIM('Listado 1'!C433)))</f>
      </c>
      <c r="B433" t="str">
        <f>IF(A433="","",IF(COUNTIF(Unido!F$2:F$1001,A433)&gt;0,"sí",IF(COUNTIF(Unido!C$2:C$1001,"*"&amp;A433&amp;"*")&gt;0,"COMPARTE FILA","FALTA")))</f>
      </c>
      <c r="C433" t="str">
        <f>IF(B433&lt;&gt;"sí","",IF(SUBSTITUTE(INDEX(Unido!D$2:D$1001,MATCH(A433,Unido!F$2:F$1001,0))," ","")=SUBSTITUTE('Listado 1'!D433," ",""),"","TELÉFONO DISTINTO"))</f>
      </c>
      <c r="D433" t="inlineStr">
        <is>
          <t xml:space="preserve">Listado 1</t>
        </is>
      </c>
      <c r="E433">
        <v>433</v>
      </c>
    </row>
    <row r="434">
      <c r="A434" t="str">
        <f>IF('Listado 1'!C434="","",LOWER(TRIM('Listado 1'!C434)))</f>
      </c>
      <c r="B434" t="str">
        <f>IF(A434="","",IF(COUNTIF(Unido!F$2:F$1001,A434)&gt;0,"sí",IF(COUNTIF(Unido!C$2:C$1001,"*"&amp;A434&amp;"*")&gt;0,"COMPARTE FILA","FALTA")))</f>
      </c>
      <c r="C434" t="str">
        <f>IF(B434&lt;&gt;"sí","",IF(SUBSTITUTE(INDEX(Unido!D$2:D$1001,MATCH(A434,Unido!F$2:F$1001,0))," ","")=SUBSTITUTE('Listado 1'!D434," ",""),"","TELÉFONO DISTINTO"))</f>
      </c>
      <c r="D434" t="inlineStr">
        <is>
          <t xml:space="preserve">Listado 1</t>
        </is>
      </c>
      <c r="E434">
        <v>434</v>
      </c>
    </row>
    <row r="435">
      <c r="A435" t="str">
        <f>IF('Listado 1'!C435="","",LOWER(TRIM('Listado 1'!C435)))</f>
      </c>
      <c r="B435" t="str">
        <f>IF(A435="","",IF(COUNTIF(Unido!F$2:F$1001,A435)&gt;0,"sí",IF(COUNTIF(Unido!C$2:C$1001,"*"&amp;A435&amp;"*")&gt;0,"COMPARTE FILA","FALTA")))</f>
      </c>
      <c r="C435" t="str">
        <f>IF(B435&lt;&gt;"sí","",IF(SUBSTITUTE(INDEX(Unido!D$2:D$1001,MATCH(A435,Unido!F$2:F$1001,0))," ","")=SUBSTITUTE('Listado 1'!D435," ",""),"","TELÉFONO DISTINTO"))</f>
      </c>
      <c r="D435" t="inlineStr">
        <is>
          <t xml:space="preserve">Listado 1</t>
        </is>
      </c>
      <c r="E435">
        <v>435</v>
      </c>
    </row>
    <row r="436">
      <c r="A436" t="str">
        <f>IF('Listado 1'!C436="","",LOWER(TRIM('Listado 1'!C436)))</f>
      </c>
      <c r="B436" t="str">
        <f>IF(A436="","",IF(COUNTIF(Unido!F$2:F$1001,A436)&gt;0,"sí",IF(COUNTIF(Unido!C$2:C$1001,"*"&amp;A436&amp;"*")&gt;0,"COMPARTE FILA","FALTA")))</f>
      </c>
      <c r="C436" t="str">
        <f>IF(B436&lt;&gt;"sí","",IF(SUBSTITUTE(INDEX(Unido!D$2:D$1001,MATCH(A436,Unido!F$2:F$1001,0))," ","")=SUBSTITUTE('Listado 1'!D436," ",""),"","TELÉFONO DISTINTO"))</f>
      </c>
      <c r="D436" t="inlineStr">
        <is>
          <t xml:space="preserve">Listado 1</t>
        </is>
      </c>
      <c r="E436">
        <v>436</v>
      </c>
    </row>
    <row r="437">
      <c r="A437" t="str">
        <f>IF('Listado 1'!C437="","",LOWER(TRIM('Listado 1'!C437)))</f>
      </c>
      <c r="B437" t="str">
        <f>IF(A437="","",IF(COUNTIF(Unido!F$2:F$1001,A437)&gt;0,"sí",IF(COUNTIF(Unido!C$2:C$1001,"*"&amp;A437&amp;"*")&gt;0,"COMPARTE FILA","FALTA")))</f>
      </c>
      <c r="C437" t="str">
        <f>IF(B437&lt;&gt;"sí","",IF(SUBSTITUTE(INDEX(Unido!D$2:D$1001,MATCH(A437,Unido!F$2:F$1001,0))," ","")=SUBSTITUTE('Listado 1'!D437," ",""),"","TELÉFONO DISTINTO"))</f>
      </c>
      <c r="D437" t="inlineStr">
        <is>
          <t xml:space="preserve">Listado 1</t>
        </is>
      </c>
      <c r="E437">
        <v>437</v>
      </c>
    </row>
    <row r="438">
      <c r="A438" t="str">
        <f>IF('Listado 1'!C438="","",LOWER(TRIM('Listado 1'!C438)))</f>
      </c>
      <c r="B438" t="str">
        <f>IF(A438="","",IF(COUNTIF(Unido!F$2:F$1001,A438)&gt;0,"sí",IF(COUNTIF(Unido!C$2:C$1001,"*"&amp;A438&amp;"*")&gt;0,"COMPARTE FILA","FALTA")))</f>
      </c>
      <c r="C438" t="str">
        <f>IF(B438&lt;&gt;"sí","",IF(SUBSTITUTE(INDEX(Unido!D$2:D$1001,MATCH(A438,Unido!F$2:F$1001,0))," ","")=SUBSTITUTE('Listado 1'!D438," ",""),"","TELÉFONO DISTINTO"))</f>
      </c>
      <c r="D438" t="inlineStr">
        <is>
          <t xml:space="preserve">Listado 1</t>
        </is>
      </c>
      <c r="E438">
        <v>438</v>
      </c>
    </row>
    <row r="439">
      <c r="A439" t="str">
        <f>IF('Listado 1'!C439="","",LOWER(TRIM('Listado 1'!C439)))</f>
      </c>
      <c r="B439" t="str">
        <f>IF(A439="","",IF(COUNTIF(Unido!F$2:F$1001,A439)&gt;0,"sí",IF(COUNTIF(Unido!C$2:C$1001,"*"&amp;A439&amp;"*")&gt;0,"COMPARTE FILA","FALTA")))</f>
      </c>
      <c r="C439" t="str">
        <f>IF(B439&lt;&gt;"sí","",IF(SUBSTITUTE(INDEX(Unido!D$2:D$1001,MATCH(A439,Unido!F$2:F$1001,0))," ","")=SUBSTITUTE('Listado 1'!D439," ",""),"","TELÉFONO DISTINTO"))</f>
      </c>
      <c r="D439" t="inlineStr">
        <is>
          <t xml:space="preserve">Listado 1</t>
        </is>
      </c>
      <c r="E439">
        <v>439</v>
      </c>
    </row>
    <row r="440">
      <c r="A440" t="str">
        <f>IF('Listado 1'!C440="","",LOWER(TRIM('Listado 1'!C440)))</f>
      </c>
      <c r="B440" t="str">
        <f>IF(A440="","",IF(COUNTIF(Unido!F$2:F$1001,A440)&gt;0,"sí",IF(COUNTIF(Unido!C$2:C$1001,"*"&amp;A440&amp;"*")&gt;0,"COMPARTE FILA","FALTA")))</f>
      </c>
      <c r="C440" t="str">
        <f>IF(B440&lt;&gt;"sí","",IF(SUBSTITUTE(INDEX(Unido!D$2:D$1001,MATCH(A440,Unido!F$2:F$1001,0))," ","")=SUBSTITUTE('Listado 1'!D440," ",""),"","TELÉFONO DISTINTO"))</f>
      </c>
      <c r="D440" t="inlineStr">
        <is>
          <t xml:space="preserve">Listado 1</t>
        </is>
      </c>
      <c r="E440">
        <v>440</v>
      </c>
    </row>
    <row r="441">
      <c r="A441" t="str">
        <f>IF('Listado 1'!C441="","",LOWER(TRIM('Listado 1'!C441)))</f>
      </c>
      <c r="B441" t="str">
        <f>IF(A441="","",IF(COUNTIF(Unido!F$2:F$1001,A441)&gt;0,"sí",IF(COUNTIF(Unido!C$2:C$1001,"*"&amp;A441&amp;"*")&gt;0,"COMPARTE FILA","FALTA")))</f>
      </c>
      <c r="C441" t="str">
        <f>IF(B441&lt;&gt;"sí","",IF(SUBSTITUTE(INDEX(Unido!D$2:D$1001,MATCH(A441,Unido!F$2:F$1001,0))," ","")=SUBSTITUTE('Listado 1'!D441," ",""),"","TELÉFONO DISTINTO"))</f>
      </c>
      <c r="D441" t="inlineStr">
        <is>
          <t xml:space="preserve">Listado 1</t>
        </is>
      </c>
      <c r="E441">
        <v>441</v>
      </c>
    </row>
    <row r="442">
      <c r="A442" t="str">
        <f>IF('Listado 1'!C442="","",LOWER(TRIM('Listado 1'!C442)))</f>
      </c>
      <c r="B442" t="str">
        <f>IF(A442="","",IF(COUNTIF(Unido!F$2:F$1001,A442)&gt;0,"sí",IF(COUNTIF(Unido!C$2:C$1001,"*"&amp;A442&amp;"*")&gt;0,"COMPARTE FILA","FALTA")))</f>
      </c>
      <c r="C442" t="str">
        <f>IF(B442&lt;&gt;"sí","",IF(SUBSTITUTE(INDEX(Unido!D$2:D$1001,MATCH(A442,Unido!F$2:F$1001,0))," ","")=SUBSTITUTE('Listado 1'!D442," ",""),"","TELÉFONO DISTINTO"))</f>
      </c>
      <c r="D442" t="inlineStr">
        <is>
          <t xml:space="preserve">Listado 1</t>
        </is>
      </c>
      <c r="E442">
        <v>442</v>
      </c>
    </row>
    <row r="443">
      <c r="A443" t="str">
        <f>IF('Listado 1'!C443="","",LOWER(TRIM('Listado 1'!C443)))</f>
      </c>
      <c r="B443" t="str">
        <f>IF(A443="","",IF(COUNTIF(Unido!F$2:F$1001,A443)&gt;0,"sí",IF(COUNTIF(Unido!C$2:C$1001,"*"&amp;A443&amp;"*")&gt;0,"COMPARTE FILA","FALTA")))</f>
      </c>
      <c r="C443" t="str">
        <f>IF(B443&lt;&gt;"sí","",IF(SUBSTITUTE(INDEX(Unido!D$2:D$1001,MATCH(A443,Unido!F$2:F$1001,0))," ","")=SUBSTITUTE('Listado 1'!D443," ",""),"","TELÉFONO DISTINTO"))</f>
      </c>
      <c r="D443" t="inlineStr">
        <is>
          <t xml:space="preserve">Listado 1</t>
        </is>
      </c>
      <c r="E443">
        <v>443</v>
      </c>
    </row>
    <row r="444">
      <c r="A444" t="str">
        <f>IF('Listado 1'!C444="","",LOWER(TRIM('Listado 1'!C444)))</f>
      </c>
      <c r="B444" t="str">
        <f>IF(A444="","",IF(COUNTIF(Unido!F$2:F$1001,A444)&gt;0,"sí",IF(COUNTIF(Unido!C$2:C$1001,"*"&amp;A444&amp;"*")&gt;0,"COMPARTE FILA","FALTA")))</f>
      </c>
      <c r="C444" t="str">
        <f>IF(B444&lt;&gt;"sí","",IF(SUBSTITUTE(INDEX(Unido!D$2:D$1001,MATCH(A444,Unido!F$2:F$1001,0))," ","")=SUBSTITUTE('Listado 1'!D444," ",""),"","TELÉFONO DISTINTO"))</f>
      </c>
      <c r="D444" t="inlineStr">
        <is>
          <t xml:space="preserve">Listado 1</t>
        </is>
      </c>
      <c r="E444">
        <v>444</v>
      </c>
    </row>
    <row r="445">
      <c r="A445" t="str">
        <f>IF('Listado 1'!C445="","",LOWER(TRIM('Listado 1'!C445)))</f>
      </c>
      <c r="B445" t="str">
        <f>IF(A445="","",IF(COUNTIF(Unido!F$2:F$1001,A445)&gt;0,"sí",IF(COUNTIF(Unido!C$2:C$1001,"*"&amp;A445&amp;"*")&gt;0,"COMPARTE FILA","FALTA")))</f>
      </c>
      <c r="C445" t="str">
        <f>IF(B445&lt;&gt;"sí","",IF(SUBSTITUTE(INDEX(Unido!D$2:D$1001,MATCH(A445,Unido!F$2:F$1001,0))," ","")=SUBSTITUTE('Listado 1'!D445," ",""),"","TELÉFONO DISTINTO"))</f>
      </c>
      <c r="D445" t="inlineStr">
        <is>
          <t xml:space="preserve">Listado 1</t>
        </is>
      </c>
      <c r="E445">
        <v>445</v>
      </c>
    </row>
    <row r="446">
      <c r="A446" t="str">
        <f>IF('Listado 1'!C446="","",LOWER(TRIM('Listado 1'!C446)))</f>
      </c>
      <c r="B446" t="str">
        <f>IF(A446="","",IF(COUNTIF(Unido!F$2:F$1001,A446)&gt;0,"sí",IF(COUNTIF(Unido!C$2:C$1001,"*"&amp;A446&amp;"*")&gt;0,"COMPARTE FILA","FALTA")))</f>
      </c>
      <c r="C446" t="str">
        <f>IF(B446&lt;&gt;"sí","",IF(SUBSTITUTE(INDEX(Unido!D$2:D$1001,MATCH(A446,Unido!F$2:F$1001,0))," ","")=SUBSTITUTE('Listado 1'!D446," ",""),"","TELÉFONO DISTINTO"))</f>
      </c>
      <c r="D446" t="inlineStr">
        <is>
          <t xml:space="preserve">Listado 1</t>
        </is>
      </c>
      <c r="E446">
        <v>446</v>
      </c>
    </row>
    <row r="447">
      <c r="A447" t="str">
        <f>IF('Listado 1'!C447="","",LOWER(TRIM('Listado 1'!C447)))</f>
      </c>
      <c r="B447" t="str">
        <f>IF(A447="","",IF(COUNTIF(Unido!F$2:F$1001,A447)&gt;0,"sí",IF(COUNTIF(Unido!C$2:C$1001,"*"&amp;A447&amp;"*")&gt;0,"COMPARTE FILA","FALTA")))</f>
      </c>
      <c r="C447" t="str">
        <f>IF(B447&lt;&gt;"sí","",IF(SUBSTITUTE(INDEX(Unido!D$2:D$1001,MATCH(A447,Unido!F$2:F$1001,0))," ","")=SUBSTITUTE('Listado 1'!D447," ",""),"","TELÉFONO DISTINTO"))</f>
      </c>
      <c r="D447" t="inlineStr">
        <is>
          <t xml:space="preserve">Listado 1</t>
        </is>
      </c>
      <c r="E447">
        <v>447</v>
      </c>
    </row>
    <row r="448">
      <c r="A448" t="str">
        <f>IF('Listado 1'!C448="","",LOWER(TRIM('Listado 1'!C448)))</f>
      </c>
      <c r="B448" t="str">
        <f>IF(A448="","",IF(COUNTIF(Unido!F$2:F$1001,A448)&gt;0,"sí",IF(COUNTIF(Unido!C$2:C$1001,"*"&amp;A448&amp;"*")&gt;0,"COMPARTE FILA","FALTA")))</f>
      </c>
      <c r="C448" t="str">
        <f>IF(B448&lt;&gt;"sí","",IF(SUBSTITUTE(INDEX(Unido!D$2:D$1001,MATCH(A448,Unido!F$2:F$1001,0))," ","")=SUBSTITUTE('Listado 1'!D448," ",""),"","TELÉFONO DISTINTO"))</f>
      </c>
      <c r="D448" t="inlineStr">
        <is>
          <t xml:space="preserve">Listado 1</t>
        </is>
      </c>
      <c r="E448">
        <v>448</v>
      </c>
    </row>
    <row r="449">
      <c r="A449" t="str">
        <f>IF('Listado 1'!C449="","",LOWER(TRIM('Listado 1'!C449)))</f>
      </c>
      <c r="B449" t="str">
        <f>IF(A449="","",IF(COUNTIF(Unido!F$2:F$1001,A449)&gt;0,"sí",IF(COUNTIF(Unido!C$2:C$1001,"*"&amp;A449&amp;"*")&gt;0,"COMPARTE FILA","FALTA")))</f>
      </c>
      <c r="C449" t="str">
        <f>IF(B449&lt;&gt;"sí","",IF(SUBSTITUTE(INDEX(Unido!D$2:D$1001,MATCH(A449,Unido!F$2:F$1001,0))," ","")=SUBSTITUTE('Listado 1'!D449," ",""),"","TELÉFONO DISTINTO"))</f>
      </c>
      <c r="D449" t="inlineStr">
        <is>
          <t xml:space="preserve">Listado 1</t>
        </is>
      </c>
      <c r="E449">
        <v>449</v>
      </c>
    </row>
    <row r="450">
      <c r="A450" t="str">
        <f>IF('Listado 1'!C450="","",LOWER(TRIM('Listado 1'!C450)))</f>
      </c>
      <c r="B450" t="str">
        <f>IF(A450="","",IF(COUNTIF(Unido!F$2:F$1001,A450)&gt;0,"sí",IF(COUNTIF(Unido!C$2:C$1001,"*"&amp;A450&amp;"*")&gt;0,"COMPARTE FILA","FALTA")))</f>
      </c>
      <c r="C450" t="str">
        <f>IF(B450&lt;&gt;"sí","",IF(SUBSTITUTE(INDEX(Unido!D$2:D$1001,MATCH(A450,Unido!F$2:F$1001,0))," ","")=SUBSTITUTE('Listado 1'!D450," ",""),"","TELÉFONO DISTINTO"))</f>
      </c>
      <c r="D450" t="inlineStr">
        <is>
          <t xml:space="preserve">Listado 1</t>
        </is>
      </c>
      <c r="E450">
        <v>450</v>
      </c>
    </row>
    <row r="451">
      <c r="A451" t="str">
        <f>IF('Listado 1'!C451="","",LOWER(TRIM('Listado 1'!C451)))</f>
      </c>
      <c r="B451" t="str">
        <f>IF(A451="","",IF(COUNTIF(Unido!F$2:F$1001,A451)&gt;0,"sí",IF(COUNTIF(Unido!C$2:C$1001,"*"&amp;A451&amp;"*")&gt;0,"COMPARTE FILA","FALTA")))</f>
      </c>
      <c r="C451" t="str">
        <f>IF(B451&lt;&gt;"sí","",IF(SUBSTITUTE(INDEX(Unido!D$2:D$1001,MATCH(A451,Unido!F$2:F$1001,0))," ","")=SUBSTITUTE('Listado 1'!D451," ",""),"","TELÉFONO DISTINTO"))</f>
      </c>
      <c r="D451" t="inlineStr">
        <is>
          <t xml:space="preserve">Listado 1</t>
        </is>
      </c>
      <c r="E451">
        <v>451</v>
      </c>
    </row>
    <row r="452">
      <c r="A452" t="str">
        <f>IF('Listado 1'!C452="","",LOWER(TRIM('Listado 1'!C452)))</f>
      </c>
      <c r="B452" t="str">
        <f>IF(A452="","",IF(COUNTIF(Unido!F$2:F$1001,A452)&gt;0,"sí",IF(COUNTIF(Unido!C$2:C$1001,"*"&amp;A452&amp;"*")&gt;0,"COMPARTE FILA","FALTA")))</f>
      </c>
      <c r="C452" t="str">
        <f>IF(B452&lt;&gt;"sí","",IF(SUBSTITUTE(INDEX(Unido!D$2:D$1001,MATCH(A452,Unido!F$2:F$1001,0))," ","")=SUBSTITUTE('Listado 1'!D452," ",""),"","TELÉFONO DISTINTO"))</f>
      </c>
      <c r="D452" t="inlineStr">
        <is>
          <t xml:space="preserve">Listado 1</t>
        </is>
      </c>
      <c r="E452">
        <v>452</v>
      </c>
    </row>
    <row r="453">
      <c r="A453" t="str">
        <f>IF('Listado 1'!C453="","",LOWER(TRIM('Listado 1'!C453)))</f>
      </c>
      <c r="B453" t="str">
        <f>IF(A453="","",IF(COUNTIF(Unido!F$2:F$1001,A453)&gt;0,"sí",IF(COUNTIF(Unido!C$2:C$1001,"*"&amp;A453&amp;"*")&gt;0,"COMPARTE FILA","FALTA")))</f>
      </c>
      <c r="C453" t="str">
        <f>IF(B453&lt;&gt;"sí","",IF(SUBSTITUTE(INDEX(Unido!D$2:D$1001,MATCH(A453,Unido!F$2:F$1001,0))," ","")=SUBSTITUTE('Listado 1'!D453," ",""),"","TELÉFONO DISTINTO"))</f>
      </c>
      <c r="D453" t="inlineStr">
        <is>
          <t xml:space="preserve">Listado 1</t>
        </is>
      </c>
      <c r="E453">
        <v>453</v>
      </c>
    </row>
    <row r="454">
      <c r="A454" t="str">
        <f>IF('Listado 1'!C454="","",LOWER(TRIM('Listado 1'!C454)))</f>
      </c>
      <c r="B454" t="str">
        <f>IF(A454="","",IF(COUNTIF(Unido!F$2:F$1001,A454)&gt;0,"sí",IF(COUNTIF(Unido!C$2:C$1001,"*"&amp;A454&amp;"*")&gt;0,"COMPARTE FILA","FALTA")))</f>
      </c>
      <c r="C454" t="str">
        <f>IF(B454&lt;&gt;"sí","",IF(SUBSTITUTE(INDEX(Unido!D$2:D$1001,MATCH(A454,Unido!F$2:F$1001,0))," ","")=SUBSTITUTE('Listado 1'!D454," ",""),"","TELÉFONO DISTINTO"))</f>
      </c>
      <c r="D454" t="inlineStr">
        <is>
          <t xml:space="preserve">Listado 1</t>
        </is>
      </c>
      <c r="E454">
        <v>454</v>
      </c>
    </row>
    <row r="455">
      <c r="A455" t="str">
        <f>IF('Listado 1'!C455="","",LOWER(TRIM('Listado 1'!C455)))</f>
      </c>
      <c r="B455" t="str">
        <f>IF(A455="","",IF(COUNTIF(Unido!F$2:F$1001,A455)&gt;0,"sí",IF(COUNTIF(Unido!C$2:C$1001,"*"&amp;A455&amp;"*")&gt;0,"COMPARTE FILA","FALTA")))</f>
      </c>
      <c r="C455" t="str">
        <f>IF(B455&lt;&gt;"sí","",IF(SUBSTITUTE(INDEX(Unido!D$2:D$1001,MATCH(A455,Unido!F$2:F$1001,0))," ","")=SUBSTITUTE('Listado 1'!D455," ",""),"","TELÉFONO DISTINTO"))</f>
      </c>
      <c r="D455" t="inlineStr">
        <is>
          <t xml:space="preserve">Listado 1</t>
        </is>
      </c>
      <c r="E455">
        <v>455</v>
      </c>
    </row>
    <row r="456">
      <c r="A456" t="str">
        <f>IF('Listado 1'!C456="","",LOWER(TRIM('Listado 1'!C456)))</f>
      </c>
      <c r="B456" t="str">
        <f>IF(A456="","",IF(COUNTIF(Unido!F$2:F$1001,A456)&gt;0,"sí",IF(COUNTIF(Unido!C$2:C$1001,"*"&amp;A456&amp;"*")&gt;0,"COMPARTE FILA","FALTA")))</f>
      </c>
      <c r="C456" t="str">
        <f>IF(B456&lt;&gt;"sí","",IF(SUBSTITUTE(INDEX(Unido!D$2:D$1001,MATCH(A456,Unido!F$2:F$1001,0))," ","")=SUBSTITUTE('Listado 1'!D456," ",""),"","TELÉFONO DISTINTO"))</f>
      </c>
      <c r="D456" t="inlineStr">
        <is>
          <t xml:space="preserve">Listado 1</t>
        </is>
      </c>
      <c r="E456">
        <v>456</v>
      </c>
    </row>
    <row r="457">
      <c r="A457" t="str">
        <f>IF('Listado 1'!C457="","",LOWER(TRIM('Listado 1'!C457)))</f>
      </c>
      <c r="B457" t="str">
        <f>IF(A457="","",IF(COUNTIF(Unido!F$2:F$1001,A457)&gt;0,"sí",IF(COUNTIF(Unido!C$2:C$1001,"*"&amp;A457&amp;"*")&gt;0,"COMPARTE FILA","FALTA")))</f>
      </c>
      <c r="C457" t="str">
        <f>IF(B457&lt;&gt;"sí","",IF(SUBSTITUTE(INDEX(Unido!D$2:D$1001,MATCH(A457,Unido!F$2:F$1001,0))," ","")=SUBSTITUTE('Listado 1'!D457," ",""),"","TELÉFONO DISTINTO"))</f>
      </c>
      <c r="D457" t="inlineStr">
        <is>
          <t xml:space="preserve">Listado 1</t>
        </is>
      </c>
      <c r="E457">
        <v>457</v>
      </c>
    </row>
    <row r="458">
      <c r="A458" t="str">
        <f>IF('Listado 1'!C458="","",LOWER(TRIM('Listado 1'!C458)))</f>
      </c>
      <c r="B458" t="str">
        <f>IF(A458="","",IF(COUNTIF(Unido!F$2:F$1001,A458)&gt;0,"sí",IF(COUNTIF(Unido!C$2:C$1001,"*"&amp;A458&amp;"*")&gt;0,"COMPARTE FILA","FALTA")))</f>
      </c>
      <c r="C458" t="str">
        <f>IF(B458&lt;&gt;"sí","",IF(SUBSTITUTE(INDEX(Unido!D$2:D$1001,MATCH(A458,Unido!F$2:F$1001,0))," ","")=SUBSTITUTE('Listado 1'!D458," ",""),"","TELÉFONO DISTINTO"))</f>
      </c>
      <c r="D458" t="inlineStr">
        <is>
          <t xml:space="preserve">Listado 1</t>
        </is>
      </c>
      <c r="E458">
        <v>458</v>
      </c>
    </row>
    <row r="459">
      <c r="A459" t="str">
        <f>IF('Listado 1'!C459="","",LOWER(TRIM('Listado 1'!C459)))</f>
      </c>
      <c r="B459" t="str">
        <f>IF(A459="","",IF(COUNTIF(Unido!F$2:F$1001,A459)&gt;0,"sí",IF(COUNTIF(Unido!C$2:C$1001,"*"&amp;A459&amp;"*")&gt;0,"COMPARTE FILA","FALTA")))</f>
      </c>
      <c r="C459" t="str">
        <f>IF(B459&lt;&gt;"sí","",IF(SUBSTITUTE(INDEX(Unido!D$2:D$1001,MATCH(A459,Unido!F$2:F$1001,0))," ","")=SUBSTITUTE('Listado 1'!D459," ",""),"","TELÉFONO DISTINTO"))</f>
      </c>
      <c r="D459" t="inlineStr">
        <is>
          <t xml:space="preserve">Listado 1</t>
        </is>
      </c>
      <c r="E459">
        <v>459</v>
      </c>
    </row>
    <row r="460">
      <c r="A460" t="str">
        <f>IF('Listado 1'!C460="","",LOWER(TRIM('Listado 1'!C460)))</f>
      </c>
      <c r="B460" t="str">
        <f>IF(A460="","",IF(COUNTIF(Unido!F$2:F$1001,A460)&gt;0,"sí",IF(COUNTIF(Unido!C$2:C$1001,"*"&amp;A460&amp;"*")&gt;0,"COMPARTE FILA","FALTA")))</f>
      </c>
      <c r="C460" t="str">
        <f>IF(B460&lt;&gt;"sí","",IF(SUBSTITUTE(INDEX(Unido!D$2:D$1001,MATCH(A460,Unido!F$2:F$1001,0))," ","")=SUBSTITUTE('Listado 1'!D460," ",""),"","TELÉFONO DISTINTO"))</f>
      </c>
      <c r="D460" t="inlineStr">
        <is>
          <t xml:space="preserve">Listado 1</t>
        </is>
      </c>
      <c r="E460">
        <v>460</v>
      </c>
    </row>
    <row r="461">
      <c r="A461" t="str">
        <f>IF('Listado 1'!C461="","",LOWER(TRIM('Listado 1'!C461)))</f>
      </c>
      <c r="B461" t="str">
        <f>IF(A461="","",IF(COUNTIF(Unido!F$2:F$1001,A461)&gt;0,"sí",IF(COUNTIF(Unido!C$2:C$1001,"*"&amp;A461&amp;"*")&gt;0,"COMPARTE FILA","FALTA")))</f>
      </c>
      <c r="C461" t="str">
        <f>IF(B461&lt;&gt;"sí","",IF(SUBSTITUTE(INDEX(Unido!D$2:D$1001,MATCH(A461,Unido!F$2:F$1001,0))," ","")=SUBSTITUTE('Listado 1'!D461," ",""),"","TELÉFONO DISTINTO"))</f>
      </c>
      <c r="D461" t="inlineStr">
        <is>
          <t xml:space="preserve">Listado 1</t>
        </is>
      </c>
      <c r="E461">
        <v>461</v>
      </c>
    </row>
    <row r="462">
      <c r="A462" t="str">
        <f>IF('Listado 1'!C462="","",LOWER(TRIM('Listado 1'!C462)))</f>
      </c>
      <c r="B462" t="str">
        <f>IF(A462="","",IF(COUNTIF(Unido!F$2:F$1001,A462)&gt;0,"sí",IF(COUNTIF(Unido!C$2:C$1001,"*"&amp;A462&amp;"*")&gt;0,"COMPARTE FILA","FALTA")))</f>
      </c>
      <c r="C462" t="str">
        <f>IF(B462&lt;&gt;"sí","",IF(SUBSTITUTE(INDEX(Unido!D$2:D$1001,MATCH(A462,Unido!F$2:F$1001,0))," ","")=SUBSTITUTE('Listado 1'!D462," ",""),"","TELÉFONO DISTINTO"))</f>
      </c>
      <c r="D462" t="inlineStr">
        <is>
          <t xml:space="preserve">Listado 1</t>
        </is>
      </c>
      <c r="E462">
        <v>462</v>
      </c>
    </row>
    <row r="463">
      <c r="A463" t="str">
        <f>IF('Listado 1'!C463="","",LOWER(TRIM('Listado 1'!C463)))</f>
      </c>
      <c r="B463" t="str">
        <f>IF(A463="","",IF(COUNTIF(Unido!F$2:F$1001,A463)&gt;0,"sí",IF(COUNTIF(Unido!C$2:C$1001,"*"&amp;A463&amp;"*")&gt;0,"COMPARTE FILA","FALTA")))</f>
      </c>
      <c r="C463" t="str">
        <f>IF(B463&lt;&gt;"sí","",IF(SUBSTITUTE(INDEX(Unido!D$2:D$1001,MATCH(A463,Unido!F$2:F$1001,0))," ","")=SUBSTITUTE('Listado 1'!D463," ",""),"","TELÉFONO DISTINTO"))</f>
      </c>
      <c r="D463" t="inlineStr">
        <is>
          <t xml:space="preserve">Listado 1</t>
        </is>
      </c>
      <c r="E463">
        <v>463</v>
      </c>
    </row>
    <row r="464">
      <c r="A464" t="str">
        <f>IF('Listado 1'!C464="","",LOWER(TRIM('Listado 1'!C464)))</f>
      </c>
      <c r="B464" t="str">
        <f>IF(A464="","",IF(COUNTIF(Unido!F$2:F$1001,A464)&gt;0,"sí",IF(COUNTIF(Unido!C$2:C$1001,"*"&amp;A464&amp;"*")&gt;0,"COMPARTE FILA","FALTA")))</f>
      </c>
      <c r="C464" t="str">
        <f>IF(B464&lt;&gt;"sí","",IF(SUBSTITUTE(INDEX(Unido!D$2:D$1001,MATCH(A464,Unido!F$2:F$1001,0))," ","")=SUBSTITUTE('Listado 1'!D464," ",""),"","TELÉFONO DISTINTO"))</f>
      </c>
      <c r="D464" t="inlineStr">
        <is>
          <t xml:space="preserve">Listado 1</t>
        </is>
      </c>
      <c r="E464">
        <v>464</v>
      </c>
    </row>
    <row r="465">
      <c r="A465" t="str">
        <f>IF('Listado 1'!C465="","",LOWER(TRIM('Listado 1'!C465)))</f>
      </c>
      <c r="B465" t="str">
        <f>IF(A465="","",IF(COUNTIF(Unido!F$2:F$1001,A465)&gt;0,"sí",IF(COUNTIF(Unido!C$2:C$1001,"*"&amp;A465&amp;"*")&gt;0,"COMPARTE FILA","FALTA")))</f>
      </c>
      <c r="C465" t="str">
        <f>IF(B465&lt;&gt;"sí","",IF(SUBSTITUTE(INDEX(Unido!D$2:D$1001,MATCH(A465,Unido!F$2:F$1001,0))," ","")=SUBSTITUTE('Listado 1'!D465," ",""),"","TELÉFONO DISTINTO"))</f>
      </c>
      <c r="D465" t="inlineStr">
        <is>
          <t xml:space="preserve">Listado 1</t>
        </is>
      </c>
      <c r="E465">
        <v>465</v>
      </c>
    </row>
    <row r="466">
      <c r="A466" t="str">
        <f>IF('Listado 1'!C466="","",LOWER(TRIM('Listado 1'!C466)))</f>
      </c>
      <c r="B466" t="str">
        <f>IF(A466="","",IF(COUNTIF(Unido!F$2:F$1001,A466)&gt;0,"sí",IF(COUNTIF(Unido!C$2:C$1001,"*"&amp;A466&amp;"*")&gt;0,"COMPARTE FILA","FALTA")))</f>
      </c>
      <c r="C466" t="str">
        <f>IF(B466&lt;&gt;"sí","",IF(SUBSTITUTE(INDEX(Unido!D$2:D$1001,MATCH(A466,Unido!F$2:F$1001,0))," ","")=SUBSTITUTE('Listado 1'!D466," ",""),"","TELÉFONO DISTINTO"))</f>
      </c>
      <c r="D466" t="inlineStr">
        <is>
          <t xml:space="preserve">Listado 1</t>
        </is>
      </c>
      <c r="E466">
        <v>466</v>
      </c>
    </row>
    <row r="467">
      <c r="A467" t="str">
        <f>IF('Listado 1'!C467="","",LOWER(TRIM('Listado 1'!C467)))</f>
      </c>
      <c r="B467" t="str">
        <f>IF(A467="","",IF(COUNTIF(Unido!F$2:F$1001,A467)&gt;0,"sí",IF(COUNTIF(Unido!C$2:C$1001,"*"&amp;A467&amp;"*")&gt;0,"COMPARTE FILA","FALTA")))</f>
      </c>
      <c r="C467" t="str">
        <f>IF(B467&lt;&gt;"sí","",IF(SUBSTITUTE(INDEX(Unido!D$2:D$1001,MATCH(A467,Unido!F$2:F$1001,0))," ","")=SUBSTITUTE('Listado 1'!D467," ",""),"","TELÉFONO DISTINTO"))</f>
      </c>
      <c r="D467" t="inlineStr">
        <is>
          <t xml:space="preserve">Listado 1</t>
        </is>
      </c>
      <c r="E467">
        <v>467</v>
      </c>
    </row>
    <row r="468">
      <c r="A468" t="str">
        <f>IF('Listado 1'!C468="","",LOWER(TRIM('Listado 1'!C468)))</f>
      </c>
      <c r="B468" t="str">
        <f>IF(A468="","",IF(COUNTIF(Unido!F$2:F$1001,A468)&gt;0,"sí",IF(COUNTIF(Unido!C$2:C$1001,"*"&amp;A468&amp;"*")&gt;0,"COMPARTE FILA","FALTA")))</f>
      </c>
      <c r="C468" t="str">
        <f>IF(B468&lt;&gt;"sí","",IF(SUBSTITUTE(INDEX(Unido!D$2:D$1001,MATCH(A468,Unido!F$2:F$1001,0))," ","")=SUBSTITUTE('Listado 1'!D468," ",""),"","TELÉFONO DISTINTO"))</f>
      </c>
      <c r="D468" t="inlineStr">
        <is>
          <t xml:space="preserve">Listado 1</t>
        </is>
      </c>
      <c r="E468">
        <v>468</v>
      </c>
    </row>
    <row r="469">
      <c r="A469" t="str">
        <f>IF('Listado 1'!C469="","",LOWER(TRIM('Listado 1'!C469)))</f>
      </c>
      <c r="B469" t="str">
        <f>IF(A469="","",IF(COUNTIF(Unido!F$2:F$1001,A469)&gt;0,"sí",IF(COUNTIF(Unido!C$2:C$1001,"*"&amp;A469&amp;"*")&gt;0,"COMPARTE FILA","FALTA")))</f>
      </c>
      <c r="C469" t="str">
        <f>IF(B469&lt;&gt;"sí","",IF(SUBSTITUTE(INDEX(Unido!D$2:D$1001,MATCH(A469,Unido!F$2:F$1001,0))," ","")=SUBSTITUTE('Listado 1'!D469," ",""),"","TELÉFONO DISTINTO"))</f>
      </c>
      <c r="D469" t="inlineStr">
        <is>
          <t xml:space="preserve">Listado 1</t>
        </is>
      </c>
      <c r="E469">
        <v>469</v>
      </c>
    </row>
    <row r="470">
      <c r="A470" t="str">
        <f>IF('Listado 1'!C470="","",LOWER(TRIM('Listado 1'!C470)))</f>
      </c>
      <c r="B470" t="str">
        <f>IF(A470="","",IF(COUNTIF(Unido!F$2:F$1001,A470)&gt;0,"sí",IF(COUNTIF(Unido!C$2:C$1001,"*"&amp;A470&amp;"*")&gt;0,"COMPARTE FILA","FALTA")))</f>
      </c>
      <c r="C470" t="str">
        <f>IF(B470&lt;&gt;"sí","",IF(SUBSTITUTE(INDEX(Unido!D$2:D$1001,MATCH(A470,Unido!F$2:F$1001,0))," ","")=SUBSTITUTE('Listado 1'!D470," ",""),"","TELÉFONO DISTINTO"))</f>
      </c>
      <c r="D470" t="inlineStr">
        <is>
          <t xml:space="preserve">Listado 1</t>
        </is>
      </c>
      <c r="E470">
        <v>470</v>
      </c>
    </row>
    <row r="471">
      <c r="A471" t="str">
        <f>IF('Listado 1'!C471="","",LOWER(TRIM('Listado 1'!C471)))</f>
      </c>
      <c r="B471" t="str">
        <f>IF(A471="","",IF(COUNTIF(Unido!F$2:F$1001,A471)&gt;0,"sí",IF(COUNTIF(Unido!C$2:C$1001,"*"&amp;A471&amp;"*")&gt;0,"COMPARTE FILA","FALTA")))</f>
      </c>
      <c r="C471" t="str">
        <f>IF(B471&lt;&gt;"sí","",IF(SUBSTITUTE(INDEX(Unido!D$2:D$1001,MATCH(A471,Unido!F$2:F$1001,0))," ","")=SUBSTITUTE('Listado 1'!D471," ",""),"","TELÉFONO DISTINTO"))</f>
      </c>
      <c r="D471" t="inlineStr">
        <is>
          <t xml:space="preserve">Listado 1</t>
        </is>
      </c>
      <c r="E471">
        <v>471</v>
      </c>
    </row>
    <row r="472">
      <c r="A472" t="str">
        <f>IF('Listado 1'!C472="","",LOWER(TRIM('Listado 1'!C472)))</f>
      </c>
      <c r="B472" t="str">
        <f>IF(A472="","",IF(COUNTIF(Unido!F$2:F$1001,A472)&gt;0,"sí",IF(COUNTIF(Unido!C$2:C$1001,"*"&amp;A472&amp;"*")&gt;0,"COMPARTE FILA","FALTA")))</f>
      </c>
      <c r="C472" t="str">
        <f>IF(B472&lt;&gt;"sí","",IF(SUBSTITUTE(INDEX(Unido!D$2:D$1001,MATCH(A472,Unido!F$2:F$1001,0))," ","")=SUBSTITUTE('Listado 1'!D472," ",""),"","TELÉFONO DISTINTO"))</f>
      </c>
      <c r="D472" t="inlineStr">
        <is>
          <t xml:space="preserve">Listado 1</t>
        </is>
      </c>
      <c r="E472">
        <v>472</v>
      </c>
    </row>
    <row r="473">
      <c r="A473" t="str">
        <f>IF('Listado 1'!C473="","",LOWER(TRIM('Listado 1'!C473)))</f>
      </c>
      <c r="B473" t="str">
        <f>IF(A473="","",IF(COUNTIF(Unido!F$2:F$1001,A473)&gt;0,"sí",IF(COUNTIF(Unido!C$2:C$1001,"*"&amp;A473&amp;"*")&gt;0,"COMPARTE FILA","FALTA")))</f>
      </c>
      <c r="C473" t="str">
        <f>IF(B473&lt;&gt;"sí","",IF(SUBSTITUTE(INDEX(Unido!D$2:D$1001,MATCH(A473,Unido!F$2:F$1001,0))," ","")=SUBSTITUTE('Listado 1'!D473," ",""),"","TELÉFONO DISTINTO"))</f>
      </c>
      <c r="D473" t="inlineStr">
        <is>
          <t xml:space="preserve">Listado 1</t>
        </is>
      </c>
      <c r="E473">
        <v>473</v>
      </c>
    </row>
    <row r="474">
      <c r="A474" t="str">
        <f>IF('Listado 1'!C474="","",LOWER(TRIM('Listado 1'!C474)))</f>
      </c>
      <c r="B474" t="str">
        <f>IF(A474="","",IF(COUNTIF(Unido!F$2:F$1001,A474)&gt;0,"sí",IF(COUNTIF(Unido!C$2:C$1001,"*"&amp;A474&amp;"*")&gt;0,"COMPARTE FILA","FALTA")))</f>
      </c>
      <c r="C474" t="str">
        <f>IF(B474&lt;&gt;"sí","",IF(SUBSTITUTE(INDEX(Unido!D$2:D$1001,MATCH(A474,Unido!F$2:F$1001,0))," ","")=SUBSTITUTE('Listado 1'!D474," ",""),"","TELÉFONO DISTINTO"))</f>
      </c>
      <c r="D474" t="inlineStr">
        <is>
          <t xml:space="preserve">Listado 1</t>
        </is>
      </c>
      <c r="E474">
        <v>474</v>
      </c>
    </row>
    <row r="475">
      <c r="A475" t="str">
        <f>IF('Listado 1'!C475="","",LOWER(TRIM('Listado 1'!C475)))</f>
      </c>
      <c r="B475" t="str">
        <f>IF(A475="","",IF(COUNTIF(Unido!F$2:F$1001,A475)&gt;0,"sí",IF(COUNTIF(Unido!C$2:C$1001,"*"&amp;A475&amp;"*")&gt;0,"COMPARTE FILA","FALTA")))</f>
      </c>
      <c r="C475" t="str">
        <f>IF(B475&lt;&gt;"sí","",IF(SUBSTITUTE(INDEX(Unido!D$2:D$1001,MATCH(A475,Unido!F$2:F$1001,0))," ","")=SUBSTITUTE('Listado 1'!D475," ",""),"","TELÉFONO DISTINTO"))</f>
      </c>
      <c r="D475" t="inlineStr">
        <is>
          <t xml:space="preserve">Listado 1</t>
        </is>
      </c>
      <c r="E475">
        <v>475</v>
      </c>
    </row>
    <row r="476">
      <c r="A476" t="str">
        <f>IF('Listado 1'!C476="","",LOWER(TRIM('Listado 1'!C476)))</f>
      </c>
      <c r="B476" t="str">
        <f>IF(A476="","",IF(COUNTIF(Unido!F$2:F$1001,A476)&gt;0,"sí",IF(COUNTIF(Unido!C$2:C$1001,"*"&amp;A476&amp;"*")&gt;0,"COMPARTE FILA","FALTA")))</f>
      </c>
      <c r="C476" t="str">
        <f>IF(B476&lt;&gt;"sí","",IF(SUBSTITUTE(INDEX(Unido!D$2:D$1001,MATCH(A476,Unido!F$2:F$1001,0))," ","")=SUBSTITUTE('Listado 1'!D476," ",""),"","TELÉFONO DISTINTO"))</f>
      </c>
      <c r="D476" t="inlineStr">
        <is>
          <t xml:space="preserve">Listado 1</t>
        </is>
      </c>
      <c r="E476">
        <v>476</v>
      </c>
    </row>
    <row r="477">
      <c r="A477" t="str">
        <f>IF('Listado 1'!C477="","",LOWER(TRIM('Listado 1'!C477)))</f>
      </c>
      <c r="B477" t="str">
        <f>IF(A477="","",IF(COUNTIF(Unido!F$2:F$1001,A477)&gt;0,"sí",IF(COUNTIF(Unido!C$2:C$1001,"*"&amp;A477&amp;"*")&gt;0,"COMPARTE FILA","FALTA")))</f>
      </c>
      <c r="C477" t="str">
        <f>IF(B477&lt;&gt;"sí","",IF(SUBSTITUTE(INDEX(Unido!D$2:D$1001,MATCH(A477,Unido!F$2:F$1001,0))," ","")=SUBSTITUTE('Listado 1'!D477," ",""),"","TELÉFONO DISTINTO"))</f>
      </c>
      <c r="D477" t="inlineStr">
        <is>
          <t xml:space="preserve">Listado 1</t>
        </is>
      </c>
      <c r="E477">
        <v>477</v>
      </c>
    </row>
    <row r="478">
      <c r="A478" t="str">
        <f>IF('Listado 1'!C478="","",LOWER(TRIM('Listado 1'!C478)))</f>
      </c>
      <c r="B478" t="str">
        <f>IF(A478="","",IF(COUNTIF(Unido!F$2:F$1001,A478)&gt;0,"sí",IF(COUNTIF(Unido!C$2:C$1001,"*"&amp;A478&amp;"*")&gt;0,"COMPARTE FILA","FALTA")))</f>
      </c>
      <c r="C478" t="str">
        <f>IF(B478&lt;&gt;"sí","",IF(SUBSTITUTE(INDEX(Unido!D$2:D$1001,MATCH(A478,Unido!F$2:F$1001,0))," ","")=SUBSTITUTE('Listado 1'!D478," ",""),"","TELÉFONO DISTINTO"))</f>
      </c>
      <c r="D478" t="inlineStr">
        <is>
          <t xml:space="preserve">Listado 1</t>
        </is>
      </c>
      <c r="E478">
        <v>478</v>
      </c>
    </row>
    <row r="479">
      <c r="A479" t="str">
        <f>IF('Listado 1'!C479="","",LOWER(TRIM('Listado 1'!C479)))</f>
      </c>
      <c r="B479" t="str">
        <f>IF(A479="","",IF(COUNTIF(Unido!F$2:F$1001,A479)&gt;0,"sí",IF(COUNTIF(Unido!C$2:C$1001,"*"&amp;A479&amp;"*")&gt;0,"COMPARTE FILA","FALTA")))</f>
      </c>
      <c r="C479" t="str">
        <f>IF(B479&lt;&gt;"sí","",IF(SUBSTITUTE(INDEX(Unido!D$2:D$1001,MATCH(A479,Unido!F$2:F$1001,0))," ","")=SUBSTITUTE('Listado 1'!D479," ",""),"","TELÉFONO DISTINTO"))</f>
      </c>
      <c r="D479" t="inlineStr">
        <is>
          <t xml:space="preserve">Listado 1</t>
        </is>
      </c>
      <c r="E479">
        <v>479</v>
      </c>
    </row>
    <row r="480">
      <c r="A480" t="str">
        <f>IF('Listado 1'!C480="","",LOWER(TRIM('Listado 1'!C480)))</f>
      </c>
      <c r="B480" t="str">
        <f>IF(A480="","",IF(COUNTIF(Unido!F$2:F$1001,A480)&gt;0,"sí",IF(COUNTIF(Unido!C$2:C$1001,"*"&amp;A480&amp;"*")&gt;0,"COMPARTE FILA","FALTA")))</f>
      </c>
      <c r="C480" t="str">
        <f>IF(B480&lt;&gt;"sí","",IF(SUBSTITUTE(INDEX(Unido!D$2:D$1001,MATCH(A480,Unido!F$2:F$1001,0))," ","")=SUBSTITUTE('Listado 1'!D480," ",""),"","TELÉFONO DISTINTO"))</f>
      </c>
      <c r="D480" t="inlineStr">
        <is>
          <t xml:space="preserve">Listado 1</t>
        </is>
      </c>
      <c r="E480">
        <v>480</v>
      </c>
    </row>
    <row r="481">
      <c r="A481" t="str">
        <f>IF('Listado 1'!C481="","",LOWER(TRIM('Listado 1'!C481)))</f>
      </c>
      <c r="B481" t="str">
        <f>IF(A481="","",IF(COUNTIF(Unido!F$2:F$1001,A481)&gt;0,"sí",IF(COUNTIF(Unido!C$2:C$1001,"*"&amp;A481&amp;"*")&gt;0,"COMPARTE FILA","FALTA")))</f>
      </c>
      <c r="C481" t="str">
        <f>IF(B481&lt;&gt;"sí","",IF(SUBSTITUTE(INDEX(Unido!D$2:D$1001,MATCH(A481,Unido!F$2:F$1001,0))," ","")=SUBSTITUTE('Listado 1'!D481," ",""),"","TELÉFONO DISTINTO"))</f>
      </c>
      <c r="D481" t="inlineStr">
        <is>
          <t xml:space="preserve">Listado 1</t>
        </is>
      </c>
      <c r="E481">
        <v>481</v>
      </c>
    </row>
    <row r="482">
      <c r="A482" t="str">
        <f>IF('Listado 1'!C482="","",LOWER(TRIM('Listado 1'!C482)))</f>
      </c>
      <c r="B482" t="str">
        <f>IF(A482="","",IF(COUNTIF(Unido!F$2:F$1001,A482)&gt;0,"sí",IF(COUNTIF(Unido!C$2:C$1001,"*"&amp;A482&amp;"*")&gt;0,"COMPARTE FILA","FALTA")))</f>
      </c>
      <c r="C482" t="str">
        <f>IF(B482&lt;&gt;"sí","",IF(SUBSTITUTE(INDEX(Unido!D$2:D$1001,MATCH(A482,Unido!F$2:F$1001,0))," ","")=SUBSTITUTE('Listado 1'!D482," ",""),"","TELÉFONO DISTINTO"))</f>
      </c>
      <c r="D482" t="inlineStr">
        <is>
          <t xml:space="preserve">Listado 1</t>
        </is>
      </c>
      <c r="E482">
        <v>482</v>
      </c>
    </row>
    <row r="483">
      <c r="A483" t="str">
        <f>IF('Listado 1'!C483="","",LOWER(TRIM('Listado 1'!C483)))</f>
      </c>
      <c r="B483" t="str">
        <f>IF(A483="","",IF(COUNTIF(Unido!F$2:F$1001,A483)&gt;0,"sí",IF(COUNTIF(Unido!C$2:C$1001,"*"&amp;A483&amp;"*")&gt;0,"COMPARTE FILA","FALTA")))</f>
      </c>
      <c r="C483" t="str">
        <f>IF(B483&lt;&gt;"sí","",IF(SUBSTITUTE(INDEX(Unido!D$2:D$1001,MATCH(A483,Unido!F$2:F$1001,0))," ","")=SUBSTITUTE('Listado 1'!D483," ",""),"","TELÉFONO DISTINTO"))</f>
      </c>
      <c r="D483" t="inlineStr">
        <is>
          <t xml:space="preserve">Listado 1</t>
        </is>
      </c>
      <c r="E483">
        <v>483</v>
      </c>
    </row>
    <row r="484">
      <c r="A484" t="str">
        <f>IF('Listado 1'!C484="","",LOWER(TRIM('Listado 1'!C484)))</f>
      </c>
      <c r="B484" t="str">
        <f>IF(A484="","",IF(COUNTIF(Unido!F$2:F$1001,A484)&gt;0,"sí",IF(COUNTIF(Unido!C$2:C$1001,"*"&amp;A484&amp;"*")&gt;0,"COMPARTE FILA","FALTA")))</f>
      </c>
      <c r="C484" t="str">
        <f>IF(B484&lt;&gt;"sí","",IF(SUBSTITUTE(INDEX(Unido!D$2:D$1001,MATCH(A484,Unido!F$2:F$1001,0))," ","")=SUBSTITUTE('Listado 1'!D484," ",""),"","TELÉFONO DISTINTO"))</f>
      </c>
      <c r="D484" t="inlineStr">
        <is>
          <t xml:space="preserve">Listado 1</t>
        </is>
      </c>
      <c r="E484">
        <v>484</v>
      </c>
    </row>
    <row r="485">
      <c r="A485" t="str">
        <f>IF('Listado 1'!C485="","",LOWER(TRIM('Listado 1'!C485)))</f>
      </c>
      <c r="B485" t="str">
        <f>IF(A485="","",IF(COUNTIF(Unido!F$2:F$1001,A485)&gt;0,"sí",IF(COUNTIF(Unido!C$2:C$1001,"*"&amp;A485&amp;"*")&gt;0,"COMPARTE FILA","FALTA")))</f>
      </c>
      <c r="C485" t="str">
        <f>IF(B485&lt;&gt;"sí","",IF(SUBSTITUTE(INDEX(Unido!D$2:D$1001,MATCH(A485,Unido!F$2:F$1001,0))," ","")=SUBSTITUTE('Listado 1'!D485," ",""),"","TELÉFONO DISTINTO"))</f>
      </c>
      <c r="D485" t="inlineStr">
        <is>
          <t xml:space="preserve">Listado 1</t>
        </is>
      </c>
      <c r="E485">
        <v>485</v>
      </c>
    </row>
    <row r="486">
      <c r="A486" t="str">
        <f>IF('Listado 1'!C486="","",LOWER(TRIM('Listado 1'!C486)))</f>
      </c>
      <c r="B486" t="str">
        <f>IF(A486="","",IF(COUNTIF(Unido!F$2:F$1001,A486)&gt;0,"sí",IF(COUNTIF(Unido!C$2:C$1001,"*"&amp;A486&amp;"*")&gt;0,"COMPARTE FILA","FALTA")))</f>
      </c>
      <c r="C486" t="str">
        <f>IF(B486&lt;&gt;"sí","",IF(SUBSTITUTE(INDEX(Unido!D$2:D$1001,MATCH(A486,Unido!F$2:F$1001,0))," ","")=SUBSTITUTE('Listado 1'!D486," ",""),"","TELÉFONO DISTINTO"))</f>
      </c>
      <c r="D486" t="inlineStr">
        <is>
          <t xml:space="preserve">Listado 1</t>
        </is>
      </c>
      <c r="E486">
        <v>486</v>
      </c>
    </row>
    <row r="487">
      <c r="A487" t="str">
        <f>IF('Listado 1'!C487="","",LOWER(TRIM('Listado 1'!C487)))</f>
      </c>
      <c r="B487" t="str">
        <f>IF(A487="","",IF(COUNTIF(Unido!F$2:F$1001,A487)&gt;0,"sí",IF(COUNTIF(Unido!C$2:C$1001,"*"&amp;A487&amp;"*")&gt;0,"COMPARTE FILA","FALTA")))</f>
      </c>
      <c r="C487" t="str">
        <f>IF(B487&lt;&gt;"sí","",IF(SUBSTITUTE(INDEX(Unido!D$2:D$1001,MATCH(A487,Unido!F$2:F$1001,0))," ","")=SUBSTITUTE('Listado 1'!D487," ",""),"","TELÉFONO DISTINTO"))</f>
      </c>
      <c r="D487" t="inlineStr">
        <is>
          <t xml:space="preserve">Listado 1</t>
        </is>
      </c>
      <c r="E487">
        <v>487</v>
      </c>
    </row>
    <row r="488">
      <c r="A488" t="str">
        <f>IF('Listado 1'!C488="","",LOWER(TRIM('Listado 1'!C488)))</f>
      </c>
      <c r="B488" t="str">
        <f>IF(A488="","",IF(COUNTIF(Unido!F$2:F$1001,A488)&gt;0,"sí",IF(COUNTIF(Unido!C$2:C$1001,"*"&amp;A488&amp;"*")&gt;0,"COMPARTE FILA","FALTA")))</f>
      </c>
      <c r="C488" t="str">
        <f>IF(B488&lt;&gt;"sí","",IF(SUBSTITUTE(INDEX(Unido!D$2:D$1001,MATCH(A488,Unido!F$2:F$1001,0))," ","")=SUBSTITUTE('Listado 1'!D488," ",""),"","TELÉFONO DISTINTO"))</f>
      </c>
      <c r="D488" t="inlineStr">
        <is>
          <t xml:space="preserve">Listado 1</t>
        </is>
      </c>
      <c r="E488">
        <v>488</v>
      </c>
    </row>
    <row r="489">
      <c r="A489" t="str">
        <f>IF('Listado 1'!C489="","",LOWER(TRIM('Listado 1'!C489)))</f>
      </c>
      <c r="B489" t="str">
        <f>IF(A489="","",IF(COUNTIF(Unido!F$2:F$1001,A489)&gt;0,"sí",IF(COUNTIF(Unido!C$2:C$1001,"*"&amp;A489&amp;"*")&gt;0,"COMPARTE FILA","FALTA")))</f>
      </c>
      <c r="C489" t="str">
        <f>IF(B489&lt;&gt;"sí","",IF(SUBSTITUTE(INDEX(Unido!D$2:D$1001,MATCH(A489,Unido!F$2:F$1001,0))," ","")=SUBSTITUTE('Listado 1'!D489," ",""),"","TELÉFONO DISTINTO"))</f>
      </c>
      <c r="D489" t="inlineStr">
        <is>
          <t xml:space="preserve">Listado 1</t>
        </is>
      </c>
      <c r="E489">
        <v>489</v>
      </c>
    </row>
    <row r="490">
      <c r="A490" t="str">
        <f>IF('Listado 1'!C490="","",LOWER(TRIM('Listado 1'!C490)))</f>
      </c>
      <c r="B490" t="str">
        <f>IF(A490="","",IF(COUNTIF(Unido!F$2:F$1001,A490)&gt;0,"sí",IF(COUNTIF(Unido!C$2:C$1001,"*"&amp;A490&amp;"*")&gt;0,"COMPARTE FILA","FALTA")))</f>
      </c>
      <c r="C490" t="str">
        <f>IF(B490&lt;&gt;"sí","",IF(SUBSTITUTE(INDEX(Unido!D$2:D$1001,MATCH(A490,Unido!F$2:F$1001,0))," ","")=SUBSTITUTE('Listado 1'!D490," ",""),"","TELÉFONO DISTINTO"))</f>
      </c>
      <c r="D490" t="inlineStr">
        <is>
          <t xml:space="preserve">Listado 1</t>
        </is>
      </c>
      <c r="E490">
        <v>490</v>
      </c>
    </row>
    <row r="491">
      <c r="A491" t="str">
        <f>IF('Listado 1'!C491="","",LOWER(TRIM('Listado 1'!C491)))</f>
      </c>
      <c r="B491" t="str">
        <f>IF(A491="","",IF(COUNTIF(Unido!F$2:F$1001,A491)&gt;0,"sí",IF(COUNTIF(Unido!C$2:C$1001,"*"&amp;A491&amp;"*")&gt;0,"COMPARTE FILA","FALTA")))</f>
      </c>
      <c r="C491" t="str">
        <f>IF(B491&lt;&gt;"sí","",IF(SUBSTITUTE(INDEX(Unido!D$2:D$1001,MATCH(A491,Unido!F$2:F$1001,0))," ","")=SUBSTITUTE('Listado 1'!D491," ",""),"","TELÉFONO DISTINTO"))</f>
      </c>
      <c r="D491" t="inlineStr">
        <is>
          <t xml:space="preserve">Listado 1</t>
        </is>
      </c>
      <c r="E491">
        <v>491</v>
      </c>
    </row>
    <row r="492">
      <c r="A492" t="str">
        <f>IF('Listado 1'!C492="","",LOWER(TRIM('Listado 1'!C492)))</f>
      </c>
      <c r="B492" t="str">
        <f>IF(A492="","",IF(COUNTIF(Unido!F$2:F$1001,A492)&gt;0,"sí",IF(COUNTIF(Unido!C$2:C$1001,"*"&amp;A492&amp;"*")&gt;0,"COMPARTE FILA","FALTA")))</f>
      </c>
      <c r="C492" t="str">
        <f>IF(B492&lt;&gt;"sí","",IF(SUBSTITUTE(INDEX(Unido!D$2:D$1001,MATCH(A492,Unido!F$2:F$1001,0))," ","")=SUBSTITUTE('Listado 1'!D492," ",""),"","TELÉFONO DISTINTO"))</f>
      </c>
      <c r="D492" t="inlineStr">
        <is>
          <t xml:space="preserve">Listado 1</t>
        </is>
      </c>
      <c r="E492">
        <v>492</v>
      </c>
    </row>
    <row r="493">
      <c r="A493" t="str">
        <f>IF('Listado 1'!C493="","",LOWER(TRIM('Listado 1'!C493)))</f>
      </c>
      <c r="B493" t="str">
        <f>IF(A493="","",IF(COUNTIF(Unido!F$2:F$1001,A493)&gt;0,"sí",IF(COUNTIF(Unido!C$2:C$1001,"*"&amp;A493&amp;"*")&gt;0,"COMPARTE FILA","FALTA")))</f>
      </c>
      <c r="C493" t="str">
        <f>IF(B493&lt;&gt;"sí","",IF(SUBSTITUTE(INDEX(Unido!D$2:D$1001,MATCH(A493,Unido!F$2:F$1001,0))," ","")=SUBSTITUTE('Listado 1'!D493," ",""),"","TELÉFONO DISTINTO"))</f>
      </c>
      <c r="D493" t="inlineStr">
        <is>
          <t xml:space="preserve">Listado 1</t>
        </is>
      </c>
      <c r="E493">
        <v>493</v>
      </c>
    </row>
    <row r="494">
      <c r="A494" t="str">
        <f>IF('Listado 1'!C494="","",LOWER(TRIM('Listado 1'!C494)))</f>
      </c>
      <c r="B494" t="str">
        <f>IF(A494="","",IF(COUNTIF(Unido!F$2:F$1001,A494)&gt;0,"sí",IF(COUNTIF(Unido!C$2:C$1001,"*"&amp;A494&amp;"*")&gt;0,"COMPARTE FILA","FALTA")))</f>
      </c>
      <c r="C494" t="str">
        <f>IF(B494&lt;&gt;"sí","",IF(SUBSTITUTE(INDEX(Unido!D$2:D$1001,MATCH(A494,Unido!F$2:F$1001,0))," ","")=SUBSTITUTE('Listado 1'!D494," ",""),"","TELÉFONO DISTINTO"))</f>
      </c>
      <c r="D494" t="inlineStr">
        <is>
          <t xml:space="preserve">Listado 1</t>
        </is>
      </c>
      <c r="E494">
        <v>494</v>
      </c>
    </row>
    <row r="495">
      <c r="A495" t="str">
        <f>IF('Listado 1'!C495="","",LOWER(TRIM('Listado 1'!C495)))</f>
      </c>
      <c r="B495" t="str">
        <f>IF(A495="","",IF(COUNTIF(Unido!F$2:F$1001,A495)&gt;0,"sí",IF(COUNTIF(Unido!C$2:C$1001,"*"&amp;A495&amp;"*")&gt;0,"COMPARTE FILA","FALTA")))</f>
      </c>
      <c r="C495" t="str">
        <f>IF(B495&lt;&gt;"sí","",IF(SUBSTITUTE(INDEX(Unido!D$2:D$1001,MATCH(A495,Unido!F$2:F$1001,0))," ","")=SUBSTITUTE('Listado 1'!D495," ",""),"","TELÉFONO DISTINTO"))</f>
      </c>
      <c r="D495" t="inlineStr">
        <is>
          <t xml:space="preserve">Listado 1</t>
        </is>
      </c>
      <c r="E495">
        <v>495</v>
      </c>
    </row>
    <row r="496">
      <c r="A496" t="str">
        <f>IF('Listado 1'!C496="","",LOWER(TRIM('Listado 1'!C496)))</f>
      </c>
      <c r="B496" t="str">
        <f>IF(A496="","",IF(COUNTIF(Unido!F$2:F$1001,A496)&gt;0,"sí",IF(COUNTIF(Unido!C$2:C$1001,"*"&amp;A496&amp;"*")&gt;0,"COMPARTE FILA","FALTA")))</f>
      </c>
      <c r="C496" t="str">
        <f>IF(B496&lt;&gt;"sí","",IF(SUBSTITUTE(INDEX(Unido!D$2:D$1001,MATCH(A496,Unido!F$2:F$1001,0))," ","")=SUBSTITUTE('Listado 1'!D496," ",""),"","TELÉFONO DISTINTO"))</f>
      </c>
      <c r="D496" t="inlineStr">
        <is>
          <t xml:space="preserve">Listado 1</t>
        </is>
      </c>
      <c r="E496">
        <v>496</v>
      </c>
    </row>
    <row r="497">
      <c r="A497" t="str">
        <f>IF('Listado 1'!C497="","",LOWER(TRIM('Listado 1'!C497)))</f>
      </c>
      <c r="B497" t="str">
        <f>IF(A497="","",IF(COUNTIF(Unido!F$2:F$1001,A497)&gt;0,"sí",IF(COUNTIF(Unido!C$2:C$1001,"*"&amp;A497&amp;"*")&gt;0,"COMPARTE FILA","FALTA")))</f>
      </c>
      <c r="C497" t="str">
        <f>IF(B497&lt;&gt;"sí","",IF(SUBSTITUTE(INDEX(Unido!D$2:D$1001,MATCH(A497,Unido!F$2:F$1001,0))," ","")=SUBSTITUTE('Listado 1'!D497," ",""),"","TELÉFONO DISTINTO"))</f>
      </c>
      <c r="D497" t="inlineStr">
        <is>
          <t xml:space="preserve">Listado 1</t>
        </is>
      </c>
      <c r="E497">
        <v>497</v>
      </c>
    </row>
    <row r="498">
      <c r="A498" t="str">
        <f>IF('Listado 1'!C498="","",LOWER(TRIM('Listado 1'!C498)))</f>
      </c>
      <c r="B498" t="str">
        <f>IF(A498="","",IF(COUNTIF(Unido!F$2:F$1001,A498)&gt;0,"sí",IF(COUNTIF(Unido!C$2:C$1001,"*"&amp;A498&amp;"*")&gt;0,"COMPARTE FILA","FALTA")))</f>
      </c>
      <c r="C498" t="str">
        <f>IF(B498&lt;&gt;"sí","",IF(SUBSTITUTE(INDEX(Unido!D$2:D$1001,MATCH(A498,Unido!F$2:F$1001,0))," ","")=SUBSTITUTE('Listado 1'!D498," ",""),"","TELÉFONO DISTINTO"))</f>
      </c>
      <c r="D498" t="inlineStr">
        <is>
          <t xml:space="preserve">Listado 1</t>
        </is>
      </c>
      <c r="E498">
        <v>498</v>
      </c>
    </row>
    <row r="499">
      <c r="A499" t="str">
        <f>IF('Listado 1'!C499="","",LOWER(TRIM('Listado 1'!C499)))</f>
      </c>
      <c r="B499" t="str">
        <f>IF(A499="","",IF(COUNTIF(Unido!F$2:F$1001,A499)&gt;0,"sí",IF(COUNTIF(Unido!C$2:C$1001,"*"&amp;A499&amp;"*")&gt;0,"COMPARTE FILA","FALTA")))</f>
      </c>
      <c r="C499" t="str">
        <f>IF(B499&lt;&gt;"sí","",IF(SUBSTITUTE(INDEX(Unido!D$2:D$1001,MATCH(A499,Unido!F$2:F$1001,0))," ","")=SUBSTITUTE('Listado 1'!D499," ",""),"","TELÉFONO DISTINTO"))</f>
      </c>
      <c r="D499" t="inlineStr">
        <is>
          <t xml:space="preserve">Listado 1</t>
        </is>
      </c>
      <c r="E499">
        <v>499</v>
      </c>
    </row>
    <row r="500">
      <c r="A500" t="str">
        <f>IF('Listado 1'!C500="","",LOWER(TRIM('Listado 1'!C500)))</f>
      </c>
      <c r="B500" t="str">
        <f>IF(A500="","",IF(COUNTIF(Unido!F$2:F$1001,A500)&gt;0,"sí",IF(COUNTIF(Unido!C$2:C$1001,"*"&amp;A500&amp;"*")&gt;0,"COMPARTE FILA","FALTA")))</f>
      </c>
      <c r="C500" t="str">
        <f>IF(B500&lt;&gt;"sí","",IF(SUBSTITUTE(INDEX(Unido!D$2:D$1001,MATCH(A500,Unido!F$2:F$1001,0))," ","")=SUBSTITUTE('Listado 1'!D500," ",""),"","TELÉFONO DISTINTO"))</f>
      </c>
      <c r="D500" t="inlineStr">
        <is>
          <t xml:space="preserve">Listado 1</t>
        </is>
      </c>
      <c r="E500">
        <v>500</v>
      </c>
    </row>
    <row r="501">
      <c r="A501" t="str">
        <f>IF('Listado 1'!C501="","",LOWER(TRIM('Listado 1'!C501)))</f>
      </c>
      <c r="B501" t="str">
        <f>IF(A501="","",IF(COUNTIF(Unido!F$2:F$1001,A501)&gt;0,"sí",IF(COUNTIF(Unido!C$2:C$1001,"*"&amp;A501&amp;"*")&gt;0,"COMPARTE FILA","FALTA")))</f>
      </c>
      <c r="C501" t="str">
        <f>IF(B501&lt;&gt;"sí","",IF(SUBSTITUTE(INDEX(Unido!D$2:D$1001,MATCH(A501,Unido!F$2:F$1001,0))," ","")=SUBSTITUTE('Listado 1'!D501," ",""),"","TELÉFONO DISTINTO"))</f>
      </c>
      <c r="D501" t="inlineStr">
        <is>
          <t xml:space="preserve">Listado 1</t>
        </is>
      </c>
      <c r="E501">
        <v>501</v>
      </c>
    </row>
    <row r="502">
      <c r="A502" t="str">
        <f>IF('Listado 1'!C502="","",LOWER(TRIM('Listado 1'!C502)))</f>
      </c>
      <c r="B502" t="str">
        <f>IF(A502="","",IF(COUNTIF(Unido!F$2:F$1001,A502)&gt;0,"sí",IF(COUNTIF(Unido!C$2:C$1001,"*"&amp;A502&amp;"*")&gt;0,"COMPARTE FILA","FALTA")))</f>
      </c>
      <c r="C502" t="str">
        <f>IF(B502&lt;&gt;"sí","",IF(SUBSTITUTE(INDEX(Unido!D$2:D$1001,MATCH(A502,Unido!F$2:F$1001,0))," ","")=SUBSTITUTE('Listado 1'!D502," ",""),"","TELÉFONO DISTINTO"))</f>
      </c>
      <c r="D502" t="inlineStr">
        <is>
          <t xml:space="preserve">Listado 1</t>
        </is>
      </c>
      <c r="E502">
        <v>502</v>
      </c>
    </row>
    <row r="503">
      <c r="A503" t="str">
        <f>IF('Listado 1'!C503="","",LOWER(TRIM('Listado 1'!C503)))</f>
      </c>
      <c r="B503" t="str">
        <f>IF(A503="","",IF(COUNTIF(Unido!F$2:F$1001,A503)&gt;0,"sí",IF(COUNTIF(Unido!C$2:C$1001,"*"&amp;A503&amp;"*")&gt;0,"COMPARTE FILA","FALTA")))</f>
      </c>
      <c r="C503" t="str">
        <f>IF(B503&lt;&gt;"sí","",IF(SUBSTITUTE(INDEX(Unido!D$2:D$1001,MATCH(A503,Unido!F$2:F$1001,0))," ","")=SUBSTITUTE('Listado 1'!D503," ",""),"","TELÉFONO DISTINTO"))</f>
      </c>
      <c r="D503" t="inlineStr">
        <is>
          <t xml:space="preserve">Listado 1</t>
        </is>
      </c>
      <c r="E503">
        <v>503</v>
      </c>
    </row>
    <row r="504">
      <c r="A504" t="str">
        <f>IF('Listado 1'!C504="","",LOWER(TRIM('Listado 1'!C504)))</f>
      </c>
      <c r="B504" t="str">
        <f>IF(A504="","",IF(COUNTIF(Unido!F$2:F$1001,A504)&gt;0,"sí",IF(COUNTIF(Unido!C$2:C$1001,"*"&amp;A504&amp;"*")&gt;0,"COMPARTE FILA","FALTA")))</f>
      </c>
      <c r="C504" t="str">
        <f>IF(B504&lt;&gt;"sí","",IF(SUBSTITUTE(INDEX(Unido!D$2:D$1001,MATCH(A504,Unido!F$2:F$1001,0))," ","")=SUBSTITUTE('Listado 1'!D504," ",""),"","TELÉFONO DISTINTO"))</f>
      </c>
      <c r="D504" t="inlineStr">
        <is>
          <t xml:space="preserve">Listado 1</t>
        </is>
      </c>
      <c r="E504">
        <v>504</v>
      </c>
    </row>
    <row r="505">
      <c r="A505" t="str">
        <f>IF('Listado 1'!C505="","",LOWER(TRIM('Listado 1'!C505)))</f>
      </c>
      <c r="B505" t="str">
        <f>IF(A505="","",IF(COUNTIF(Unido!F$2:F$1001,A505)&gt;0,"sí",IF(COUNTIF(Unido!C$2:C$1001,"*"&amp;A505&amp;"*")&gt;0,"COMPARTE FILA","FALTA")))</f>
      </c>
      <c r="C505" t="str">
        <f>IF(B505&lt;&gt;"sí","",IF(SUBSTITUTE(INDEX(Unido!D$2:D$1001,MATCH(A505,Unido!F$2:F$1001,0))," ","")=SUBSTITUTE('Listado 1'!D505," ",""),"","TELÉFONO DISTINTO"))</f>
      </c>
      <c r="D505" t="inlineStr">
        <is>
          <t xml:space="preserve">Listado 1</t>
        </is>
      </c>
      <c r="E505">
        <v>505</v>
      </c>
    </row>
    <row r="506">
      <c r="A506" t="str">
        <f>IF('Listado 1'!C506="","",LOWER(TRIM('Listado 1'!C506)))</f>
      </c>
      <c r="B506" t="str">
        <f>IF(A506="","",IF(COUNTIF(Unido!F$2:F$1001,A506)&gt;0,"sí",IF(COUNTIF(Unido!C$2:C$1001,"*"&amp;A506&amp;"*")&gt;0,"COMPARTE FILA","FALTA")))</f>
      </c>
      <c r="C506" t="str">
        <f>IF(B506&lt;&gt;"sí","",IF(SUBSTITUTE(INDEX(Unido!D$2:D$1001,MATCH(A506,Unido!F$2:F$1001,0))," ","")=SUBSTITUTE('Listado 1'!D506," ",""),"","TELÉFONO DISTINTO"))</f>
      </c>
      <c r="D506" t="inlineStr">
        <is>
          <t xml:space="preserve">Listado 1</t>
        </is>
      </c>
      <c r="E506">
        <v>506</v>
      </c>
    </row>
    <row r="507">
      <c r="A507" t="str">
        <f>IF('Listado 1'!C507="","",LOWER(TRIM('Listado 1'!C507)))</f>
      </c>
      <c r="B507" t="str">
        <f>IF(A507="","",IF(COUNTIF(Unido!F$2:F$1001,A507)&gt;0,"sí",IF(COUNTIF(Unido!C$2:C$1001,"*"&amp;A507&amp;"*")&gt;0,"COMPARTE FILA","FALTA")))</f>
      </c>
      <c r="C507" t="str">
        <f>IF(B507&lt;&gt;"sí","",IF(SUBSTITUTE(INDEX(Unido!D$2:D$1001,MATCH(A507,Unido!F$2:F$1001,0))," ","")=SUBSTITUTE('Listado 1'!D507," ",""),"","TELÉFONO DISTINTO"))</f>
      </c>
      <c r="D507" t="inlineStr">
        <is>
          <t xml:space="preserve">Listado 1</t>
        </is>
      </c>
      <c r="E507">
        <v>507</v>
      </c>
    </row>
    <row r="508">
      <c r="A508" t="str">
        <f>IF('Listado 1'!C508="","",LOWER(TRIM('Listado 1'!C508)))</f>
      </c>
      <c r="B508" t="str">
        <f>IF(A508="","",IF(COUNTIF(Unido!F$2:F$1001,A508)&gt;0,"sí",IF(COUNTIF(Unido!C$2:C$1001,"*"&amp;A508&amp;"*")&gt;0,"COMPARTE FILA","FALTA")))</f>
      </c>
      <c r="C508" t="str">
        <f>IF(B508&lt;&gt;"sí","",IF(SUBSTITUTE(INDEX(Unido!D$2:D$1001,MATCH(A508,Unido!F$2:F$1001,0))," ","")=SUBSTITUTE('Listado 1'!D508," ",""),"","TELÉFONO DISTINTO"))</f>
      </c>
      <c r="D508" t="inlineStr">
        <is>
          <t xml:space="preserve">Listado 1</t>
        </is>
      </c>
      <c r="E508">
        <v>508</v>
      </c>
    </row>
    <row r="509">
      <c r="A509" t="str">
        <f>IF('Listado 1'!C509="","",LOWER(TRIM('Listado 1'!C509)))</f>
      </c>
      <c r="B509" t="str">
        <f>IF(A509="","",IF(COUNTIF(Unido!F$2:F$1001,A509)&gt;0,"sí",IF(COUNTIF(Unido!C$2:C$1001,"*"&amp;A509&amp;"*")&gt;0,"COMPARTE FILA","FALTA")))</f>
      </c>
      <c r="C509" t="str">
        <f>IF(B509&lt;&gt;"sí","",IF(SUBSTITUTE(INDEX(Unido!D$2:D$1001,MATCH(A509,Unido!F$2:F$1001,0))," ","")=SUBSTITUTE('Listado 1'!D509," ",""),"","TELÉFONO DISTINTO"))</f>
      </c>
      <c r="D509" t="inlineStr">
        <is>
          <t xml:space="preserve">Listado 1</t>
        </is>
      </c>
      <c r="E509">
        <v>509</v>
      </c>
    </row>
    <row r="510">
      <c r="A510" t="str">
        <f>IF('Listado 1'!C510="","",LOWER(TRIM('Listado 1'!C510)))</f>
      </c>
      <c r="B510" t="str">
        <f>IF(A510="","",IF(COUNTIF(Unido!F$2:F$1001,A510)&gt;0,"sí",IF(COUNTIF(Unido!C$2:C$1001,"*"&amp;A510&amp;"*")&gt;0,"COMPARTE FILA","FALTA")))</f>
      </c>
      <c r="C510" t="str">
        <f>IF(B510&lt;&gt;"sí","",IF(SUBSTITUTE(INDEX(Unido!D$2:D$1001,MATCH(A510,Unido!F$2:F$1001,0))," ","")=SUBSTITUTE('Listado 1'!D510," ",""),"","TELÉFONO DISTINTO"))</f>
      </c>
      <c r="D510" t="inlineStr">
        <is>
          <t xml:space="preserve">Listado 1</t>
        </is>
      </c>
      <c r="E510">
        <v>510</v>
      </c>
    </row>
    <row r="511">
      <c r="A511" t="str">
        <f>IF('Listado 1'!C511="","",LOWER(TRIM('Listado 1'!C511)))</f>
      </c>
      <c r="B511" t="str">
        <f>IF(A511="","",IF(COUNTIF(Unido!F$2:F$1001,A511)&gt;0,"sí",IF(COUNTIF(Unido!C$2:C$1001,"*"&amp;A511&amp;"*")&gt;0,"COMPARTE FILA","FALTA")))</f>
      </c>
      <c r="C511" t="str">
        <f>IF(B511&lt;&gt;"sí","",IF(SUBSTITUTE(INDEX(Unido!D$2:D$1001,MATCH(A511,Unido!F$2:F$1001,0))," ","")=SUBSTITUTE('Listado 1'!D511," ",""),"","TELÉFONO DISTINTO"))</f>
      </c>
      <c r="D511" t="inlineStr">
        <is>
          <t xml:space="preserve">Listado 1</t>
        </is>
      </c>
      <c r="E511">
        <v>511</v>
      </c>
    </row>
    <row r="512">
      <c r="A512" t="str">
        <f>IF('Listado 1'!C512="","",LOWER(TRIM('Listado 1'!C512)))</f>
      </c>
      <c r="B512" t="str">
        <f>IF(A512="","",IF(COUNTIF(Unido!F$2:F$1001,A512)&gt;0,"sí",IF(COUNTIF(Unido!C$2:C$1001,"*"&amp;A512&amp;"*")&gt;0,"COMPARTE FILA","FALTA")))</f>
      </c>
      <c r="C512" t="str">
        <f>IF(B512&lt;&gt;"sí","",IF(SUBSTITUTE(INDEX(Unido!D$2:D$1001,MATCH(A512,Unido!F$2:F$1001,0))," ","")=SUBSTITUTE('Listado 1'!D512," ",""),"","TELÉFONO DISTINTO"))</f>
      </c>
      <c r="D512" t="inlineStr">
        <is>
          <t xml:space="preserve">Listado 1</t>
        </is>
      </c>
      <c r="E512">
        <v>512</v>
      </c>
    </row>
    <row r="513">
      <c r="A513" t="str">
        <f>IF('Listado 1'!C513="","",LOWER(TRIM('Listado 1'!C513)))</f>
      </c>
      <c r="B513" t="str">
        <f>IF(A513="","",IF(COUNTIF(Unido!F$2:F$1001,A513)&gt;0,"sí",IF(COUNTIF(Unido!C$2:C$1001,"*"&amp;A513&amp;"*")&gt;0,"COMPARTE FILA","FALTA")))</f>
      </c>
      <c r="C513" t="str">
        <f>IF(B513&lt;&gt;"sí","",IF(SUBSTITUTE(INDEX(Unido!D$2:D$1001,MATCH(A513,Unido!F$2:F$1001,0))," ","")=SUBSTITUTE('Listado 1'!D513," ",""),"","TELÉFONO DISTINTO"))</f>
      </c>
      <c r="D513" t="inlineStr">
        <is>
          <t xml:space="preserve">Listado 1</t>
        </is>
      </c>
      <c r="E513">
        <v>513</v>
      </c>
    </row>
    <row r="514">
      <c r="A514" t="str">
        <f>IF('Listado 1'!C514="","",LOWER(TRIM('Listado 1'!C514)))</f>
      </c>
      <c r="B514" t="str">
        <f>IF(A514="","",IF(COUNTIF(Unido!F$2:F$1001,A514)&gt;0,"sí",IF(COUNTIF(Unido!C$2:C$1001,"*"&amp;A514&amp;"*")&gt;0,"COMPARTE FILA","FALTA")))</f>
      </c>
      <c r="C514" t="str">
        <f>IF(B514&lt;&gt;"sí","",IF(SUBSTITUTE(INDEX(Unido!D$2:D$1001,MATCH(A514,Unido!F$2:F$1001,0))," ","")=SUBSTITUTE('Listado 1'!D514," ",""),"","TELÉFONO DISTINTO"))</f>
      </c>
      <c r="D514" t="inlineStr">
        <is>
          <t xml:space="preserve">Listado 1</t>
        </is>
      </c>
      <c r="E514">
        <v>514</v>
      </c>
    </row>
    <row r="515">
      <c r="A515" t="str">
        <f>IF('Listado 1'!C515="","",LOWER(TRIM('Listado 1'!C515)))</f>
      </c>
      <c r="B515" t="str">
        <f>IF(A515="","",IF(COUNTIF(Unido!F$2:F$1001,A515)&gt;0,"sí",IF(COUNTIF(Unido!C$2:C$1001,"*"&amp;A515&amp;"*")&gt;0,"COMPARTE FILA","FALTA")))</f>
      </c>
      <c r="C515" t="str">
        <f>IF(B515&lt;&gt;"sí","",IF(SUBSTITUTE(INDEX(Unido!D$2:D$1001,MATCH(A515,Unido!F$2:F$1001,0))," ","")=SUBSTITUTE('Listado 1'!D515," ",""),"","TELÉFONO DISTINTO"))</f>
      </c>
      <c r="D515" t="inlineStr">
        <is>
          <t xml:space="preserve">Listado 1</t>
        </is>
      </c>
      <c r="E515">
        <v>515</v>
      </c>
    </row>
    <row r="516">
      <c r="A516" t="str">
        <f>IF('Listado 1'!C516="","",LOWER(TRIM('Listado 1'!C516)))</f>
      </c>
      <c r="B516" t="str">
        <f>IF(A516="","",IF(COUNTIF(Unido!F$2:F$1001,A516)&gt;0,"sí",IF(COUNTIF(Unido!C$2:C$1001,"*"&amp;A516&amp;"*")&gt;0,"COMPARTE FILA","FALTA")))</f>
      </c>
      <c r="C516" t="str">
        <f>IF(B516&lt;&gt;"sí","",IF(SUBSTITUTE(INDEX(Unido!D$2:D$1001,MATCH(A516,Unido!F$2:F$1001,0))," ","")=SUBSTITUTE('Listado 1'!D516," ",""),"","TELÉFONO DISTINTO"))</f>
      </c>
      <c r="D516" t="inlineStr">
        <is>
          <t xml:space="preserve">Listado 1</t>
        </is>
      </c>
      <c r="E516">
        <v>516</v>
      </c>
    </row>
    <row r="517">
      <c r="A517" t="str">
        <f>IF('Listado 1'!C517="","",LOWER(TRIM('Listado 1'!C517)))</f>
      </c>
      <c r="B517" t="str">
        <f>IF(A517="","",IF(COUNTIF(Unido!F$2:F$1001,A517)&gt;0,"sí",IF(COUNTIF(Unido!C$2:C$1001,"*"&amp;A517&amp;"*")&gt;0,"COMPARTE FILA","FALTA")))</f>
      </c>
      <c r="C517" t="str">
        <f>IF(B517&lt;&gt;"sí","",IF(SUBSTITUTE(INDEX(Unido!D$2:D$1001,MATCH(A517,Unido!F$2:F$1001,0))," ","")=SUBSTITUTE('Listado 1'!D517," ",""),"","TELÉFONO DISTINTO"))</f>
      </c>
      <c r="D517" t="inlineStr">
        <is>
          <t xml:space="preserve">Listado 1</t>
        </is>
      </c>
      <c r="E517">
        <v>517</v>
      </c>
    </row>
    <row r="518">
      <c r="A518" t="str">
        <f>IF('Listado 1'!C518="","",LOWER(TRIM('Listado 1'!C518)))</f>
      </c>
      <c r="B518" t="str">
        <f>IF(A518="","",IF(COUNTIF(Unido!F$2:F$1001,A518)&gt;0,"sí",IF(COUNTIF(Unido!C$2:C$1001,"*"&amp;A518&amp;"*")&gt;0,"COMPARTE FILA","FALTA")))</f>
      </c>
      <c r="C518" t="str">
        <f>IF(B518&lt;&gt;"sí","",IF(SUBSTITUTE(INDEX(Unido!D$2:D$1001,MATCH(A518,Unido!F$2:F$1001,0))," ","")=SUBSTITUTE('Listado 1'!D518," ",""),"","TELÉFONO DISTINTO"))</f>
      </c>
      <c r="D518" t="inlineStr">
        <is>
          <t xml:space="preserve">Listado 1</t>
        </is>
      </c>
      <c r="E518">
        <v>518</v>
      </c>
    </row>
    <row r="519">
      <c r="A519" t="str">
        <f>IF('Listado 1'!C519="","",LOWER(TRIM('Listado 1'!C519)))</f>
      </c>
      <c r="B519" t="str">
        <f>IF(A519="","",IF(COUNTIF(Unido!F$2:F$1001,A519)&gt;0,"sí",IF(COUNTIF(Unido!C$2:C$1001,"*"&amp;A519&amp;"*")&gt;0,"COMPARTE FILA","FALTA")))</f>
      </c>
      <c r="C519" t="str">
        <f>IF(B519&lt;&gt;"sí","",IF(SUBSTITUTE(INDEX(Unido!D$2:D$1001,MATCH(A519,Unido!F$2:F$1001,0))," ","")=SUBSTITUTE('Listado 1'!D519," ",""),"","TELÉFONO DISTINTO"))</f>
      </c>
      <c r="D519" t="inlineStr">
        <is>
          <t xml:space="preserve">Listado 1</t>
        </is>
      </c>
      <c r="E519">
        <v>519</v>
      </c>
    </row>
    <row r="520">
      <c r="A520" t="str">
        <f>IF('Listado 1'!C520="","",LOWER(TRIM('Listado 1'!C520)))</f>
      </c>
      <c r="B520" t="str">
        <f>IF(A520="","",IF(COUNTIF(Unido!F$2:F$1001,A520)&gt;0,"sí",IF(COUNTIF(Unido!C$2:C$1001,"*"&amp;A520&amp;"*")&gt;0,"COMPARTE FILA","FALTA")))</f>
      </c>
      <c r="C520" t="str">
        <f>IF(B520&lt;&gt;"sí","",IF(SUBSTITUTE(INDEX(Unido!D$2:D$1001,MATCH(A520,Unido!F$2:F$1001,0))," ","")=SUBSTITUTE('Listado 1'!D520," ",""),"","TELÉFONO DISTINTO"))</f>
      </c>
      <c r="D520" t="inlineStr">
        <is>
          <t xml:space="preserve">Listado 1</t>
        </is>
      </c>
      <c r="E520">
        <v>520</v>
      </c>
    </row>
    <row r="521">
      <c r="A521" t="str">
        <f>IF('Listado 1'!C521="","",LOWER(TRIM('Listado 1'!C521)))</f>
      </c>
      <c r="B521" t="str">
        <f>IF(A521="","",IF(COUNTIF(Unido!F$2:F$1001,A521)&gt;0,"sí",IF(COUNTIF(Unido!C$2:C$1001,"*"&amp;A521&amp;"*")&gt;0,"COMPARTE FILA","FALTA")))</f>
      </c>
      <c r="C521" t="str">
        <f>IF(B521&lt;&gt;"sí","",IF(SUBSTITUTE(INDEX(Unido!D$2:D$1001,MATCH(A521,Unido!F$2:F$1001,0))," ","")=SUBSTITUTE('Listado 1'!D521," ",""),"","TELÉFONO DISTINTO"))</f>
      </c>
      <c r="D521" t="inlineStr">
        <is>
          <t xml:space="preserve">Listado 1</t>
        </is>
      </c>
      <c r="E521">
        <v>521</v>
      </c>
    </row>
    <row r="522">
      <c r="A522" t="str">
        <f>IF('Listado 1'!C522="","",LOWER(TRIM('Listado 1'!C522)))</f>
      </c>
      <c r="B522" t="str">
        <f>IF(A522="","",IF(COUNTIF(Unido!F$2:F$1001,A522)&gt;0,"sí",IF(COUNTIF(Unido!C$2:C$1001,"*"&amp;A522&amp;"*")&gt;0,"COMPARTE FILA","FALTA")))</f>
      </c>
      <c r="C522" t="str">
        <f>IF(B522&lt;&gt;"sí","",IF(SUBSTITUTE(INDEX(Unido!D$2:D$1001,MATCH(A522,Unido!F$2:F$1001,0))," ","")=SUBSTITUTE('Listado 1'!D522," ",""),"","TELÉFONO DISTINTO"))</f>
      </c>
      <c r="D522" t="inlineStr">
        <is>
          <t xml:space="preserve">Listado 1</t>
        </is>
      </c>
      <c r="E522">
        <v>522</v>
      </c>
    </row>
    <row r="523">
      <c r="A523" t="str">
        <f>IF('Listado 1'!C523="","",LOWER(TRIM('Listado 1'!C523)))</f>
      </c>
      <c r="B523" t="str">
        <f>IF(A523="","",IF(COUNTIF(Unido!F$2:F$1001,A523)&gt;0,"sí",IF(COUNTIF(Unido!C$2:C$1001,"*"&amp;A523&amp;"*")&gt;0,"COMPARTE FILA","FALTA")))</f>
      </c>
      <c r="C523" t="str">
        <f>IF(B523&lt;&gt;"sí","",IF(SUBSTITUTE(INDEX(Unido!D$2:D$1001,MATCH(A523,Unido!F$2:F$1001,0))," ","")=SUBSTITUTE('Listado 1'!D523," ",""),"","TELÉFONO DISTINTO"))</f>
      </c>
      <c r="D523" t="inlineStr">
        <is>
          <t xml:space="preserve">Listado 1</t>
        </is>
      </c>
      <c r="E523">
        <v>523</v>
      </c>
    </row>
    <row r="524">
      <c r="A524" t="str">
        <f>IF('Listado 1'!C524="","",LOWER(TRIM('Listado 1'!C524)))</f>
      </c>
      <c r="B524" t="str">
        <f>IF(A524="","",IF(COUNTIF(Unido!F$2:F$1001,A524)&gt;0,"sí",IF(COUNTIF(Unido!C$2:C$1001,"*"&amp;A524&amp;"*")&gt;0,"COMPARTE FILA","FALTA")))</f>
      </c>
      <c r="C524" t="str">
        <f>IF(B524&lt;&gt;"sí","",IF(SUBSTITUTE(INDEX(Unido!D$2:D$1001,MATCH(A524,Unido!F$2:F$1001,0))," ","")=SUBSTITUTE('Listado 1'!D524," ",""),"","TELÉFONO DISTINTO"))</f>
      </c>
      <c r="D524" t="inlineStr">
        <is>
          <t xml:space="preserve">Listado 1</t>
        </is>
      </c>
      <c r="E524">
        <v>524</v>
      </c>
    </row>
    <row r="525">
      <c r="A525" t="str">
        <f>IF('Listado 1'!C525="","",LOWER(TRIM('Listado 1'!C525)))</f>
      </c>
      <c r="B525" t="str">
        <f>IF(A525="","",IF(COUNTIF(Unido!F$2:F$1001,A525)&gt;0,"sí",IF(COUNTIF(Unido!C$2:C$1001,"*"&amp;A525&amp;"*")&gt;0,"COMPARTE FILA","FALTA")))</f>
      </c>
      <c r="C525" t="str">
        <f>IF(B525&lt;&gt;"sí","",IF(SUBSTITUTE(INDEX(Unido!D$2:D$1001,MATCH(A525,Unido!F$2:F$1001,0))," ","")=SUBSTITUTE('Listado 1'!D525," ",""),"","TELÉFONO DISTINTO"))</f>
      </c>
      <c r="D525" t="inlineStr">
        <is>
          <t xml:space="preserve">Listado 1</t>
        </is>
      </c>
      <c r="E525">
        <v>525</v>
      </c>
    </row>
    <row r="526">
      <c r="A526" t="str">
        <f>IF('Listado 1'!C526="","",LOWER(TRIM('Listado 1'!C526)))</f>
      </c>
      <c r="B526" t="str">
        <f>IF(A526="","",IF(COUNTIF(Unido!F$2:F$1001,A526)&gt;0,"sí",IF(COUNTIF(Unido!C$2:C$1001,"*"&amp;A526&amp;"*")&gt;0,"COMPARTE FILA","FALTA")))</f>
      </c>
      <c r="C526" t="str">
        <f>IF(B526&lt;&gt;"sí","",IF(SUBSTITUTE(INDEX(Unido!D$2:D$1001,MATCH(A526,Unido!F$2:F$1001,0))," ","")=SUBSTITUTE('Listado 1'!D526," ",""),"","TELÉFONO DISTINTO"))</f>
      </c>
      <c r="D526" t="inlineStr">
        <is>
          <t xml:space="preserve">Listado 1</t>
        </is>
      </c>
      <c r="E526">
        <v>526</v>
      </c>
    </row>
    <row r="527">
      <c r="A527" t="str">
        <f>IF('Listado 1'!C527="","",LOWER(TRIM('Listado 1'!C527)))</f>
      </c>
      <c r="B527" t="str">
        <f>IF(A527="","",IF(COUNTIF(Unido!F$2:F$1001,A527)&gt;0,"sí",IF(COUNTIF(Unido!C$2:C$1001,"*"&amp;A527&amp;"*")&gt;0,"COMPARTE FILA","FALTA")))</f>
      </c>
      <c r="C527" t="str">
        <f>IF(B527&lt;&gt;"sí","",IF(SUBSTITUTE(INDEX(Unido!D$2:D$1001,MATCH(A527,Unido!F$2:F$1001,0))," ","")=SUBSTITUTE('Listado 1'!D527," ",""),"","TELÉFONO DISTINTO"))</f>
      </c>
      <c r="D527" t="inlineStr">
        <is>
          <t xml:space="preserve">Listado 1</t>
        </is>
      </c>
      <c r="E527">
        <v>527</v>
      </c>
    </row>
    <row r="528">
      <c r="A528" t="str">
        <f>IF('Listado 1'!C528="","",LOWER(TRIM('Listado 1'!C528)))</f>
      </c>
      <c r="B528" t="str">
        <f>IF(A528="","",IF(COUNTIF(Unido!F$2:F$1001,A528)&gt;0,"sí",IF(COUNTIF(Unido!C$2:C$1001,"*"&amp;A528&amp;"*")&gt;0,"COMPARTE FILA","FALTA")))</f>
      </c>
      <c r="C528" t="str">
        <f>IF(B528&lt;&gt;"sí","",IF(SUBSTITUTE(INDEX(Unido!D$2:D$1001,MATCH(A528,Unido!F$2:F$1001,0))," ","")=SUBSTITUTE('Listado 1'!D528," ",""),"","TELÉFONO DISTINTO"))</f>
      </c>
      <c r="D528" t="inlineStr">
        <is>
          <t xml:space="preserve">Listado 1</t>
        </is>
      </c>
      <c r="E528">
        <v>528</v>
      </c>
    </row>
    <row r="529">
      <c r="A529" t="str">
        <f>IF('Listado 1'!C529="","",LOWER(TRIM('Listado 1'!C529)))</f>
      </c>
      <c r="B529" t="str">
        <f>IF(A529="","",IF(COUNTIF(Unido!F$2:F$1001,A529)&gt;0,"sí",IF(COUNTIF(Unido!C$2:C$1001,"*"&amp;A529&amp;"*")&gt;0,"COMPARTE FILA","FALTA")))</f>
      </c>
      <c r="C529" t="str">
        <f>IF(B529&lt;&gt;"sí","",IF(SUBSTITUTE(INDEX(Unido!D$2:D$1001,MATCH(A529,Unido!F$2:F$1001,0))," ","")=SUBSTITUTE('Listado 1'!D529," ",""),"","TELÉFONO DISTINTO"))</f>
      </c>
      <c r="D529" t="inlineStr">
        <is>
          <t xml:space="preserve">Listado 1</t>
        </is>
      </c>
      <c r="E529">
        <v>529</v>
      </c>
    </row>
    <row r="530">
      <c r="A530" t="str">
        <f>IF('Listado 1'!C530="","",LOWER(TRIM('Listado 1'!C530)))</f>
      </c>
      <c r="B530" t="str">
        <f>IF(A530="","",IF(COUNTIF(Unido!F$2:F$1001,A530)&gt;0,"sí",IF(COUNTIF(Unido!C$2:C$1001,"*"&amp;A530&amp;"*")&gt;0,"COMPARTE FILA","FALTA")))</f>
      </c>
      <c r="C530" t="str">
        <f>IF(B530&lt;&gt;"sí","",IF(SUBSTITUTE(INDEX(Unido!D$2:D$1001,MATCH(A530,Unido!F$2:F$1001,0))," ","")=SUBSTITUTE('Listado 1'!D530," ",""),"","TELÉFONO DISTINTO"))</f>
      </c>
      <c r="D530" t="inlineStr">
        <is>
          <t xml:space="preserve">Listado 1</t>
        </is>
      </c>
      <c r="E530">
        <v>530</v>
      </c>
    </row>
    <row r="531">
      <c r="A531" t="str">
        <f>IF('Listado 1'!C531="","",LOWER(TRIM('Listado 1'!C531)))</f>
      </c>
      <c r="B531" t="str">
        <f>IF(A531="","",IF(COUNTIF(Unido!F$2:F$1001,A531)&gt;0,"sí",IF(COUNTIF(Unido!C$2:C$1001,"*"&amp;A531&amp;"*")&gt;0,"COMPARTE FILA","FALTA")))</f>
      </c>
      <c r="C531" t="str">
        <f>IF(B531&lt;&gt;"sí","",IF(SUBSTITUTE(INDEX(Unido!D$2:D$1001,MATCH(A531,Unido!F$2:F$1001,0))," ","")=SUBSTITUTE('Listado 1'!D531," ",""),"","TELÉFONO DISTINTO"))</f>
      </c>
      <c r="D531" t="inlineStr">
        <is>
          <t xml:space="preserve">Listado 1</t>
        </is>
      </c>
      <c r="E531">
        <v>531</v>
      </c>
    </row>
    <row r="532">
      <c r="A532" t="str">
        <f>IF('Listado 1'!C532="","",LOWER(TRIM('Listado 1'!C532)))</f>
      </c>
      <c r="B532" t="str">
        <f>IF(A532="","",IF(COUNTIF(Unido!F$2:F$1001,A532)&gt;0,"sí",IF(COUNTIF(Unido!C$2:C$1001,"*"&amp;A532&amp;"*")&gt;0,"COMPARTE FILA","FALTA")))</f>
      </c>
      <c r="C532" t="str">
        <f>IF(B532&lt;&gt;"sí","",IF(SUBSTITUTE(INDEX(Unido!D$2:D$1001,MATCH(A532,Unido!F$2:F$1001,0))," ","")=SUBSTITUTE('Listado 1'!D532," ",""),"","TELÉFONO DISTINTO"))</f>
      </c>
      <c r="D532" t="inlineStr">
        <is>
          <t xml:space="preserve">Listado 1</t>
        </is>
      </c>
      <c r="E532">
        <v>532</v>
      </c>
    </row>
    <row r="533">
      <c r="A533" t="str">
        <f>IF('Listado 1'!C533="","",LOWER(TRIM('Listado 1'!C533)))</f>
      </c>
      <c r="B533" t="str">
        <f>IF(A533="","",IF(COUNTIF(Unido!F$2:F$1001,A533)&gt;0,"sí",IF(COUNTIF(Unido!C$2:C$1001,"*"&amp;A533&amp;"*")&gt;0,"COMPARTE FILA","FALTA")))</f>
      </c>
      <c r="C533" t="str">
        <f>IF(B533&lt;&gt;"sí","",IF(SUBSTITUTE(INDEX(Unido!D$2:D$1001,MATCH(A533,Unido!F$2:F$1001,0))," ","")=SUBSTITUTE('Listado 1'!D533," ",""),"","TELÉFONO DISTINTO"))</f>
      </c>
      <c r="D533" t="inlineStr">
        <is>
          <t xml:space="preserve">Listado 1</t>
        </is>
      </c>
      <c r="E533">
        <v>533</v>
      </c>
    </row>
    <row r="534">
      <c r="A534" t="str">
        <f>IF('Listado 1'!C534="","",LOWER(TRIM('Listado 1'!C534)))</f>
      </c>
      <c r="B534" t="str">
        <f>IF(A534="","",IF(COUNTIF(Unido!F$2:F$1001,A534)&gt;0,"sí",IF(COUNTIF(Unido!C$2:C$1001,"*"&amp;A534&amp;"*")&gt;0,"COMPARTE FILA","FALTA")))</f>
      </c>
      <c r="C534" t="str">
        <f>IF(B534&lt;&gt;"sí","",IF(SUBSTITUTE(INDEX(Unido!D$2:D$1001,MATCH(A534,Unido!F$2:F$1001,0))," ","")=SUBSTITUTE('Listado 1'!D534," ",""),"","TELÉFONO DISTINTO"))</f>
      </c>
      <c r="D534" t="inlineStr">
        <is>
          <t xml:space="preserve">Listado 1</t>
        </is>
      </c>
      <c r="E534">
        <v>534</v>
      </c>
    </row>
    <row r="535">
      <c r="A535" t="str">
        <f>IF('Listado 1'!C535="","",LOWER(TRIM('Listado 1'!C535)))</f>
      </c>
      <c r="B535" t="str">
        <f>IF(A535="","",IF(COUNTIF(Unido!F$2:F$1001,A535)&gt;0,"sí",IF(COUNTIF(Unido!C$2:C$1001,"*"&amp;A535&amp;"*")&gt;0,"COMPARTE FILA","FALTA")))</f>
      </c>
      <c r="C535" t="str">
        <f>IF(B535&lt;&gt;"sí","",IF(SUBSTITUTE(INDEX(Unido!D$2:D$1001,MATCH(A535,Unido!F$2:F$1001,0))," ","")=SUBSTITUTE('Listado 1'!D535," ",""),"","TELÉFONO DISTINTO"))</f>
      </c>
      <c r="D535" t="inlineStr">
        <is>
          <t xml:space="preserve">Listado 1</t>
        </is>
      </c>
      <c r="E535">
        <v>535</v>
      </c>
    </row>
    <row r="536">
      <c r="A536" t="str">
        <f>IF('Listado 1'!C536="","",LOWER(TRIM('Listado 1'!C536)))</f>
      </c>
      <c r="B536" t="str">
        <f>IF(A536="","",IF(COUNTIF(Unido!F$2:F$1001,A536)&gt;0,"sí",IF(COUNTIF(Unido!C$2:C$1001,"*"&amp;A536&amp;"*")&gt;0,"COMPARTE FILA","FALTA")))</f>
      </c>
      <c r="C536" t="str">
        <f>IF(B536&lt;&gt;"sí","",IF(SUBSTITUTE(INDEX(Unido!D$2:D$1001,MATCH(A536,Unido!F$2:F$1001,0))," ","")=SUBSTITUTE('Listado 1'!D536," ",""),"","TELÉFONO DISTINTO"))</f>
      </c>
      <c r="D536" t="inlineStr">
        <is>
          <t xml:space="preserve">Listado 1</t>
        </is>
      </c>
      <c r="E536">
        <v>536</v>
      </c>
    </row>
    <row r="537">
      <c r="A537" t="str">
        <f>IF('Listado 1'!C537="","",LOWER(TRIM('Listado 1'!C537)))</f>
      </c>
      <c r="B537" t="str">
        <f>IF(A537="","",IF(COUNTIF(Unido!F$2:F$1001,A537)&gt;0,"sí",IF(COUNTIF(Unido!C$2:C$1001,"*"&amp;A537&amp;"*")&gt;0,"COMPARTE FILA","FALTA")))</f>
      </c>
      <c r="C537" t="str">
        <f>IF(B537&lt;&gt;"sí","",IF(SUBSTITUTE(INDEX(Unido!D$2:D$1001,MATCH(A537,Unido!F$2:F$1001,0))," ","")=SUBSTITUTE('Listado 1'!D537," ",""),"","TELÉFONO DISTINTO"))</f>
      </c>
      <c r="D537" t="inlineStr">
        <is>
          <t xml:space="preserve">Listado 1</t>
        </is>
      </c>
      <c r="E537">
        <v>537</v>
      </c>
    </row>
    <row r="538">
      <c r="A538" t="str">
        <f>IF('Listado 1'!C538="","",LOWER(TRIM('Listado 1'!C538)))</f>
      </c>
      <c r="B538" t="str">
        <f>IF(A538="","",IF(COUNTIF(Unido!F$2:F$1001,A538)&gt;0,"sí",IF(COUNTIF(Unido!C$2:C$1001,"*"&amp;A538&amp;"*")&gt;0,"COMPARTE FILA","FALTA")))</f>
      </c>
      <c r="C538" t="str">
        <f>IF(B538&lt;&gt;"sí","",IF(SUBSTITUTE(INDEX(Unido!D$2:D$1001,MATCH(A538,Unido!F$2:F$1001,0))," ","")=SUBSTITUTE('Listado 1'!D538," ",""),"","TELÉFONO DISTINTO"))</f>
      </c>
      <c r="D538" t="inlineStr">
        <is>
          <t xml:space="preserve">Listado 1</t>
        </is>
      </c>
      <c r="E538">
        <v>538</v>
      </c>
    </row>
    <row r="539">
      <c r="A539" t="str">
        <f>IF('Listado 1'!C539="","",LOWER(TRIM('Listado 1'!C539)))</f>
      </c>
      <c r="B539" t="str">
        <f>IF(A539="","",IF(COUNTIF(Unido!F$2:F$1001,A539)&gt;0,"sí",IF(COUNTIF(Unido!C$2:C$1001,"*"&amp;A539&amp;"*")&gt;0,"COMPARTE FILA","FALTA")))</f>
      </c>
      <c r="C539" t="str">
        <f>IF(B539&lt;&gt;"sí","",IF(SUBSTITUTE(INDEX(Unido!D$2:D$1001,MATCH(A539,Unido!F$2:F$1001,0))," ","")=SUBSTITUTE('Listado 1'!D539," ",""),"","TELÉFONO DISTINTO"))</f>
      </c>
      <c r="D539" t="inlineStr">
        <is>
          <t xml:space="preserve">Listado 1</t>
        </is>
      </c>
      <c r="E539">
        <v>539</v>
      </c>
    </row>
    <row r="540">
      <c r="A540" t="str">
        <f>IF('Listado 1'!C540="","",LOWER(TRIM('Listado 1'!C540)))</f>
      </c>
      <c r="B540" t="str">
        <f>IF(A540="","",IF(COUNTIF(Unido!F$2:F$1001,A540)&gt;0,"sí",IF(COUNTIF(Unido!C$2:C$1001,"*"&amp;A540&amp;"*")&gt;0,"COMPARTE FILA","FALTA")))</f>
      </c>
      <c r="C540" t="str">
        <f>IF(B540&lt;&gt;"sí","",IF(SUBSTITUTE(INDEX(Unido!D$2:D$1001,MATCH(A540,Unido!F$2:F$1001,0))," ","")=SUBSTITUTE('Listado 1'!D540," ",""),"","TELÉFONO DISTINTO"))</f>
      </c>
      <c r="D540" t="inlineStr">
        <is>
          <t xml:space="preserve">Listado 1</t>
        </is>
      </c>
      <c r="E540">
        <v>540</v>
      </c>
    </row>
    <row r="541">
      <c r="A541" t="str">
        <f>IF('Listado 1'!C541="","",LOWER(TRIM('Listado 1'!C541)))</f>
      </c>
      <c r="B541" t="str">
        <f>IF(A541="","",IF(COUNTIF(Unido!F$2:F$1001,A541)&gt;0,"sí",IF(COUNTIF(Unido!C$2:C$1001,"*"&amp;A541&amp;"*")&gt;0,"COMPARTE FILA","FALTA")))</f>
      </c>
      <c r="C541" t="str">
        <f>IF(B541&lt;&gt;"sí","",IF(SUBSTITUTE(INDEX(Unido!D$2:D$1001,MATCH(A541,Unido!F$2:F$1001,0))," ","")=SUBSTITUTE('Listado 1'!D541," ",""),"","TELÉFONO DISTINTO"))</f>
      </c>
      <c r="D541" t="inlineStr">
        <is>
          <t xml:space="preserve">Listado 1</t>
        </is>
      </c>
      <c r="E541">
        <v>541</v>
      </c>
    </row>
    <row r="542">
      <c r="A542" t="str">
        <f>IF('Listado 1'!C542="","",LOWER(TRIM('Listado 1'!C542)))</f>
      </c>
      <c r="B542" t="str">
        <f>IF(A542="","",IF(COUNTIF(Unido!F$2:F$1001,A542)&gt;0,"sí",IF(COUNTIF(Unido!C$2:C$1001,"*"&amp;A542&amp;"*")&gt;0,"COMPARTE FILA","FALTA")))</f>
      </c>
      <c r="C542" t="str">
        <f>IF(B542&lt;&gt;"sí","",IF(SUBSTITUTE(INDEX(Unido!D$2:D$1001,MATCH(A542,Unido!F$2:F$1001,0))," ","")=SUBSTITUTE('Listado 1'!D542," ",""),"","TELÉFONO DISTINTO"))</f>
      </c>
      <c r="D542" t="inlineStr">
        <is>
          <t xml:space="preserve">Listado 1</t>
        </is>
      </c>
      <c r="E542">
        <v>542</v>
      </c>
    </row>
    <row r="543">
      <c r="A543" t="str">
        <f>IF('Listado 1'!C543="","",LOWER(TRIM('Listado 1'!C543)))</f>
      </c>
      <c r="B543" t="str">
        <f>IF(A543="","",IF(COUNTIF(Unido!F$2:F$1001,A543)&gt;0,"sí",IF(COUNTIF(Unido!C$2:C$1001,"*"&amp;A543&amp;"*")&gt;0,"COMPARTE FILA","FALTA")))</f>
      </c>
      <c r="C543" t="str">
        <f>IF(B543&lt;&gt;"sí","",IF(SUBSTITUTE(INDEX(Unido!D$2:D$1001,MATCH(A543,Unido!F$2:F$1001,0))," ","")=SUBSTITUTE('Listado 1'!D543," ",""),"","TELÉFONO DISTINTO"))</f>
      </c>
      <c r="D543" t="inlineStr">
        <is>
          <t xml:space="preserve">Listado 1</t>
        </is>
      </c>
      <c r="E543">
        <v>543</v>
      </c>
    </row>
    <row r="544">
      <c r="A544" t="str">
        <f>IF('Listado 1'!C544="","",LOWER(TRIM('Listado 1'!C544)))</f>
      </c>
      <c r="B544" t="str">
        <f>IF(A544="","",IF(COUNTIF(Unido!F$2:F$1001,A544)&gt;0,"sí",IF(COUNTIF(Unido!C$2:C$1001,"*"&amp;A544&amp;"*")&gt;0,"COMPARTE FILA","FALTA")))</f>
      </c>
      <c r="C544" t="str">
        <f>IF(B544&lt;&gt;"sí","",IF(SUBSTITUTE(INDEX(Unido!D$2:D$1001,MATCH(A544,Unido!F$2:F$1001,0))," ","")=SUBSTITUTE('Listado 1'!D544," ",""),"","TELÉFONO DISTINTO"))</f>
      </c>
      <c r="D544" t="inlineStr">
        <is>
          <t xml:space="preserve">Listado 1</t>
        </is>
      </c>
      <c r="E544">
        <v>544</v>
      </c>
    </row>
    <row r="545">
      <c r="A545" t="str">
        <f>IF('Listado 1'!C545="","",LOWER(TRIM('Listado 1'!C545)))</f>
      </c>
      <c r="B545" t="str">
        <f>IF(A545="","",IF(COUNTIF(Unido!F$2:F$1001,A545)&gt;0,"sí",IF(COUNTIF(Unido!C$2:C$1001,"*"&amp;A545&amp;"*")&gt;0,"COMPARTE FILA","FALTA")))</f>
      </c>
      <c r="C545" t="str">
        <f>IF(B545&lt;&gt;"sí","",IF(SUBSTITUTE(INDEX(Unido!D$2:D$1001,MATCH(A545,Unido!F$2:F$1001,0))," ","")=SUBSTITUTE('Listado 1'!D545," ",""),"","TELÉFONO DISTINTO"))</f>
      </c>
      <c r="D545" t="inlineStr">
        <is>
          <t xml:space="preserve">Listado 1</t>
        </is>
      </c>
      <c r="E545">
        <v>545</v>
      </c>
    </row>
    <row r="546">
      <c r="A546" t="str">
        <f>IF('Listado 1'!C546="","",LOWER(TRIM('Listado 1'!C546)))</f>
      </c>
      <c r="B546" t="str">
        <f>IF(A546="","",IF(COUNTIF(Unido!F$2:F$1001,A546)&gt;0,"sí",IF(COUNTIF(Unido!C$2:C$1001,"*"&amp;A546&amp;"*")&gt;0,"COMPARTE FILA","FALTA")))</f>
      </c>
      <c r="C546" t="str">
        <f>IF(B546&lt;&gt;"sí","",IF(SUBSTITUTE(INDEX(Unido!D$2:D$1001,MATCH(A546,Unido!F$2:F$1001,0))," ","")=SUBSTITUTE('Listado 1'!D546," ",""),"","TELÉFONO DISTINTO"))</f>
      </c>
      <c r="D546" t="inlineStr">
        <is>
          <t xml:space="preserve">Listado 1</t>
        </is>
      </c>
      <c r="E546">
        <v>546</v>
      </c>
    </row>
    <row r="547">
      <c r="A547" t="str">
        <f>IF('Listado 1'!C547="","",LOWER(TRIM('Listado 1'!C547)))</f>
      </c>
      <c r="B547" t="str">
        <f>IF(A547="","",IF(COUNTIF(Unido!F$2:F$1001,A547)&gt;0,"sí",IF(COUNTIF(Unido!C$2:C$1001,"*"&amp;A547&amp;"*")&gt;0,"COMPARTE FILA","FALTA")))</f>
      </c>
      <c r="C547" t="str">
        <f>IF(B547&lt;&gt;"sí","",IF(SUBSTITUTE(INDEX(Unido!D$2:D$1001,MATCH(A547,Unido!F$2:F$1001,0))," ","")=SUBSTITUTE('Listado 1'!D547," ",""),"","TELÉFONO DISTINTO"))</f>
      </c>
      <c r="D547" t="inlineStr">
        <is>
          <t xml:space="preserve">Listado 1</t>
        </is>
      </c>
      <c r="E547">
        <v>547</v>
      </c>
    </row>
    <row r="548">
      <c r="A548" t="str">
        <f>IF('Listado 1'!C548="","",LOWER(TRIM('Listado 1'!C548)))</f>
      </c>
      <c r="B548" t="str">
        <f>IF(A548="","",IF(COUNTIF(Unido!F$2:F$1001,A548)&gt;0,"sí",IF(COUNTIF(Unido!C$2:C$1001,"*"&amp;A548&amp;"*")&gt;0,"COMPARTE FILA","FALTA")))</f>
      </c>
      <c r="C548" t="str">
        <f>IF(B548&lt;&gt;"sí","",IF(SUBSTITUTE(INDEX(Unido!D$2:D$1001,MATCH(A548,Unido!F$2:F$1001,0))," ","")=SUBSTITUTE('Listado 1'!D548," ",""),"","TELÉFONO DISTINTO"))</f>
      </c>
      <c r="D548" t="inlineStr">
        <is>
          <t xml:space="preserve">Listado 1</t>
        </is>
      </c>
      <c r="E548">
        <v>548</v>
      </c>
    </row>
    <row r="549">
      <c r="A549" t="str">
        <f>IF('Listado 1'!C549="","",LOWER(TRIM('Listado 1'!C549)))</f>
      </c>
      <c r="B549" t="str">
        <f>IF(A549="","",IF(COUNTIF(Unido!F$2:F$1001,A549)&gt;0,"sí",IF(COUNTIF(Unido!C$2:C$1001,"*"&amp;A549&amp;"*")&gt;0,"COMPARTE FILA","FALTA")))</f>
      </c>
      <c r="C549" t="str">
        <f>IF(B549&lt;&gt;"sí","",IF(SUBSTITUTE(INDEX(Unido!D$2:D$1001,MATCH(A549,Unido!F$2:F$1001,0))," ","")=SUBSTITUTE('Listado 1'!D549," ",""),"","TELÉFONO DISTINTO"))</f>
      </c>
      <c r="D549" t="inlineStr">
        <is>
          <t xml:space="preserve">Listado 1</t>
        </is>
      </c>
      <c r="E549">
        <v>549</v>
      </c>
    </row>
    <row r="550">
      <c r="A550" t="str">
        <f>IF('Listado 1'!C550="","",LOWER(TRIM('Listado 1'!C550)))</f>
      </c>
      <c r="B550" t="str">
        <f>IF(A550="","",IF(COUNTIF(Unido!F$2:F$1001,A550)&gt;0,"sí",IF(COUNTIF(Unido!C$2:C$1001,"*"&amp;A550&amp;"*")&gt;0,"COMPARTE FILA","FALTA")))</f>
      </c>
      <c r="C550" t="str">
        <f>IF(B550&lt;&gt;"sí","",IF(SUBSTITUTE(INDEX(Unido!D$2:D$1001,MATCH(A550,Unido!F$2:F$1001,0))," ","")=SUBSTITUTE('Listado 1'!D550," ",""),"","TELÉFONO DISTINTO"))</f>
      </c>
      <c r="D550" t="inlineStr">
        <is>
          <t xml:space="preserve">Listado 1</t>
        </is>
      </c>
      <c r="E550">
        <v>550</v>
      </c>
    </row>
    <row r="551">
      <c r="A551" t="str">
        <f>IF('Listado 1'!C551="","",LOWER(TRIM('Listado 1'!C551)))</f>
      </c>
      <c r="B551" t="str">
        <f>IF(A551="","",IF(COUNTIF(Unido!F$2:F$1001,A551)&gt;0,"sí",IF(COUNTIF(Unido!C$2:C$1001,"*"&amp;A551&amp;"*")&gt;0,"COMPARTE FILA","FALTA")))</f>
      </c>
      <c r="C551" t="str">
        <f>IF(B551&lt;&gt;"sí","",IF(SUBSTITUTE(INDEX(Unido!D$2:D$1001,MATCH(A551,Unido!F$2:F$1001,0))," ","")=SUBSTITUTE('Listado 1'!D551," ",""),"","TELÉFONO DISTINTO"))</f>
      </c>
      <c r="D551" t="inlineStr">
        <is>
          <t xml:space="preserve">Listado 1</t>
        </is>
      </c>
      <c r="E551">
        <v>551</v>
      </c>
    </row>
    <row r="552">
      <c r="A552" t="str">
        <f>IF('Listado 1'!C552="","",LOWER(TRIM('Listado 1'!C552)))</f>
      </c>
      <c r="B552" t="str">
        <f>IF(A552="","",IF(COUNTIF(Unido!F$2:F$1001,A552)&gt;0,"sí",IF(COUNTIF(Unido!C$2:C$1001,"*"&amp;A552&amp;"*")&gt;0,"COMPARTE FILA","FALTA")))</f>
      </c>
      <c r="C552" t="str">
        <f>IF(B552&lt;&gt;"sí","",IF(SUBSTITUTE(INDEX(Unido!D$2:D$1001,MATCH(A552,Unido!F$2:F$1001,0))," ","")=SUBSTITUTE('Listado 1'!D552," ",""),"","TELÉFONO DISTINTO"))</f>
      </c>
      <c r="D552" t="inlineStr">
        <is>
          <t xml:space="preserve">Listado 1</t>
        </is>
      </c>
      <c r="E552">
        <v>552</v>
      </c>
    </row>
    <row r="553">
      <c r="A553" t="str">
        <f>IF('Listado 1'!C553="","",LOWER(TRIM('Listado 1'!C553)))</f>
      </c>
      <c r="B553" t="str">
        <f>IF(A553="","",IF(COUNTIF(Unido!F$2:F$1001,A553)&gt;0,"sí",IF(COUNTIF(Unido!C$2:C$1001,"*"&amp;A553&amp;"*")&gt;0,"COMPARTE FILA","FALTA")))</f>
      </c>
      <c r="C553" t="str">
        <f>IF(B553&lt;&gt;"sí","",IF(SUBSTITUTE(INDEX(Unido!D$2:D$1001,MATCH(A553,Unido!F$2:F$1001,0))," ","")=SUBSTITUTE('Listado 1'!D553," ",""),"","TELÉFONO DISTINTO"))</f>
      </c>
      <c r="D553" t="inlineStr">
        <is>
          <t xml:space="preserve">Listado 1</t>
        </is>
      </c>
      <c r="E553">
        <v>553</v>
      </c>
    </row>
    <row r="554">
      <c r="A554" t="str">
        <f>IF('Listado 1'!C554="","",LOWER(TRIM('Listado 1'!C554)))</f>
      </c>
      <c r="B554" t="str">
        <f>IF(A554="","",IF(COUNTIF(Unido!F$2:F$1001,A554)&gt;0,"sí",IF(COUNTIF(Unido!C$2:C$1001,"*"&amp;A554&amp;"*")&gt;0,"COMPARTE FILA","FALTA")))</f>
      </c>
      <c r="C554" t="str">
        <f>IF(B554&lt;&gt;"sí","",IF(SUBSTITUTE(INDEX(Unido!D$2:D$1001,MATCH(A554,Unido!F$2:F$1001,0))," ","")=SUBSTITUTE('Listado 1'!D554," ",""),"","TELÉFONO DISTINTO"))</f>
      </c>
      <c r="D554" t="inlineStr">
        <is>
          <t xml:space="preserve">Listado 1</t>
        </is>
      </c>
      <c r="E554">
        <v>554</v>
      </c>
    </row>
    <row r="555">
      <c r="A555" t="str">
        <f>IF('Listado 1'!C555="","",LOWER(TRIM('Listado 1'!C555)))</f>
      </c>
      <c r="B555" t="str">
        <f>IF(A555="","",IF(COUNTIF(Unido!F$2:F$1001,A555)&gt;0,"sí",IF(COUNTIF(Unido!C$2:C$1001,"*"&amp;A555&amp;"*")&gt;0,"COMPARTE FILA","FALTA")))</f>
      </c>
      <c r="C555" t="str">
        <f>IF(B555&lt;&gt;"sí","",IF(SUBSTITUTE(INDEX(Unido!D$2:D$1001,MATCH(A555,Unido!F$2:F$1001,0))," ","")=SUBSTITUTE('Listado 1'!D555," ",""),"","TELÉFONO DISTINTO"))</f>
      </c>
      <c r="D555" t="inlineStr">
        <is>
          <t xml:space="preserve">Listado 1</t>
        </is>
      </c>
      <c r="E555">
        <v>555</v>
      </c>
    </row>
    <row r="556">
      <c r="A556" t="str">
        <f>IF('Listado 1'!C556="","",LOWER(TRIM('Listado 1'!C556)))</f>
      </c>
      <c r="B556" t="str">
        <f>IF(A556="","",IF(COUNTIF(Unido!F$2:F$1001,A556)&gt;0,"sí",IF(COUNTIF(Unido!C$2:C$1001,"*"&amp;A556&amp;"*")&gt;0,"COMPARTE FILA","FALTA")))</f>
      </c>
      <c r="C556" t="str">
        <f>IF(B556&lt;&gt;"sí","",IF(SUBSTITUTE(INDEX(Unido!D$2:D$1001,MATCH(A556,Unido!F$2:F$1001,0))," ","")=SUBSTITUTE('Listado 1'!D556," ",""),"","TELÉFONO DISTINTO"))</f>
      </c>
      <c r="D556" t="inlineStr">
        <is>
          <t xml:space="preserve">Listado 1</t>
        </is>
      </c>
      <c r="E556">
        <v>556</v>
      </c>
    </row>
    <row r="557">
      <c r="A557" t="str">
        <f>IF('Listado 1'!C557="","",LOWER(TRIM('Listado 1'!C557)))</f>
      </c>
      <c r="B557" t="str">
        <f>IF(A557="","",IF(COUNTIF(Unido!F$2:F$1001,A557)&gt;0,"sí",IF(COUNTIF(Unido!C$2:C$1001,"*"&amp;A557&amp;"*")&gt;0,"COMPARTE FILA","FALTA")))</f>
      </c>
      <c r="C557" t="str">
        <f>IF(B557&lt;&gt;"sí","",IF(SUBSTITUTE(INDEX(Unido!D$2:D$1001,MATCH(A557,Unido!F$2:F$1001,0))," ","")=SUBSTITUTE('Listado 1'!D557," ",""),"","TELÉFONO DISTINTO"))</f>
      </c>
      <c r="D557" t="inlineStr">
        <is>
          <t xml:space="preserve">Listado 1</t>
        </is>
      </c>
      <c r="E557">
        <v>557</v>
      </c>
    </row>
    <row r="558">
      <c r="A558" t="str">
        <f>IF('Listado 1'!C558="","",LOWER(TRIM('Listado 1'!C558)))</f>
      </c>
      <c r="B558" t="str">
        <f>IF(A558="","",IF(COUNTIF(Unido!F$2:F$1001,A558)&gt;0,"sí",IF(COUNTIF(Unido!C$2:C$1001,"*"&amp;A558&amp;"*")&gt;0,"COMPARTE FILA","FALTA")))</f>
      </c>
      <c r="C558" t="str">
        <f>IF(B558&lt;&gt;"sí","",IF(SUBSTITUTE(INDEX(Unido!D$2:D$1001,MATCH(A558,Unido!F$2:F$1001,0))," ","")=SUBSTITUTE('Listado 1'!D558," ",""),"","TELÉFONO DISTINTO"))</f>
      </c>
      <c r="D558" t="inlineStr">
        <is>
          <t xml:space="preserve">Listado 1</t>
        </is>
      </c>
      <c r="E558">
        <v>558</v>
      </c>
    </row>
    <row r="559">
      <c r="A559" t="str">
        <f>IF('Listado 1'!C559="","",LOWER(TRIM('Listado 1'!C559)))</f>
      </c>
      <c r="B559" t="str">
        <f>IF(A559="","",IF(COUNTIF(Unido!F$2:F$1001,A559)&gt;0,"sí",IF(COUNTIF(Unido!C$2:C$1001,"*"&amp;A559&amp;"*")&gt;0,"COMPARTE FILA","FALTA")))</f>
      </c>
      <c r="C559" t="str">
        <f>IF(B559&lt;&gt;"sí","",IF(SUBSTITUTE(INDEX(Unido!D$2:D$1001,MATCH(A559,Unido!F$2:F$1001,0))," ","")=SUBSTITUTE('Listado 1'!D559," ",""),"","TELÉFONO DISTINTO"))</f>
      </c>
      <c r="D559" t="inlineStr">
        <is>
          <t xml:space="preserve">Listado 1</t>
        </is>
      </c>
      <c r="E559">
        <v>559</v>
      </c>
    </row>
    <row r="560">
      <c r="A560" t="str">
        <f>IF('Listado 1'!C560="","",LOWER(TRIM('Listado 1'!C560)))</f>
      </c>
      <c r="B560" t="str">
        <f>IF(A560="","",IF(COUNTIF(Unido!F$2:F$1001,A560)&gt;0,"sí",IF(COUNTIF(Unido!C$2:C$1001,"*"&amp;A560&amp;"*")&gt;0,"COMPARTE FILA","FALTA")))</f>
      </c>
      <c r="C560" t="str">
        <f>IF(B560&lt;&gt;"sí","",IF(SUBSTITUTE(INDEX(Unido!D$2:D$1001,MATCH(A560,Unido!F$2:F$1001,0))," ","")=SUBSTITUTE('Listado 1'!D560," ",""),"","TELÉFONO DISTINTO"))</f>
      </c>
      <c r="D560" t="inlineStr">
        <is>
          <t xml:space="preserve">Listado 1</t>
        </is>
      </c>
      <c r="E560">
        <v>560</v>
      </c>
    </row>
    <row r="561">
      <c r="A561" t="str">
        <f>IF('Listado 1'!C561="","",LOWER(TRIM('Listado 1'!C561)))</f>
      </c>
      <c r="B561" t="str">
        <f>IF(A561="","",IF(COUNTIF(Unido!F$2:F$1001,A561)&gt;0,"sí",IF(COUNTIF(Unido!C$2:C$1001,"*"&amp;A561&amp;"*")&gt;0,"COMPARTE FILA","FALTA")))</f>
      </c>
      <c r="C561" t="str">
        <f>IF(B561&lt;&gt;"sí","",IF(SUBSTITUTE(INDEX(Unido!D$2:D$1001,MATCH(A561,Unido!F$2:F$1001,0))," ","")=SUBSTITUTE('Listado 1'!D561," ",""),"","TELÉFONO DISTINTO"))</f>
      </c>
      <c r="D561" t="inlineStr">
        <is>
          <t xml:space="preserve">Listado 1</t>
        </is>
      </c>
      <c r="E561">
        <v>561</v>
      </c>
    </row>
    <row r="562">
      <c r="A562" t="str">
        <f>IF('Listado 1'!C562="","",LOWER(TRIM('Listado 1'!C562)))</f>
      </c>
      <c r="B562" t="str">
        <f>IF(A562="","",IF(COUNTIF(Unido!F$2:F$1001,A562)&gt;0,"sí",IF(COUNTIF(Unido!C$2:C$1001,"*"&amp;A562&amp;"*")&gt;0,"COMPARTE FILA","FALTA")))</f>
      </c>
      <c r="C562" t="str">
        <f>IF(B562&lt;&gt;"sí","",IF(SUBSTITUTE(INDEX(Unido!D$2:D$1001,MATCH(A562,Unido!F$2:F$1001,0))," ","")=SUBSTITUTE('Listado 1'!D562," ",""),"","TELÉFONO DISTINTO"))</f>
      </c>
      <c r="D562" t="inlineStr">
        <is>
          <t xml:space="preserve">Listado 1</t>
        </is>
      </c>
      <c r="E562">
        <v>562</v>
      </c>
    </row>
    <row r="563">
      <c r="A563" t="str">
        <f>IF('Listado 1'!C563="","",LOWER(TRIM('Listado 1'!C563)))</f>
      </c>
      <c r="B563" t="str">
        <f>IF(A563="","",IF(COUNTIF(Unido!F$2:F$1001,A563)&gt;0,"sí",IF(COUNTIF(Unido!C$2:C$1001,"*"&amp;A563&amp;"*")&gt;0,"COMPARTE FILA","FALTA")))</f>
      </c>
      <c r="C563" t="str">
        <f>IF(B563&lt;&gt;"sí","",IF(SUBSTITUTE(INDEX(Unido!D$2:D$1001,MATCH(A563,Unido!F$2:F$1001,0))," ","")=SUBSTITUTE('Listado 1'!D563," ",""),"","TELÉFONO DISTINTO"))</f>
      </c>
      <c r="D563" t="inlineStr">
        <is>
          <t xml:space="preserve">Listado 1</t>
        </is>
      </c>
      <c r="E563">
        <v>563</v>
      </c>
    </row>
    <row r="564">
      <c r="A564" t="str">
        <f>IF('Listado 1'!C564="","",LOWER(TRIM('Listado 1'!C564)))</f>
      </c>
      <c r="B564" t="str">
        <f>IF(A564="","",IF(COUNTIF(Unido!F$2:F$1001,A564)&gt;0,"sí",IF(COUNTIF(Unido!C$2:C$1001,"*"&amp;A564&amp;"*")&gt;0,"COMPARTE FILA","FALTA")))</f>
      </c>
      <c r="C564" t="str">
        <f>IF(B564&lt;&gt;"sí","",IF(SUBSTITUTE(INDEX(Unido!D$2:D$1001,MATCH(A564,Unido!F$2:F$1001,0))," ","")=SUBSTITUTE('Listado 1'!D564," ",""),"","TELÉFONO DISTINTO"))</f>
      </c>
      <c r="D564" t="inlineStr">
        <is>
          <t xml:space="preserve">Listado 1</t>
        </is>
      </c>
      <c r="E564">
        <v>564</v>
      </c>
    </row>
    <row r="565">
      <c r="A565" t="str">
        <f>IF('Listado 1'!C565="","",LOWER(TRIM('Listado 1'!C565)))</f>
      </c>
      <c r="B565" t="str">
        <f>IF(A565="","",IF(COUNTIF(Unido!F$2:F$1001,A565)&gt;0,"sí",IF(COUNTIF(Unido!C$2:C$1001,"*"&amp;A565&amp;"*")&gt;0,"COMPARTE FILA","FALTA")))</f>
      </c>
      <c r="C565" t="str">
        <f>IF(B565&lt;&gt;"sí","",IF(SUBSTITUTE(INDEX(Unido!D$2:D$1001,MATCH(A565,Unido!F$2:F$1001,0))," ","")=SUBSTITUTE('Listado 1'!D565," ",""),"","TELÉFONO DISTINTO"))</f>
      </c>
      <c r="D565" t="inlineStr">
        <is>
          <t xml:space="preserve">Listado 1</t>
        </is>
      </c>
      <c r="E565">
        <v>565</v>
      </c>
    </row>
    <row r="566">
      <c r="A566" t="str">
        <f>IF('Listado 1'!C566="","",LOWER(TRIM('Listado 1'!C566)))</f>
      </c>
      <c r="B566" t="str">
        <f>IF(A566="","",IF(COUNTIF(Unido!F$2:F$1001,A566)&gt;0,"sí",IF(COUNTIF(Unido!C$2:C$1001,"*"&amp;A566&amp;"*")&gt;0,"COMPARTE FILA","FALTA")))</f>
      </c>
      <c r="C566" t="str">
        <f>IF(B566&lt;&gt;"sí","",IF(SUBSTITUTE(INDEX(Unido!D$2:D$1001,MATCH(A566,Unido!F$2:F$1001,0))," ","")=SUBSTITUTE('Listado 1'!D566," ",""),"","TELÉFONO DISTINTO"))</f>
      </c>
      <c r="D566" t="inlineStr">
        <is>
          <t xml:space="preserve">Listado 1</t>
        </is>
      </c>
      <c r="E566">
        <v>566</v>
      </c>
    </row>
    <row r="567">
      <c r="A567" t="str">
        <f>IF('Listado 1'!C567="","",LOWER(TRIM('Listado 1'!C567)))</f>
      </c>
      <c r="B567" t="str">
        <f>IF(A567="","",IF(COUNTIF(Unido!F$2:F$1001,A567)&gt;0,"sí",IF(COUNTIF(Unido!C$2:C$1001,"*"&amp;A567&amp;"*")&gt;0,"COMPARTE FILA","FALTA")))</f>
      </c>
      <c r="C567" t="str">
        <f>IF(B567&lt;&gt;"sí","",IF(SUBSTITUTE(INDEX(Unido!D$2:D$1001,MATCH(A567,Unido!F$2:F$1001,0))," ","")=SUBSTITUTE('Listado 1'!D567," ",""),"","TELÉFONO DISTINTO"))</f>
      </c>
      <c r="D567" t="inlineStr">
        <is>
          <t xml:space="preserve">Listado 1</t>
        </is>
      </c>
      <c r="E567">
        <v>567</v>
      </c>
    </row>
    <row r="568">
      <c r="A568" t="str">
        <f>IF('Listado 1'!C568="","",LOWER(TRIM('Listado 1'!C568)))</f>
      </c>
      <c r="B568" t="str">
        <f>IF(A568="","",IF(COUNTIF(Unido!F$2:F$1001,A568)&gt;0,"sí",IF(COUNTIF(Unido!C$2:C$1001,"*"&amp;A568&amp;"*")&gt;0,"COMPARTE FILA","FALTA")))</f>
      </c>
      <c r="C568" t="str">
        <f>IF(B568&lt;&gt;"sí","",IF(SUBSTITUTE(INDEX(Unido!D$2:D$1001,MATCH(A568,Unido!F$2:F$1001,0))," ","")=SUBSTITUTE('Listado 1'!D568," ",""),"","TELÉFONO DISTINTO"))</f>
      </c>
      <c r="D568" t="inlineStr">
        <is>
          <t xml:space="preserve">Listado 1</t>
        </is>
      </c>
      <c r="E568">
        <v>568</v>
      </c>
    </row>
    <row r="569">
      <c r="A569" t="str">
        <f>IF('Listado 1'!C569="","",LOWER(TRIM('Listado 1'!C569)))</f>
      </c>
      <c r="B569" t="str">
        <f>IF(A569="","",IF(COUNTIF(Unido!F$2:F$1001,A569)&gt;0,"sí",IF(COUNTIF(Unido!C$2:C$1001,"*"&amp;A569&amp;"*")&gt;0,"COMPARTE FILA","FALTA")))</f>
      </c>
      <c r="C569" t="str">
        <f>IF(B569&lt;&gt;"sí","",IF(SUBSTITUTE(INDEX(Unido!D$2:D$1001,MATCH(A569,Unido!F$2:F$1001,0))," ","")=SUBSTITUTE('Listado 1'!D569," ",""),"","TELÉFONO DISTINTO"))</f>
      </c>
      <c r="D569" t="inlineStr">
        <is>
          <t xml:space="preserve">Listado 1</t>
        </is>
      </c>
      <c r="E569">
        <v>569</v>
      </c>
    </row>
    <row r="570">
      <c r="A570" t="str">
        <f>IF('Listado 1'!C570="","",LOWER(TRIM('Listado 1'!C570)))</f>
      </c>
      <c r="B570" t="str">
        <f>IF(A570="","",IF(COUNTIF(Unido!F$2:F$1001,A570)&gt;0,"sí",IF(COUNTIF(Unido!C$2:C$1001,"*"&amp;A570&amp;"*")&gt;0,"COMPARTE FILA","FALTA")))</f>
      </c>
      <c r="C570" t="str">
        <f>IF(B570&lt;&gt;"sí","",IF(SUBSTITUTE(INDEX(Unido!D$2:D$1001,MATCH(A570,Unido!F$2:F$1001,0))," ","")=SUBSTITUTE('Listado 1'!D570," ",""),"","TELÉFONO DISTINTO"))</f>
      </c>
      <c r="D570" t="inlineStr">
        <is>
          <t xml:space="preserve">Listado 1</t>
        </is>
      </c>
      <c r="E570">
        <v>570</v>
      </c>
    </row>
    <row r="571">
      <c r="A571" t="str">
        <f>IF('Listado 1'!C571="","",LOWER(TRIM('Listado 1'!C571)))</f>
      </c>
      <c r="B571" t="str">
        <f>IF(A571="","",IF(COUNTIF(Unido!F$2:F$1001,A571)&gt;0,"sí",IF(COUNTIF(Unido!C$2:C$1001,"*"&amp;A571&amp;"*")&gt;0,"COMPARTE FILA","FALTA")))</f>
      </c>
      <c r="C571" t="str">
        <f>IF(B571&lt;&gt;"sí","",IF(SUBSTITUTE(INDEX(Unido!D$2:D$1001,MATCH(A571,Unido!F$2:F$1001,0))," ","")=SUBSTITUTE('Listado 1'!D571," ",""),"","TELÉFONO DISTINTO"))</f>
      </c>
      <c r="D571" t="inlineStr">
        <is>
          <t xml:space="preserve">Listado 1</t>
        </is>
      </c>
      <c r="E571">
        <v>571</v>
      </c>
    </row>
    <row r="572">
      <c r="A572" t="str">
        <f>IF('Listado 1'!C572="","",LOWER(TRIM('Listado 1'!C572)))</f>
      </c>
      <c r="B572" t="str">
        <f>IF(A572="","",IF(COUNTIF(Unido!F$2:F$1001,A572)&gt;0,"sí",IF(COUNTIF(Unido!C$2:C$1001,"*"&amp;A572&amp;"*")&gt;0,"COMPARTE FILA","FALTA")))</f>
      </c>
      <c r="C572" t="str">
        <f>IF(B572&lt;&gt;"sí","",IF(SUBSTITUTE(INDEX(Unido!D$2:D$1001,MATCH(A572,Unido!F$2:F$1001,0))," ","")=SUBSTITUTE('Listado 1'!D572," ",""),"","TELÉFONO DISTINTO"))</f>
      </c>
      <c r="D572" t="inlineStr">
        <is>
          <t xml:space="preserve">Listado 1</t>
        </is>
      </c>
      <c r="E572">
        <v>572</v>
      </c>
    </row>
    <row r="573">
      <c r="A573" t="str">
        <f>IF('Listado 1'!C573="","",LOWER(TRIM('Listado 1'!C573)))</f>
      </c>
      <c r="B573" t="str">
        <f>IF(A573="","",IF(COUNTIF(Unido!F$2:F$1001,A573)&gt;0,"sí",IF(COUNTIF(Unido!C$2:C$1001,"*"&amp;A573&amp;"*")&gt;0,"COMPARTE FILA","FALTA")))</f>
      </c>
      <c r="C573" t="str">
        <f>IF(B573&lt;&gt;"sí","",IF(SUBSTITUTE(INDEX(Unido!D$2:D$1001,MATCH(A573,Unido!F$2:F$1001,0))," ","")=SUBSTITUTE('Listado 1'!D573," ",""),"","TELÉFONO DISTINTO"))</f>
      </c>
      <c r="D573" t="inlineStr">
        <is>
          <t xml:space="preserve">Listado 1</t>
        </is>
      </c>
      <c r="E573">
        <v>573</v>
      </c>
    </row>
    <row r="574">
      <c r="A574" t="str">
        <f>IF('Listado 1'!C574="","",LOWER(TRIM('Listado 1'!C574)))</f>
      </c>
      <c r="B574" t="str">
        <f>IF(A574="","",IF(COUNTIF(Unido!F$2:F$1001,A574)&gt;0,"sí",IF(COUNTIF(Unido!C$2:C$1001,"*"&amp;A574&amp;"*")&gt;0,"COMPARTE FILA","FALTA")))</f>
      </c>
      <c r="C574" t="str">
        <f>IF(B574&lt;&gt;"sí","",IF(SUBSTITUTE(INDEX(Unido!D$2:D$1001,MATCH(A574,Unido!F$2:F$1001,0))," ","")=SUBSTITUTE('Listado 1'!D574," ",""),"","TELÉFONO DISTINTO"))</f>
      </c>
      <c r="D574" t="inlineStr">
        <is>
          <t xml:space="preserve">Listado 1</t>
        </is>
      </c>
      <c r="E574">
        <v>574</v>
      </c>
    </row>
    <row r="575">
      <c r="A575" t="str">
        <f>IF('Listado 1'!C575="","",LOWER(TRIM('Listado 1'!C575)))</f>
      </c>
      <c r="B575" t="str">
        <f>IF(A575="","",IF(COUNTIF(Unido!F$2:F$1001,A575)&gt;0,"sí",IF(COUNTIF(Unido!C$2:C$1001,"*"&amp;A575&amp;"*")&gt;0,"COMPARTE FILA","FALTA")))</f>
      </c>
      <c r="C575" t="str">
        <f>IF(B575&lt;&gt;"sí","",IF(SUBSTITUTE(INDEX(Unido!D$2:D$1001,MATCH(A575,Unido!F$2:F$1001,0))," ","")=SUBSTITUTE('Listado 1'!D575," ",""),"","TELÉFONO DISTINTO"))</f>
      </c>
      <c r="D575" t="inlineStr">
        <is>
          <t xml:space="preserve">Listado 1</t>
        </is>
      </c>
      <c r="E575">
        <v>575</v>
      </c>
    </row>
    <row r="576">
      <c r="A576" t="str">
        <f>IF('Listado 1'!C576="","",LOWER(TRIM('Listado 1'!C576)))</f>
      </c>
      <c r="B576" t="str">
        <f>IF(A576="","",IF(COUNTIF(Unido!F$2:F$1001,A576)&gt;0,"sí",IF(COUNTIF(Unido!C$2:C$1001,"*"&amp;A576&amp;"*")&gt;0,"COMPARTE FILA","FALTA")))</f>
      </c>
      <c r="C576" t="str">
        <f>IF(B576&lt;&gt;"sí","",IF(SUBSTITUTE(INDEX(Unido!D$2:D$1001,MATCH(A576,Unido!F$2:F$1001,0))," ","")=SUBSTITUTE('Listado 1'!D576," ",""),"","TELÉFONO DISTINTO"))</f>
      </c>
      <c r="D576" t="inlineStr">
        <is>
          <t xml:space="preserve">Listado 1</t>
        </is>
      </c>
      <c r="E576">
        <v>576</v>
      </c>
    </row>
    <row r="577">
      <c r="A577" t="str">
        <f>IF('Listado 1'!C577="","",LOWER(TRIM('Listado 1'!C577)))</f>
      </c>
      <c r="B577" t="str">
        <f>IF(A577="","",IF(COUNTIF(Unido!F$2:F$1001,A577)&gt;0,"sí",IF(COUNTIF(Unido!C$2:C$1001,"*"&amp;A577&amp;"*")&gt;0,"COMPARTE FILA","FALTA")))</f>
      </c>
      <c r="C577" t="str">
        <f>IF(B577&lt;&gt;"sí","",IF(SUBSTITUTE(INDEX(Unido!D$2:D$1001,MATCH(A577,Unido!F$2:F$1001,0))," ","")=SUBSTITUTE('Listado 1'!D577," ",""),"","TELÉFONO DISTINTO"))</f>
      </c>
      <c r="D577" t="inlineStr">
        <is>
          <t xml:space="preserve">Listado 1</t>
        </is>
      </c>
      <c r="E577">
        <v>577</v>
      </c>
    </row>
    <row r="578">
      <c r="A578" t="str">
        <f>IF('Listado 1'!C578="","",LOWER(TRIM('Listado 1'!C578)))</f>
      </c>
      <c r="B578" t="str">
        <f>IF(A578="","",IF(COUNTIF(Unido!F$2:F$1001,A578)&gt;0,"sí",IF(COUNTIF(Unido!C$2:C$1001,"*"&amp;A578&amp;"*")&gt;0,"COMPARTE FILA","FALTA")))</f>
      </c>
      <c r="C578" t="str">
        <f>IF(B578&lt;&gt;"sí","",IF(SUBSTITUTE(INDEX(Unido!D$2:D$1001,MATCH(A578,Unido!F$2:F$1001,0))," ","")=SUBSTITUTE('Listado 1'!D578," ",""),"","TELÉFONO DISTINTO"))</f>
      </c>
      <c r="D578" t="inlineStr">
        <is>
          <t xml:space="preserve">Listado 1</t>
        </is>
      </c>
      <c r="E578">
        <v>578</v>
      </c>
    </row>
    <row r="579">
      <c r="A579" t="str">
        <f>IF('Listado 1'!C579="","",LOWER(TRIM('Listado 1'!C579)))</f>
      </c>
      <c r="B579" t="str">
        <f>IF(A579="","",IF(COUNTIF(Unido!F$2:F$1001,A579)&gt;0,"sí",IF(COUNTIF(Unido!C$2:C$1001,"*"&amp;A579&amp;"*")&gt;0,"COMPARTE FILA","FALTA")))</f>
      </c>
      <c r="C579" t="str">
        <f>IF(B579&lt;&gt;"sí","",IF(SUBSTITUTE(INDEX(Unido!D$2:D$1001,MATCH(A579,Unido!F$2:F$1001,0))," ","")=SUBSTITUTE('Listado 1'!D579," ",""),"","TELÉFONO DISTINTO"))</f>
      </c>
      <c r="D579" t="inlineStr">
        <is>
          <t xml:space="preserve">Listado 1</t>
        </is>
      </c>
      <c r="E579">
        <v>579</v>
      </c>
    </row>
    <row r="580">
      <c r="A580" t="str">
        <f>IF('Listado 1'!C580="","",LOWER(TRIM('Listado 1'!C580)))</f>
      </c>
      <c r="B580" t="str">
        <f>IF(A580="","",IF(COUNTIF(Unido!F$2:F$1001,A580)&gt;0,"sí",IF(COUNTIF(Unido!C$2:C$1001,"*"&amp;A580&amp;"*")&gt;0,"COMPARTE FILA","FALTA")))</f>
      </c>
      <c r="C580" t="str">
        <f>IF(B580&lt;&gt;"sí","",IF(SUBSTITUTE(INDEX(Unido!D$2:D$1001,MATCH(A580,Unido!F$2:F$1001,0))," ","")=SUBSTITUTE('Listado 1'!D580," ",""),"","TELÉFONO DISTINTO"))</f>
      </c>
      <c r="D580" t="inlineStr">
        <is>
          <t xml:space="preserve">Listado 1</t>
        </is>
      </c>
      <c r="E580">
        <v>580</v>
      </c>
    </row>
    <row r="581">
      <c r="A581" t="str">
        <f>IF('Listado 1'!C581="","",LOWER(TRIM('Listado 1'!C581)))</f>
      </c>
      <c r="B581" t="str">
        <f>IF(A581="","",IF(COUNTIF(Unido!F$2:F$1001,A581)&gt;0,"sí",IF(COUNTIF(Unido!C$2:C$1001,"*"&amp;A581&amp;"*")&gt;0,"COMPARTE FILA","FALTA")))</f>
      </c>
      <c r="C581" t="str">
        <f>IF(B581&lt;&gt;"sí","",IF(SUBSTITUTE(INDEX(Unido!D$2:D$1001,MATCH(A581,Unido!F$2:F$1001,0))," ","")=SUBSTITUTE('Listado 1'!D581," ",""),"","TELÉFONO DISTINTO"))</f>
      </c>
      <c r="D581" t="inlineStr">
        <is>
          <t xml:space="preserve">Listado 1</t>
        </is>
      </c>
      <c r="E581">
        <v>581</v>
      </c>
    </row>
    <row r="582">
      <c r="A582" t="str">
        <f>IF('Listado 1'!C582="","",LOWER(TRIM('Listado 1'!C582)))</f>
      </c>
      <c r="B582" t="str">
        <f>IF(A582="","",IF(COUNTIF(Unido!F$2:F$1001,A582)&gt;0,"sí",IF(COUNTIF(Unido!C$2:C$1001,"*"&amp;A582&amp;"*")&gt;0,"COMPARTE FILA","FALTA")))</f>
      </c>
      <c r="C582" t="str">
        <f>IF(B582&lt;&gt;"sí","",IF(SUBSTITUTE(INDEX(Unido!D$2:D$1001,MATCH(A582,Unido!F$2:F$1001,0))," ","")=SUBSTITUTE('Listado 1'!D582," ",""),"","TELÉFONO DISTINTO"))</f>
      </c>
      <c r="D582" t="inlineStr">
        <is>
          <t xml:space="preserve">Listado 1</t>
        </is>
      </c>
      <c r="E582">
        <v>582</v>
      </c>
    </row>
    <row r="583">
      <c r="A583" t="str">
        <f>IF('Listado 1'!C583="","",LOWER(TRIM('Listado 1'!C583)))</f>
      </c>
      <c r="B583" t="str">
        <f>IF(A583="","",IF(COUNTIF(Unido!F$2:F$1001,A583)&gt;0,"sí",IF(COUNTIF(Unido!C$2:C$1001,"*"&amp;A583&amp;"*")&gt;0,"COMPARTE FILA","FALTA")))</f>
      </c>
      <c r="C583" t="str">
        <f>IF(B583&lt;&gt;"sí","",IF(SUBSTITUTE(INDEX(Unido!D$2:D$1001,MATCH(A583,Unido!F$2:F$1001,0))," ","")=SUBSTITUTE('Listado 1'!D583," ",""),"","TELÉFONO DISTINTO"))</f>
      </c>
      <c r="D583" t="inlineStr">
        <is>
          <t xml:space="preserve">Listado 1</t>
        </is>
      </c>
      <c r="E583">
        <v>583</v>
      </c>
    </row>
    <row r="584">
      <c r="A584" t="str">
        <f>IF('Listado 1'!C584="","",LOWER(TRIM('Listado 1'!C584)))</f>
      </c>
      <c r="B584" t="str">
        <f>IF(A584="","",IF(COUNTIF(Unido!F$2:F$1001,A584)&gt;0,"sí",IF(COUNTIF(Unido!C$2:C$1001,"*"&amp;A584&amp;"*")&gt;0,"COMPARTE FILA","FALTA")))</f>
      </c>
      <c r="C584" t="str">
        <f>IF(B584&lt;&gt;"sí","",IF(SUBSTITUTE(INDEX(Unido!D$2:D$1001,MATCH(A584,Unido!F$2:F$1001,0))," ","")=SUBSTITUTE('Listado 1'!D584," ",""),"","TELÉFONO DISTINTO"))</f>
      </c>
      <c r="D584" t="inlineStr">
        <is>
          <t xml:space="preserve">Listado 1</t>
        </is>
      </c>
      <c r="E584">
        <v>584</v>
      </c>
    </row>
    <row r="585">
      <c r="A585" t="str">
        <f>IF('Listado 1'!C585="","",LOWER(TRIM('Listado 1'!C585)))</f>
      </c>
      <c r="B585" t="str">
        <f>IF(A585="","",IF(COUNTIF(Unido!F$2:F$1001,A585)&gt;0,"sí",IF(COUNTIF(Unido!C$2:C$1001,"*"&amp;A585&amp;"*")&gt;0,"COMPARTE FILA","FALTA")))</f>
      </c>
      <c r="C585" t="str">
        <f>IF(B585&lt;&gt;"sí","",IF(SUBSTITUTE(INDEX(Unido!D$2:D$1001,MATCH(A585,Unido!F$2:F$1001,0))," ","")=SUBSTITUTE('Listado 1'!D585," ",""),"","TELÉFONO DISTINTO"))</f>
      </c>
      <c r="D585" t="inlineStr">
        <is>
          <t xml:space="preserve">Listado 1</t>
        </is>
      </c>
      <c r="E585">
        <v>585</v>
      </c>
    </row>
    <row r="586">
      <c r="A586" t="str">
        <f>IF('Listado 1'!C586="","",LOWER(TRIM('Listado 1'!C586)))</f>
      </c>
      <c r="B586" t="str">
        <f>IF(A586="","",IF(COUNTIF(Unido!F$2:F$1001,A586)&gt;0,"sí",IF(COUNTIF(Unido!C$2:C$1001,"*"&amp;A586&amp;"*")&gt;0,"COMPARTE FILA","FALTA")))</f>
      </c>
      <c r="C586" t="str">
        <f>IF(B586&lt;&gt;"sí","",IF(SUBSTITUTE(INDEX(Unido!D$2:D$1001,MATCH(A586,Unido!F$2:F$1001,0))," ","")=SUBSTITUTE('Listado 1'!D586," ",""),"","TELÉFONO DISTINTO"))</f>
      </c>
      <c r="D586" t="inlineStr">
        <is>
          <t xml:space="preserve">Listado 1</t>
        </is>
      </c>
      <c r="E586">
        <v>586</v>
      </c>
    </row>
    <row r="587">
      <c r="A587" t="str">
        <f>IF('Listado 1'!C587="","",LOWER(TRIM('Listado 1'!C587)))</f>
      </c>
      <c r="B587" t="str">
        <f>IF(A587="","",IF(COUNTIF(Unido!F$2:F$1001,A587)&gt;0,"sí",IF(COUNTIF(Unido!C$2:C$1001,"*"&amp;A587&amp;"*")&gt;0,"COMPARTE FILA","FALTA")))</f>
      </c>
      <c r="C587" t="str">
        <f>IF(B587&lt;&gt;"sí","",IF(SUBSTITUTE(INDEX(Unido!D$2:D$1001,MATCH(A587,Unido!F$2:F$1001,0))," ","")=SUBSTITUTE('Listado 1'!D587," ",""),"","TELÉFONO DISTINTO"))</f>
      </c>
      <c r="D587" t="inlineStr">
        <is>
          <t xml:space="preserve">Listado 1</t>
        </is>
      </c>
      <c r="E587">
        <v>587</v>
      </c>
    </row>
    <row r="588">
      <c r="A588" t="str">
        <f>IF('Listado 1'!C588="","",LOWER(TRIM('Listado 1'!C588)))</f>
      </c>
      <c r="B588" t="str">
        <f>IF(A588="","",IF(COUNTIF(Unido!F$2:F$1001,A588)&gt;0,"sí",IF(COUNTIF(Unido!C$2:C$1001,"*"&amp;A588&amp;"*")&gt;0,"COMPARTE FILA","FALTA")))</f>
      </c>
      <c r="C588" t="str">
        <f>IF(B588&lt;&gt;"sí","",IF(SUBSTITUTE(INDEX(Unido!D$2:D$1001,MATCH(A588,Unido!F$2:F$1001,0))," ","")=SUBSTITUTE('Listado 1'!D588," ",""),"","TELÉFONO DISTINTO"))</f>
      </c>
      <c r="D588" t="inlineStr">
        <is>
          <t xml:space="preserve">Listado 1</t>
        </is>
      </c>
      <c r="E588">
        <v>588</v>
      </c>
    </row>
    <row r="589">
      <c r="A589" t="str">
        <f>IF('Listado 1'!C589="","",LOWER(TRIM('Listado 1'!C589)))</f>
      </c>
      <c r="B589" t="str">
        <f>IF(A589="","",IF(COUNTIF(Unido!F$2:F$1001,A589)&gt;0,"sí",IF(COUNTIF(Unido!C$2:C$1001,"*"&amp;A589&amp;"*")&gt;0,"COMPARTE FILA","FALTA")))</f>
      </c>
      <c r="C589" t="str">
        <f>IF(B589&lt;&gt;"sí","",IF(SUBSTITUTE(INDEX(Unido!D$2:D$1001,MATCH(A589,Unido!F$2:F$1001,0))," ","")=SUBSTITUTE('Listado 1'!D589," ",""),"","TELÉFONO DISTINTO"))</f>
      </c>
      <c r="D589" t="inlineStr">
        <is>
          <t xml:space="preserve">Listado 1</t>
        </is>
      </c>
      <c r="E589">
        <v>589</v>
      </c>
    </row>
    <row r="590">
      <c r="A590" t="str">
        <f>IF('Listado 1'!C590="","",LOWER(TRIM('Listado 1'!C590)))</f>
      </c>
      <c r="B590" t="str">
        <f>IF(A590="","",IF(COUNTIF(Unido!F$2:F$1001,A590)&gt;0,"sí",IF(COUNTIF(Unido!C$2:C$1001,"*"&amp;A590&amp;"*")&gt;0,"COMPARTE FILA","FALTA")))</f>
      </c>
      <c r="C590" t="str">
        <f>IF(B590&lt;&gt;"sí","",IF(SUBSTITUTE(INDEX(Unido!D$2:D$1001,MATCH(A590,Unido!F$2:F$1001,0))," ","")=SUBSTITUTE('Listado 1'!D590," ",""),"","TELÉFONO DISTINTO"))</f>
      </c>
      <c r="D590" t="inlineStr">
        <is>
          <t xml:space="preserve">Listado 1</t>
        </is>
      </c>
      <c r="E590">
        <v>590</v>
      </c>
    </row>
    <row r="591">
      <c r="A591" t="str">
        <f>IF('Listado 1'!C591="","",LOWER(TRIM('Listado 1'!C591)))</f>
      </c>
      <c r="B591" t="str">
        <f>IF(A591="","",IF(COUNTIF(Unido!F$2:F$1001,A591)&gt;0,"sí",IF(COUNTIF(Unido!C$2:C$1001,"*"&amp;A591&amp;"*")&gt;0,"COMPARTE FILA","FALTA")))</f>
      </c>
      <c r="C591" t="str">
        <f>IF(B591&lt;&gt;"sí","",IF(SUBSTITUTE(INDEX(Unido!D$2:D$1001,MATCH(A591,Unido!F$2:F$1001,0))," ","")=SUBSTITUTE('Listado 1'!D591," ",""),"","TELÉFONO DISTINTO"))</f>
      </c>
      <c r="D591" t="inlineStr">
        <is>
          <t xml:space="preserve">Listado 1</t>
        </is>
      </c>
      <c r="E591">
        <v>591</v>
      </c>
    </row>
    <row r="592">
      <c r="A592" t="str">
        <f>IF('Listado 1'!C592="","",LOWER(TRIM('Listado 1'!C592)))</f>
      </c>
      <c r="B592" t="str">
        <f>IF(A592="","",IF(COUNTIF(Unido!F$2:F$1001,A592)&gt;0,"sí",IF(COUNTIF(Unido!C$2:C$1001,"*"&amp;A592&amp;"*")&gt;0,"COMPARTE FILA","FALTA")))</f>
      </c>
      <c r="C592" t="str">
        <f>IF(B592&lt;&gt;"sí","",IF(SUBSTITUTE(INDEX(Unido!D$2:D$1001,MATCH(A592,Unido!F$2:F$1001,0))," ","")=SUBSTITUTE('Listado 1'!D592," ",""),"","TELÉFONO DISTINTO"))</f>
      </c>
      <c r="D592" t="inlineStr">
        <is>
          <t xml:space="preserve">Listado 1</t>
        </is>
      </c>
      <c r="E592">
        <v>592</v>
      </c>
    </row>
    <row r="593">
      <c r="A593" t="str">
        <f>IF('Listado 1'!C593="","",LOWER(TRIM('Listado 1'!C593)))</f>
      </c>
      <c r="B593" t="str">
        <f>IF(A593="","",IF(COUNTIF(Unido!F$2:F$1001,A593)&gt;0,"sí",IF(COUNTIF(Unido!C$2:C$1001,"*"&amp;A593&amp;"*")&gt;0,"COMPARTE FILA","FALTA")))</f>
      </c>
      <c r="C593" t="str">
        <f>IF(B593&lt;&gt;"sí","",IF(SUBSTITUTE(INDEX(Unido!D$2:D$1001,MATCH(A593,Unido!F$2:F$1001,0))," ","")=SUBSTITUTE('Listado 1'!D593," ",""),"","TELÉFONO DISTINTO"))</f>
      </c>
      <c r="D593" t="inlineStr">
        <is>
          <t xml:space="preserve">Listado 1</t>
        </is>
      </c>
      <c r="E593">
        <v>593</v>
      </c>
    </row>
    <row r="594">
      <c r="A594" t="str">
        <f>IF('Listado 1'!C594="","",LOWER(TRIM('Listado 1'!C594)))</f>
      </c>
      <c r="B594" t="str">
        <f>IF(A594="","",IF(COUNTIF(Unido!F$2:F$1001,A594)&gt;0,"sí",IF(COUNTIF(Unido!C$2:C$1001,"*"&amp;A594&amp;"*")&gt;0,"COMPARTE FILA","FALTA")))</f>
      </c>
      <c r="C594" t="str">
        <f>IF(B594&lt;&gt;"sí","",IF(SUBSTITUTE(INDEX(Unido!D$2:D$1001,MATCH(A594,Unido!F$2:F$1001,0))," ","")=SUBSTITUTE('Listado 1'!D594," ",""),"","TELÉFONO DISTINTO"))</f>
      </c>
      <c r="D594" t="inlineStr">
        <is>
          <t xml:space="preserve">Listado 1</t>
        </is>
      </c>
      <c r="E594">
        <v>594</v>
      </c>
    </row>
    <row r="595">
      <c r="A595" t="str">
        <f>IF('Listado 1'!C595="","",LOWER(TRIM('Listado 1'!C595)))</f>
      </c>
      <c r="B595" t="str">
        <f>IF(A595="","",IF(COUNTIF(Unido!F$2:F$1001,A595)&gt;0,"sí",IF(COUNTIF(Unido!C$2:C$1001,"*"&amp;A595&amp;"*")&gt;0,"COMPARTE FILA","FALTA")))</f>
      </c>
      <c r="C595" t="str">
        <f>IF(B595&lt;&gt;"sí","",IF(SUBSTITUTE(INDEX(Unido!D$2:D$1001,MATCH(A595,Unido!F$2:F$1001,0))," ","")=SUBSTITUTE('Listado 1'!D595," ",""),"","TELÉFONO DISTINTO"))</f>
      </c>
      <c r="D595" t="inlineStr">
        <is>
          <t xml:space="preserve">Listado 1</t>
        </is>
      </c>
      <c r="E595">
        <v>595</v>
      </c>
    </row>
    <row r="596">
      <c r="A596" t="str">
        <f>IF('Listado 1'!C596="","",LOWER(TRIM('Listado 1'!C596)))</f>
      </c>
      <c r="B596" t="str">
        <f>IF(A596="","",IF(COUNTIF(Unido!F$2:F$1001,A596)&gt;0,"sí",IF(COUNTIF(Unido!C$2:C$1001,"*"&amp;A596&amp;"*")&gt;0,"COMPARTE FILA","FALTA")))</f>
      </c>
      <c r="C596" t="str">
        <f>IF(B596&lt;&gt;"sí","",IF(SUBSTITUTE(INDEX(Unido!D$2:D$1001,MATCH(A596,Unido!F$2:F$1001,0))," ","")=SUBSTITUTE('Listado 1'!D596," ",""),"","TELÉFONO DISTINTO"))</f>
      </c>
      <c r="D596" t="inlineStr">
        <is>
          <t xml:space="preserve">Listado 1</t>
        </is>
      </c>
      <c r="E596">
        <v>596</v>
      </c>
    </row>
    <row r="597">
      <c r="A597" t="str">
        <f>IF('Listado 1'!C597="","",LOWER(TRIM('Listado 1'!C597)))</f>
      </c>
      <c r="B597" t="str">
        <f>IF(A597="","",IF(COUNTIF(Unido!F$2:F$1001,A597)&gt;0,"sí",IF(COUNTIF(Unido!C$2:C$1001,"*"&amp;A597&amp;"*")&gt;0,"COMPARTE FILA","FALTA")))</f>
      </c>
      <c r="C597" t="str">
        <f>IF(B597&lt;&gt;"sí","",IF(SUBSTITUTE(INDEX(Unido!D$2:D$1001,MATCH(A597,Unido!F$2:F$1001,0))," ","")=SUBSTITUTE('Listado 1'!D597," ",""),"","TELÉFONO DISTINTO"))</f>
      </c>
      <c r="D597" t="inlineStr">
        <is>
          <t xml:space="preserve">Listado 1</t>
        </is>
      </c>
      <c r="E597">
        <v>597</v>
      </c>
    </row>
    <row r="598">
      <c r="A598" t="str">
        <f>IF('Listado 1'!C598="","",LOWER(TRIM('Listado 1'!C598)))</f>
      </c>
      <c r="B598" t="str">
        <f>IF(A598="","",IF(COUNTIF(Unido!F$2:F$1001,A598)&gt;0,"sí",IF(COUNTIF(Unido!C$2:C$1001,"*"&amp;A598&amp;"*")&gt;0,"COMPARTE FILA","FALTA")))</f>
      </c>
      <c r="C598" t="str">
        <f>IF(B598&lt;&gt;"sí","",IF(SUBSTITUTE(INDEX(Unido!D$2:D$1001,MATCH(A598,Unido!F$2:F$1001,0))," ","")=SUBSTITUTE('Listado 1'!D598," ",""),"","TELÉFONO DISTINTO"))</f>
      </c>
      <c r="D598" t="inlineStr">
        <is>
          <t xml:space="preserve">Listado 1</t>
        </is>
      </c>
      <c r="E598">
        <v>598</v>
      </c>
    </row>
    <row r="599">
      <c r="A599" t="str">
        <f>IF('Listado 1'!C599="","",LOWER(TRIM('Listado 1'!C599)))</f>
      </c>
      <c r="B599" t="str">
        <f>IF(A599="","",IF(COUNTIF(Unido!F$2:F$1001,A599)&gt;0,"sí",IF(COUNTIF(Unido!C$2:C$1001,"*"&amp;A599&amp;"*")&gt;0,"COMPARTE FILA","FALTA")))</f>
      </c>
      <c r="C599" t="str">
        <f>IF(B599&lt;&gt;"sí","",IF(SUBSTITUTE(INDEX(Unido!D$2:D$1001,MATCH(A599,Unido!F$2:F$1001,0))," ","")=SUBSTITUTE('Listado 1'!D599," ",""),"","TELÉFONO DISTINTO"))</f>
      </c>
      <c r="D599" t="inlineStr">
        <is>
          <t xml:space="preserve">Listado 1</t>
        </is>
      </c>
      <c r="E599">
        <v>599</v>
      </c>
    </row>
    <row r="600">
      <c r="A600" t="str">
        <f>IF('Listado 1'!C600="","",LOWER(TRIM('Listado 1'!C600)))</f>
      </c>
      <c r="B600" t="str">
        <f>IF(A600="","",IF(COUNTIF(Unido!F$2:F$1001,A600)&gt;0,"sí",IF(COUNTIF(Unido!C$2:C$1001,"*"&amp;A600&amp;"*")&gt;0,"COMPARTE FILA","FALTA")))</f>
      </c>
      <c r="C600" t="str">
        <f>IF(B600&lt;&gt;"sí","",IF(SUBSTITUTE(INDEX(Unido!D$2:D$1001,MATCH(A600,Unido!F$2:F$1001,0))," ","")=SUBSTITUTE('Listado 1'!D600," ",""),"","TELÉFONO DISTINTO"))</f>
      </c>
      <c r="D600" t="inlineStr">
        <is>
          <t xml:space="preserve">Listado 1</t>
        </is>
      </c>
      <c r="E600">
        <v>600</v>
      </c>
    </row>
    <row r="601">
      <c r="A601" t="str">
        <f>IF('Listado 1'!C601="","",LOWER(TRIM('Listado 1'!C601)))</f>
      </c>
      <c r="B601" t="str">
        <f>IF(A601="","",IF(COUNTIF(Unido!F$2:F$1001,A601)&gt;0,"sí",IF(COUNTIF(Unido!C$2:C$1001,"*"&amp;A601&amp;"*")&gt;0,"COMPARTE FILA","FALTA")))</f>
      </c>
      <c r="C601" t="str">
        <f>IF(B601&lt;&gt;"sí","",IF(SUBSTITUTE(INDEX(Unido!D$2:D$1001,MATCH(A601,Unido!F$2:F$1001,0))," ","")=SUBSTITUTE('Listado 1'!D601," ",""),"","TELÉFONO DISTINTO"))</f>
      </c>
      <c r="D601" t="inlineStr">
        <is>
          <t xml:space="preserve">Listado 1</t>
        </is>
      </c>
      <c r="E601">
        <v>601</v>
      </c>
    </row>
    <row r="602">
      <c r="A602" t="str">
        <f>IF('Listado 1'!C602="","",LOWER(TRIM('Listado 1'!C602)))</f>
      </c>
      <c r="B602" t="str">
        <f>IF(A602="","",IF(COUNTIF(Unido!F$2:F$1001,A602)&gt;0,"sí",IF(COUNTIF(Unido!C$2:C$1001,"*"&amp;A602&amp;"*")&gt;0,"COMPARTE FILA","FALTA")))</f>
      </c>
      <c r="C602" t="str">
        <f>IF(B602&lt;&gt;"sí","",IF(SUBSTITUTE(INDEX(Unido!D$2:D$1001,MATCH(A602,Unido!F$2:F$1001,0))," ","")=SUBSTITUTE('Listado 1'!D602," ",""),"","TELÉFONO DISTINTO"))</f>
      </c>
      <c r="D602" t="inlineStr">
        <is>
          <t xml:space="preserve">Listado 1</t>
        </is>
      </c>
      <c r="E602">
        <v>602</v>
      </c>
    </row>
    <row r="603">
      <c r="A603" t="str">
        <f>IF('Listado 1'!C603="","",LOWER(TRIM('Listado 1'!C603)))</f>
      </c>
      <c r="B603" t="str">
        <f>IF(A603="","",IF(COUNTIF(Unido!F$2:F$1001,A603)&gt;0,"sí",IF(COUNTIF(Unido!C$2:C$1001,"*"&amp;A603&amp;"*")&gt;0,"COMPARTE FILA","FALTA")))</f>
      </c>
      <c r="C603" t="str">
        <f>IF(B603&lt;&gt;"sí","",IF(SUBSTITUTE(INDEX(Unido!D$2:D$1001,MATCH(A603,Unido!F$2:F$1001,0))," ","")=SUBSTITUTE('Listado 1'!D603," ",""),"","TELÉFONO DISTINTO"))</f>
      </c>
      <c r="D603" t="inlineStr">
        <is>
          <t xml:space="preserve">Listado 1</t>
        </is>
      </c>
      <c r="E603">
        <v>603</v>
      </c>
    </row>
    <row r="604">
      <c r="A604" t="str">
        <f>IF('Listado 1'!C604="","",LOWER(TRIM('Listado 1'!C604)))</f>
      </c>
      <c r="B604" t="str">
        <f>IF(A604="","",IF(COUNTIF(Unido!F$2:F$1001,A604)&gt;0,"sí",IF(COUNTIF(Unido!C$2:C$1001,"*"&amp;A604&amp;"*")&gt;0,"COMPARTE FILA","FALTA")))</f>
      </c>
      <c r="C604" t="str">
        <f>IF(B604&lt;&gt;"sí","",IF(SUBSTITUTE(INDEX(Unido!D$2:D$1001,MATCH(A604,Unido!F$2:F$1001,0))," ","")=SUBSTITUTE('Listado 1'!D604," ",""),"","TELÉFONO DISTINTO"))</f>
      </c>
      <c r="D604" t="inlineStr">
        <is>
          <t xml:space="preserve">Listado 1</t>
        </is>
      </c>
      <c r="E604">
        <v>604</v>
      </c>
    </row>
    <row r="605">
      <c r="A605" t="str">
        <f>IF('Listado 1'!C605="","",LOWER(TRIM('Listado 1'!C605)))</f>
      </c>
      <c r="B605" t="str">
        <f>IF(A605="","",IF(COUNTIF(Unido!F$2:F$1001,A605)&gt;0,"sí",IF(COUNTIF(Unido!C$2:C$1001,"*"&amp;A605&amp;"*")&gt;0,"COMPARTE FILA","FALTA")))</f>
      </c>
      <c r="C605" t="str">
        <f>IF(B605&lt;&gt;"sí","",IF(SUBSTITUTE(INDEX(Unido!D$2:D$1001,MATCH(A605,Unido!F$2:F$1001,0))," ","")=SUBSTITUTE('Listado 1'!D605," ",""),"","TELÉFONO DISTINTO"))</f>
      </c>
      <c r="D605" t="inlineStr">
        <is>
          <t xml:space="preserve">Listado 1</t>
        </is>
      </c>
      <c r="E605">
        <v>605</v>
      </c>
    </row>
    <row r="606">
      <c r="A606" t="str">
        <f>IF('Listado 1'!C606="","",LOWER(TRIM('Listado 1'!C606)))</f>
      </c>
      <c r="B606" t="str">
        <f>IF(A606="","",IF(COUNTIF(Unido!F$2:F$1001,A606)&gt;0,"sí",IF(COUNTIF(Unido!C$2:C$1001,"*"&amp;A606&amp;"*")&gt;0,"COMPARTE FILA","FALTA")))</f>
      </c>
      <c r="C606" t="str">
        <f>IF(B606&lt;&gt;"sí","",IF(SUBSTITUTE(INDEX(Unido!D$2:D$1001,MATCH(A606,Unido!F$2:F$1001,0))," ","")=SUBSTITUTE('Listado 1'!D606," ",""),"","TELÉFONO DISTINTO"))</f>
      </c>
      <c r="D606" t="inlineStr">
        <is>
          <t xml:space="preserve">Listado 1</t>
        </is>
      </c>
      <c r="E606">
        <v>606</v>
      </c>
    </row>
    <row r="607">
      <c r="A607" t="str">
        <f>IF('Listado 1'!C607="","",LOWER(TRIM('Listado 1'!C607)))</f>
      </c>
      <c r="B607" t="str">
        <f>IF(A607="","",IF(COUNTIF(Unido!F$2:F$1001,A607)&gt;0,"sí",IF(COUNTIF(Unido!C$2:C$1001,"*"&amp;A607&amp;"*")&gt;0,"COMPARTE FILA","FALTA")))</f>
      </c>
      <c r="C607" t="str">
        <f>IF(B607&lt;&gt;"sí","",IF(SUBSTITUTE(INDEX(Unido!D$2:D$1001,MATCH(A607,Unido!F$2:F$1001,0))," ","")=SUBSTITUTE('Listado 1'!D607," ",""),"","TELÉFONO DISTINTO"))</f>
      </c>
      <c r="D607" t="inlineStr">
        <is>
          <t xml:space="preserve">Listado 1</t>
        </is>
      </c>
      <c r="E607">
        <v>607</v>
      </c>
    </row>
    <row r="608">
      <c r="A608" t="str">
        <f>IF('Listado 1'!C608="","",LOWER(TRIM('Listado 1'!C608)))</f>
      </c>
      <c r="B608" t="str">
        <f>IF(A608="","",IF(COUNTIF(Unido!F$2:F$1001,A608)&gt;0,"sí",IF(COUNTIF(Unido!C$2:C$1001,"*"&amp;A608&amp;"*")&gt;0,"COMPARTE FILA","FALTA")))</f>
      </c>
      <c r="C608" t="str">
        <f>IF(B608&lt;&gt;"sí","",IF(SUBSTITUTE(INDEX(Unido!D$2:D$1001,MATCH(A608,Unido!F$2:F$1001,0))," ","")=SUBSTITUTE('Listado 1'!D608," ",""),"","TELÉFONO DISTINTO"))</f>
      </c>
      <c r="D608" t="inlineStr">
        <is>
          <t xml:space="preserve">Listado 1</t>
        </is>
      </c>
      <c r="E608">
        <v>608</v>
      </c>
    </row>
    <row r="609">
      <c r="A609" t="str">
        <f>IF('Listado 1'!C609="","",LOWER(TRIM('Listado 1'!C609)))</f>
      </c>
      <c r="B609" t="str">
        <f>IF(A609="","",IF(COUNTIF(Unido!F$2:F$1001,A609)&gt;0,"sí",IF(COUNTIF(Unido!C$2:C$1001,"*"&amp;A609&amp;"*")&gt;0,"COMPARTE FILA","FALTA")))</f>
      </c>
      <c r="C609" t="str">
        <f>IF(B609&lt;&gt;"sí","",IF(SUBSTITUTE(INDEX(Unido!D$2:D$1001,MATCH(A609,Unido!F$2:F$1001,0))," ","")=SUBSTITUTE('Listado 1'!D609," ",""),"","TELÉFONO DISTINTO"))</f>
      </c>
      <c r="D609" t="inlineStr">
        <is>
          <t xml:space="preserve">Listado 1</t>
        </is>
      </c>
      <c r="E609">
        <v>609</v>
      </c>
    </row>
    <row r="610">
      <c r="A610" t="str">
        <f>IF('Listado 1'!C610="","",LOWER(TRIM('Listado 1'!C610)))</f>
      </c>
      <c r="B610" t="str">
        <f>IF(A610="","",IF(COUNTIF(Unido!F$2:F$1001,A610)&gt;0,"sí",IF(COUNTIF(Unido!C$2:C$1001,"*"&amp;A610&amp;"*")&gt;0,"COMPARTE FILA","FALTA")))</f>
      </c>
      <c r="C610" t="str">
        <f>IF(B610&lt;&gt;"sí","",IF(SUBSTITUTE(INDEX(Unido!D$2:D$1001,MATCH(A610,Unido!F$2:F$1001,0))," ","")=SUBSTITUTE('Listado 1'!D610," ",""),"","TELÉFONO DISTINTO"))</f>
      </c>
      <c r="D610" t="inlineStr">
        <is>
          <t xml:space="preserve">Listado 1</t>
        </is>
      </c>
      <c r="E610">
        <v>610</v>
      </c>
    </row>
    <row r="611">
      <c r="A611" t="str">
        <f>IF('Listado 1'!C611="","",LOWER(TRIM('Listado 1'!C611)))</f>
      </c>
      <c r="B611" t="str">
        <f>IF(A611="","",IF(COUNTIF(Unido!F$2:F$1001,A611)&gt;0,"sí",IF(COUNTIF(Unido!C$2:C$1001,"*"&amp;A611&amp;"*")&gt;0,"COMPARTE FILA","FALTA")))</f>
      </c>
      <c r="C611" t="str">
        <f>IF(B611&lt;&gt;"sí","",IF(SUBSTITUTE(INDEX(Unido!D$2:D$1001,MATCH(A611,Unido!F$2:F$1001,0))," ","")=SUBSTITUTE('Listado 1'!D611," ",""),"","TELÉFONO DISTINTO"))</f>
      </c>
      <c r="D611" t="inlineStr">
        <is>
          <t xml:space="preserve">Listado 1</t>
        </is>
      </c>
      <c r="E611">
        <v>611</v>
      </c>
    </row>
    <row r="612">
      <c r="A612" t="str">
        <f>IF('Listado 1'!C612="","",LOWER(TRIM('Listado 1'!C612)))</f>
      </c>
      <c r="B612" t="str">
        <f>IF(A612="","",IF(COUNTIF(Unido!F$2:F$1001,A612)&gt;0,"sí",IF(COUNTIF(Unido!C$2:C$1001,"*"&amp;A612&amp;"*")&gt;0,"COMPARTE FILA","FALTA")))</f>
      </c>
      <c r="C612" t="str">
        <f>IF(B612&lt;&gt;"sí","",IF(SUBSTITUTE(INDEX(Unido!D$2:D$1001,MATCH(A612,Unido!F$2:F$1001,0))," ","")=SUBSTITUTE('Listado 1'!D612," ",""),"","TELÉFONO DISTINTO"))</f>
      </c>
      <c r="D612" t="inlineStr">
        <is>
          <t xml:space="preserve">Listado 1</t>
        </is>
      </c>
      <c r="E612">
        <v>612</v>
      </c>
    </row>
    <row r="613">
      <c r="A613" t="str">
        <f>IF('Listado 1'!C613="","",LOWER(TRIM('Listado 1'!C613)))</f>
      </c>
      <c r="B613" t="str">
        <f>IF(A613="","",IF(COUNTIF(Unido!F$2:F$1001,A613)&gt;0,"sí",IF(COUNTIF(Unido!C$2:C$1001,"*"&amp;A613&amp;"*")&gt;0,"COMPARTE FILA","FALTA")))</f>
      </c>
      <c r="C613" t="str">
        <f>IF(B613&lt;&gt;"sí","",IF(SUBSTITUTE(INDEX(Unido!D$2:D$1001,MATCH(A613,Unido!F$2:F$1001,0))," ","")=SUBSTITUTE('Listado 1'!D613," ",""),"","TELÉFONO DISTINTO"))</f>
      </c>
      <c r="D613" t="inlineStr">
        <is>
          <t xml:space="preserve">Listado 1</t>
        </is>
      </c>
      <c r="E613">
        <v>613</v>
      </c>
    </row>
    <row r="614">
      <c r="A614" t="str">
        <f>IF('Listado 1'!C614="","",LOWER(TRIM('Listado 1'!C614)))</f>
      </c>
      <c r="B614" t="str">
        <f>IF(A614="","",IF(COUNTIF(Unido!F$2:F$1001,A614)&gt;0,"sí",IF(COUNTIF(Unido!C$2:C$1001,"*"&amp;A614&amp;"*")&gt;0,"COMPARTE FILA","FALTA")))</f>
      </c>
      <c r="C614" t="str">
        <f>IF(B614&lt;&gt;"sí","",IF(SUBSTITUTE(INDEX(Unido!D$2:D$1001,MATCH(A614,Unido!F$2:F$1001,0))," ","")=SUBSTITUTE('Listado 1'!D614," ",""),"","TELÉFONO DISTINTO"))</f>
      </c>
      <c r="D614" t="inlineStr">
        <is>
          <t xml:space="preserve">Listado 1</t>
        </is>
      </c>
      <c r="E614">
        <v>614</v>
      </c>
    </row>
    <row r="615">
      <c r="A615" t="str">
        <f>IF('Listado 1'!C615="","",LOWER(TRIM('Listado 1'!C615)))</f>
      </c>
      <c r="B615" t="str">
        <f>IF(A615="","",IF(COUNTIF(Unido!F$2:F$1001,A615)&gt;0,"sí",IF(COUNTIF(Unido!C$2:C$1001,"*"&amp;A615&amp;"*")&gt;0,"COMPARTE FILA","FALTA")))</f>
      </c>
      <c r="C615" t="str">
        <f>IF(B615&lt;&gt;"sí","",IF(SUBSTITUTE(INDEX(Unido!D$2:D$1001,MATCH(A615,Unido!F$2:F$1001,0))," ","")=SUBSTITUTE('Listado 1'!D615," ",""),"","TELÉFONO DISTINTO"))</f>
      </c>
      <c r="D615" t="inlineStr">
        <is>
          <t xml:space="preserve">Listado 1</t>
        </is>
      </c>
      <c r="E615">
        <v>615</v>
      </c>
    </row>
    <row r="616">
      <c r="A616" t="str">
        <f>IF('Listado 1'!C616="","",LOWER(TRIM('Listado 1'!C616)))</f>
      </c>
      <c r="B616" t="str">
        <f>IF(A616="","",IF(COUNTIF(Unido!F$2:F$1001,A616)&gt;0,"sí",IF(COUNTIF(Unido!C$2:C$1001,"*"&amp;A616&amp;"*")&gt;0,"COMPARTE FILA","FALTA")))</f>
      </c>
      <c r="C616" t="str">
        <f>IF(B616&lt;&gt;"sí","",IF(SUBSTITUTE(INDEX(Unido!D$2:D$1001,MATCH(A616,Unido!F$2:F$1001,0))," ","")=SUBSTITUTE('Listado 1'!D616," ",""),"","TELÉFONO DISTINTO"))</f>
      </c>
      <c r="D616" t="inlineStr">
        <is>
          <t xml:space="preserve">Listado 1</t>
        </is>
      </c>
      <c r="E616">
        <v>616</v>
      </c>
    </row>
    <row r="617">
      <c r="A617" t="str">
        <f>IF('Listado 1'!C617="","",LOWER(TRIM('Listado 1'!C617)))</f>
      </c>
      <c r="B617" t="str">
        <f>IF(A617="","",IF(COUNTIF(Unido!F$2:F$1001,A617)&gt;0,"sí",IF(COUNTIF(Unido!C$2:C$1001,"*"&amp;A617&amp;"*")&gt;0,"COMPARTE FILA","FALTA")))</f>
      </c>
      <c r="C617" t="str">
        <f>IF(B617&lt;&gt;"sí","",IF(SUBSTITUTE(INDEX(Unido!D$2:D$1001,MATCH(A617,Unido!F$2:F$1001,0))," ","")=SUBSTITUTE('Listado 1'!D617," ",""),"","TELÉFONO DISTINTO"))</f>
      </c>
      <c r="D617" t="inlineStr">
        <is>
          <t xml:space="preserve">Listado 1</t>
        </is>
      </c>
      <c r="E617">
        <v>617</v>
      </c>
    </row>
    <row r="618">
      <c r="A618" t="str">
        <f>IF('Listado 1'!C618="","",LOWER(TRIM('Listado 1'!C618)))</f>
      </c>
      <c r="B618" t="str">
        <f>IF(A618="","",IF(COUNTIF(Unido!F$2:F$1001,A618)&gt;0,"sí",IF(COUNTIF(Unido!C$2:C$1001,"*"&amp;A618&amp;"*")&gt;0,"COMPARTE FILA","FALTA")))</f>
      </c>
      <c r="C618" t="str">
        <f>IF(B618&lt;&gt;"sí","",IF(SUBSTITUTE(INDEX(Unido!D$2:D$1001,MATCH(A618,Unido!F$2:F$1001,0))," ","")=SUBSTITUTE('Listado 1'!D618," ",""),"","TELÉFONO DISTINTO"))</f>
      </c>
      <c r="D618" t="inlineStr">
        <is>
          <t xml:space="preserve">Listado 1</t>
        </is>
      </c>
      <c r="E618">
        <v>618</v>
      </c>
    </row>
    <row r="619">
      <c r="A619" t="str">
        <f>IF('Listado 1'!C619="","",LOWER(TRIM('Listado 1'!C619)))</f>
      </c>
      <c r="B619" t="str">
        <f>IF(A619="","",IF(COUNTIF(Unido!F$2:F$1001,A619)&gt;0,"sí",IF(COUNTIF(Unido!C$2:C$1001,"*"&amp;A619&amp;"*")&gt;0,"COMPARTE FILA","FALTA")))</f>
      </c>
      <c r="C619" t="str">
        <f>IF(B619&lt;&gt;"sí","",IF(SUBSTITUTE(INDEX(Unido!D$2:D$1001,MATCH(A619,Unido!F$2:F$1001,0))," ","")=SUBSTITUTE('Listado 1'!D619," ",""),"","TELÉFONO DISTINTO"))</f>
      </c>
      <c r="D619" t="inlineStr">
        <is>
          <t xml:space="preserve">Listado 1</t>
        </is>
      </c>
      <c r="E619">
        <v>619</v>
      </c>
    </row>
    <row r="620">
      <c r="A620" t="str">
        <f>IF('Listado 1'!C620="","",LOWER(TRIM('Listado 1'!C620)))</f>
      </c>
      <c r="B620" t="str">
        <f>IF(A620="","",IF(COUNTIF(Unido!F$2:F$1001,A620)&gt;0,"sí",IF(COUNTIF(Unido!C$2:C$1001,"*"&amp;A620&amp;"*")&gt;0,"COMPARTE FILA","FALTA")))</f>
      </c>
      <c r="C620" t="str">
        <f>IF(B620&lt;&gt;"sí","",IF(SUBSTITUTE(INDEX(Unido!D$2:D$1001,MATCH(A620,Unido!F$2:F$1001,0))," ","")=SUBSTITUTE('Listado 1'!D620," ",""),"","TELÉFONO DISTINTO"))</f>
      </c>
      <c r="D620" t="inlineStr">
        <is>
          <t xml:space="preserve">Listado 1</t>
        </is>
      </c>
      <c r="E620">
        <v>620</v>
      </c>
    </row>
    <row r="621">
      <c r="A621" t="str">
        <f>IF('Listado 1'!C621="","",LOWER(TRIM('Listado 1'!C621)))</f>
      </c>
      <c r="B621" t="str">
        <f>IF(A621="","",IF(COUNTIF(Unido!F$2:F$1001,A621)&gt;0,"sí",IF(COUNTIF(Unido!C$2:C$1001,"*"&amp;A621&amp;"*")&gt;0,"COMPARTE FILA","FALTA")))</f>
      </c>
      <c r="C621" t="str">
        <f>IF(B621&lt;&gt;"sí","",IF(SUBSTITUTE(INDEX(Unido!D$2:D$1001,MATCH(A621,Unido!F$2:F$1001,0))," ","")=SUBSTITUTE('Listado 1'!D621," ",""),"","TELÉFONO DISTINTO"))</f>
      </c>
      <c r="D621" t="inlineStr">
        <is>
          <t xml:space="preserve">Listado 1</t>
        </is>
      </c>
      <c r="E621">
        <v>621</v>
      </c>
    </row>
    <row r="622">
      <c r="A622" t="str">
        <f>IF('Listado 1'!C622="","",LOWER(TRIM('Listado 1'!C622)))</f>
      </c>
      <c r="B622" t="str">
        <f>IF(A622="","",IF(COUNTIF(Unido!F$2:F$1001,A622)&gt;0,"sí",IF(COUNTIF(Unido!C$2:C$1001,"*"&amp;A622&amp;"*")&gt;0,"COMPARTE FILA","FALTA")))</f>
      </c>
      <c r="C622" t="str">
        <f>IF(B622&lt;&gt;"sí","",IF(SUBSTITUTE(INDEX(Unido!D$2:D$1001,MATCH(A622,Unido!F$2:F$1001,0))," ","")=SUBSTITUTE('Listado 1'!D622," ",""),"","TELÉFONO DISTINTO"))</f>
      </c>
      <c r="D622" t="inlineStr">
        <is>
          <t xml:space="preserve">Listado 1</t>
        </is>
      </c>
      <c r="E622">
        <v>622</v>
      </c>
    </row>
    <row r="623">
      <c r="A623" t="str">
        <f>IF('Listado 1'!C623="","",LOWER(TRIM('Listado 1'!C623)))</f>
      </c>
      <c r="B623" t="str">
        <f>IF(A623="","",IF(COUNTIF(Unido!F$2:F$1001,A623)&gt;0,"sí",IF(COUNTIF(Unido!C$2:C$1001,"*"&amp;A623&amp;"*")&gt;0,"COMPARTE FILA","FALTA")))</f>
      </c>
      <c r="C623" t="str">
        <f>IF(B623&lt;&gt;"sí","",IF(SUBSTITUTE(INDEX(Unido!D$2:D$1001,MATCH(A623,Unido!F$2:F$1001,0))," ","")=SUBSTITUTE('Listado 1'!D623," ",""),"","TELÉFONO DISTINTO"))</f>
      </c>
      <c r="D623" t="inlineStr">
        <is>
          <t xml:space="preserve">Listado 1</t>
        </is>
      </c>
      <c r="E623">
        <v>623</v>
      </c>
    </row>
    <row r="624">
      <c r="A624" t="str">
        <f>IF('Listado 1'!C624="","",LOWER(TRIM('Listado 1'!C624)))</f>
      </c>
      <c r="B624" t="str">
        <f>IF(A624="","",IF(COUNTIF(Unido!F$2:F$1001,A624)&gt;0,"sí",IF(COUNTIF(Unido!C$2:C$1001,"*"&amp;A624&amp;"*")&gt;0,"COMPARTE FILA","FALTA")))</f>
      </c>
      <c r="C624" t="str">
        <f>IF(B624&lt;&gt;"sí","",IF(SUBSTITUTE(INDEX(Unido!D$2:D$1001,MATCH(A624,Unido!F$2:F$1001,0))," ","")=SUBSTITUTE('Listado 1'!D624," ",""),"","TELÉFONO DISTINTO"))</f>
      </c>
      <c r="D624" t="inlineStr">
        <is>
          <t xml:space="preserve">Listado 1</t>
        </is>
      </c>
      <c r="E624">
        <v>624</v>
      </c>
    </row>
    <row r="625">
      <c r="A625" t="str">
        <f>IF('Listado 1'!C625="","",LOWER(TRIM('Listado 1'!C625)))</f>
      </c>
      <c r="B625" t="str">
        <f>IF(A625="","",IF(COUNTIF(Unido!F$2:F$1001,A625)&gt;0,"sí",IF(COUNTIF(Unido!C$2:C$1001,"*"&amp;A625&amp;"*")&gt;0,"COMPARTE FILA","FALTA")))</f>
      </c>
      <c r="C625" t="str">
        <f>IF(B625&lt;&gt;"sí","",IF(SUBSTITUTE(INDEX(Unido!D$2:D$1001,MATCH(A625,Unido!F$2:F$1001,0))," ","")=SUBSTITUTE('Listado 1'!D625," ",""),"","TELÉFONO DISTINTO"))</f>
      </c>
      <c r="D625" t="inlineStr">
        <is>
          <t xml:space="preserve">Listado 1</t>
        </is>
      </c>
      <c r="E625">
        <v>625</v>
      </c>
    </row>
    <row r="626">
      <c r="A626" t="str">
        <f>IF('Listado 1'!C626="","",LOWER(TRIM('Listado 1'!C626)))</f>
      </c>
      <c r="B626" t="str">
        <f>IF(A626="","",IF(COUNTIF(Unido!F$2:F$1001,A626)&gt;0,"sí",IF(COUNTIF(Unido!C$2:C$1001,"*"&amp;A626&amp;"*")&gt;0,"COMPARTE FILA","FALTA")))</f>
      </c>
      <c r="C626" t="str">
        <f>IF(B626&lt;&gt;"sí","",IF(SUBSTITUTE(INDEX(Unido!D$2:D$1001,MATCH(A626,Unido!F$2:F$1001,0))," ","")=SUBSTITUTE('Listado 1'!D626," ",""),"","TELÉFONO DISTINTO"))</f>
      </c>
      <c r="D626" t="inlineStr">
        <is>
          <t xml:space="preserve">Listado 1</t>
        </is>
      </c>
      <c r="E626">
        <v>626</v>
      </c>
    </row>
    <row r="627">
      <c r="A627" t="str">
        <f>IF('Listado 1'!C627="","",LOWER(TRIM('Listado 1'!C627)))</f>
      </c>
      <c r="B627" t="str">
        <f>IF(A627="","",IF(COUNTIF(Unido!F$2:F$1001,A627)&gt;0,"sí",IF(COUNTIF(Unido!C$2:C$1001,"*"&amp;A627&amp;"*")&gt;0,"COMPARTE FILA","FALTA")))</f>
      </c>
      <c r="C627" t="str">
        <f>IF(B627&lt;&gt;"sí","",IF(SUBSTITUTE(INDEX(Unido!D$2:D$1001,MATCH(A627,Unido!F$2:F$1001,0))," ","")=SUBSTITUTE('Listado 1'!D627," ",""),"","TELÉFONO DISTINTO"))</f>
      </c>
      <c r="D627" t="inlineStr">
        <is>
          <t xml:space="preserve">Listado 1</t>
        </is>
      </c>
      <c r="E627">
        <v>627</v>
      </c>
    </row>
    <row r="628">
      <c r="A628" t="str">
        <f>IF('Listado 1'!C628="","",LOWER(TRIM('Listado 1'!C628)))</f>
      </c>
      <c r="B628" t="str">
        <f>IF(A628="","",IF(COUNTIF(Unido!F$2:F$1001,A628)&gt;0,"sí",IF(COUNTIF(Unido!C$2:C$1001,"*"&amp;A628&amp;"*")&gt;0,"COMPARTE FILA","FALTA")))</f>
      </c>
      <c r="C628" t="str">
        <f>IF(B628&lt;&gt;"sí","",IF(SUBSTITUTE(INDEX(Unido!D$2:D$1001,MATCH(A628,Unido!F$2:F$1001,0))," ","")=SUBSTITUTE('Listado 1'!D628," ",""),"","TELÉFONO DISTINTO"))</f>
      </c>
      <c r="D628" t="inlineStr">
        <is>
          <t xml:space="preserve">Listado 1</t>
        </is>
      </c>
      <c r="E628">
        <v>628</v>
      </c>
    </row>
    <row r="629">
      <c r="A629" t="str">
        <f>IF('Listado 1'!C629="","",LOWER(TRIM('Listado 1'!C629)))</f>
      </c>
      <c r="B629" t="str">
        <f>IF(A629="","",IF(COUNTIF(Unido!F$2:F$1001,A629)&gt;0,"sí",IF(COUNTIF(Unido!C$2:C$1001,"*"&amp;A629&amp;"*")&gt;0,"COMPARTE FILA","FALTA")))</f>
      </c>
      <c r="C629" t="str">
        <f>IF(B629&lt;&gt;"sí","",IF(SUBSTITUTE(INDEX(Unido!D$2:D$1001,MATCH(A629,Unido!F$2:F$1001,0))," ","")=SUBSTITUTE('Listado 1'!D629," ",""),"","TELÉFONO DISTINTO"))</f>
      </c>
      <c r="D629" t="inlineStr">
        <is>
          <t xml:space="preserve">Listado 1</t>
        </is>
      </c>
      <c r="E629">
        <v>629</v>
      </c>
    </row>
    <row r="630">
      <c r="A630" t="str">
        <f>IF('Listado 1'!C630="","",LOWER(TRIM('Listado 1'!C630)))</f>
      </c>
      <c r="B630" t="str">
        <f>IF(A630="","",IF(COUNTIF(Unido!F$2:F$1001,A630)&gt;0,"sí",IF(COUNTIF(Unido!C$2:C$1001,"*"&amp;A630&amp;"*")&gt;0,"COMPARTE FILA","FALTA")))</f>
      </c>
      <c r="C630" t="str">
        <f>IF(B630&lt;&gt;"sí","",IF(SUBSTITUTE(INDEX(Unido!D$2:D$1001,MATCH(A630,Unido!F$2:F$1001,0))," ","")=SUBSTITUTE('Listado 1'!D630," ",""),"","TELÉFONO DISTINTO"))</f>
      </c>
      <c r="D630" t="inlineStr">
        <is>
          <t xml:space="preserve">Listado 1</t>
        </is>
      </c>
      <c r="E630">
        <v>630</v>
      </c>
    </row>
    <row r="631">
      <c r="A631" t="str">
        <f>IF('Listado 1'!C631="","",LOWER(TRIM('Listado 1'!C631)))</f>
      </c>
      <c r="B631" t="str">
        <f>IF(A631="","",IF(COUNTIF(Unido!F$2:F$1001,A631)&gt;0,"sí",IF(COUNTIF(Unido!C$2:C$1001,"*"&amp;A631&amp;"*")&gt;0,"COMPARTE FILA","FALTA")))</f>
      </c>
      <c r="C631" t="str">
        <f>IF(B631&lt;&gt;"sí","",IF(SUBSTITUTE(INDEX(Unido!D$2:D$1001,MATCH(A631,Unido!F$2:F$1001,0))," ","")=SUBSTITUTE('Listado 1'!D631," ",""),"","TELÉFONO DISTINTO"))</f>
      </c>
      <c r="D631" t="inlineStr">
        <is>
          <t xml:space="preserve">Listado 1</t>
        </is>
      </c>
      <c r="E631">
        <v>631</v>
      </c>
    </row>
    <row r="632">
      <c r="A632" t="str">
        <f>IF('Listado 1'!C632="","",LOWER(TRIM('Listado 1'!C632)))</f>
      </c>
      <c r="B632" t="str">
        <f>IF(A632="","",IF(COUNTIF(Unido!F$2:F$1001,A632)&gt;0,"sí",IF(COUNTIF(Unido!C$2:C$1001,"*"&amp;A632&amp;"*")&gt;0,"COMPARTE FILA","FALTA")))</f>
      </c>
      <c r="C632" t="str">
        <f>IF(B632&lt;&gt;"sí","",IF(SUBSTITUTE(INDEX(Unido!D$2:D$1001,MATCH(A632,Unido!F$2:F$1001,0))," ","")=SUBSTITUTE('Listado 1'!D632," ",""),"","TELÉFONO DISTINTO"))</f>
      </c>
      <c r="D632" t="inlineStr">
        <is>
          <t xml:space="preserve">Listado 1</t>
        </is>
      </c>
      <c r="E632">
        <v>632</v>
      </c>
    </row>
    <row r="633">
      <c r="A633" t="str">
        <f>IF('Listado 1'!C633="","",LOWER(TRIM('Listado 1'!C633)))</f>
      </c>
      <c r="B633" t="str">
        <f>IF(A633="","",IF(COUNTIF(Unido!F$2:F$1001,A633)&gt;0,"sí",IF(COUNTIF(Unido!C$2:C$1001,"*"&amp;A633&amp;"*")&gt;0,"COMPARTE FILA","FALTA")))</f>
      </c>
      <c r="C633" t="str">
        <f>IF(B633&lt;&gt;"sí","",IF(SUBSTITUTE(INDEX(Unido!D$2:D$1001,MATCH(A633,Unido!F$2:F$1001,0))," ","")=SUBSTITUTE('Listado 1'!D633," ",""),"","TELÉFONO DISTINTO"))</f>
      </c>
      <c r="D633" t="inlineStr">
        <is>
          <t xml:space="preserve">Listado 1</t>
        </is>
      </c>
      <c r="E633">
        <v>633</v>
      </c>
    </row>
    <row r="634">
      <c r="A634" t="str">
        <f>IF('Listado 1'!C634="","",LOWER(TRIM('Listado 1'!C634)))</f>
      </c>
      <c r="B634" t="str">
        <f>IF(A634="","",IF(COUNTIF(Unido!F$2:F$1001,A634)&gt;0,"sí",IF(COUNTIF(Unido!C$2:C$1001,"*"&amp;A634&amp;"*")&gt;0,"COMPARTE FILA","FALTA")))</f>
      </c>
      <c r="C634" t="str">
        <f>IF(B634&lt;&gt;"sí","",IF(SUBSTITUTE(INDEX(Unido!D$2:D$1001,MATCH(A634,Unido!F$2:F$1001,0))," ","")=SUBSTITUTE('Listado 1'!D634," ",""),"","TELÉFONO DISTINTO"))</f>
      </c>
      <c r="D634" t="inlineStr">
        <is>
          <t xml:space="preserve">Listado 1</t>
        </is>
      </c>
      <c r="E634">
        <v>634</v>
      </c>
    </row>
    <row r="635">
      <c r="A635" t="str">
        <f>IF('Listado 1'!C635="","",LOWER(TRIM('Listado 1'!C635)))</f>
      </c>
      <c r="B635" t="str">
        <f>IF(A635="","",IF(COUNTIF(Unido!F$2:F$1001,A635)&gt;0,"sí",IF(COUNTIF(Unido!C$2:C$1001,"*"&amp;A635&amp;"*")&gt;0,"COMPARTE FILA","FALTA")))</f>
      </c>
      <c r="C635" t="str">
        <f>IF(B635&lt;&gt;"sí","",IF(SUBSTITUTE(INDEX(Unido!D$2:D$1001,MATCH(A635,Unido!F$2:F$1001,0))," ","")=SUBSTITUTE('Listado 1'!D635," ",""),"","TELÉFONO DISTINTO"))</f>
      </c>
      <c r="D635" t="inlineStr">
        <is>
          <t xml:space="preserve">Listado 1</t>
        </is>
      </c>
      <c r="E635">
        <v>635</v>
      </c>
    </row>
    <row r="636">
      <c r="A636" t="str">
        <f>IF('Listado 1'!C636="","",LOWER(TRIM('Listado 1'!C636)))</f>
      </c>
      <c r="B636" t="str">
        <f>IF(A636="","",IF(COUNTIF(Unido!F$2:F$1001,A636)&gt;0,"sí",IF(COUNTIF(Unido!C$2:C$1001,"*"&amp;A636&amp;"*")&gt;0,"COMPARTE FILA","FALTA")))</f>
      </c>
      <c r="C636" t="str">
        <f>IF(B636&lt;&gt;"sí","",IF(SUBSTITUTE(INDEX(Unido!D$2:D$1001,MATCH(A636,Unido!F$2:F$1001,0))," ","")=SUBSTITUTE('Listado 1'!D636," ",""),"","TELÉFONO DISTINTO"))</f>
      </c>
      <c r="D636" t="inlineStr">
        <is>
          <t xml:space="preserve">Listado 1</t>
        </is>
      </c>
      <c r="E636">
        <v>636</v>
      </c>
    </row>
    <row r="637">
      <c r="A637" t="str">
        <f>IF('Listado 1'!C637="","",LOWER(TRIM('Listado 1'!C637)))</f>
      </c>
      <c r="B637" t="str">
        <f>IF(A637="","",IF(COUNTIF(Unido!F$2:F$1001,A637)&gt;0,"sí",IF(COUNTIF(Unido!C$2:C$1001,"*"&amp;A637&amp;"*")&gt;0,"COMPARTE FILA","FALTA")))</f>
      </c>
      <c r="C637" t="str">
        <f>IF(B637&lt;&gt;"sí","",IF(SUBSTITUTE(INDEX(Unido!D$2:D$1001,MATCH(A637,Unido!F$2:F$1001,0))," ","")=SUBSTITUTE('Listado 1'!D637," ",""),"","TELÉFONO DISTINTO"))</f>
      </c>
      <c r="D637" t="inlineStr">
        <is>
          <t xml:space="preserve">Listado 1</t>
        </is>
      </c>
      <c r="E637">
        <v>637</v>
      </c>
    </row>
    <row r="638">
      <c r="A638" t="str">
        <f>IF('Listado 1'!C638="","",LOWER(TRIM('Listado 1'!C638)))</f>
      </c>
      <c r="B638" t="str">
        <f>IF(A638="","",IF(COUNTIF(Unido!F$2:F$1001,A638)&gt;0,"sí",IF(COUNTIF(Unido!C$2:C$1001,"*"&amp;A638&amp;"*")&gt;0,"COMPARTE FILA","FALTA")))</f>
      </c>
      <c r="C638" t="str">
        <f>IF(B638&lt;&gt;"sí","",IF(SUBSTITUTE(INDEX(Unido!D$2:D$1001,MATCH(A638,Unido!F$2:F$1001,0))," ","")=SUBSTITUTE('Listado 1'!D638," ",""),"","TELÉFONO DISTINTO"))</f>
      </c>
      <c r="D638" t="inlineStr">
        <is>
          <t xml:space="preserve">Listado 1</t>
        </is>
      </c>
      <c r="E638">
        <v>638</v>
      </c>
    </row>
    <row r="639">
      <c r="A639" t="str">
        <f>IF('Listado 1'!C639="","",LOWER(TRIM('Listado 1'!C639)))</f>
      </c>
      <c r="B639" t="str">
        <f>IF(A639="","",IF(COUNTIF(Unido!F$2:F$1001,A639)&gt;0,"sí",IF(COUNTIF(Unido!C$2:C$1001,"*"&amp;A639&amp;"*")&gt;0,"COMPARTE FILA","FALTA")))</f>
      </c>
      <c r="C639" t="str">
        <f>IF(B639&lt;&gt;"sí","",IF(SUBSTITUTE(INDEX(Unido!D$2:D$1001,MATCH(A639,Unido!F$2:F$1001,0))," ","")=SUBSTITUTE('Listado 1'!D639," ",""),"","TELÉFONO DISTINTO"))</f>
      </c>
      <c r="D639" t="inlineStr">
        <is>
          <t xml:space="preserve">Listado 1</t>
        </is>
      </c>
      <c r="E639">
        <v>639</v>
      </c>
    </row>
    <row r="640">
      <c r="A640" t="str">
        <f>IF('Listado 1'!C640="","",LOWER(TRIM('Listado 1'!C640)))</f>
      </c>
      <c r="B640" t="str">
        <f>IF(A640="","",IF(COUNTIF(Unido!F$2:F$1001,A640)&gt;0,"sí",IF(COUNTIF(Unido!C$2:C$1001,"*"&amp;A640&amp;"*")&gt;0,"COMPARTE FILA","FALTA")))</f>
      </c>
      <c r="C640" t="str">
        <f>IF(B640&lt;&gt;"sí","",IF(SUBSTITUTE(INDEX(Unido!D$2:D$1001,MATCH(A640,Unido!F$2:F$1001,0))," ","")=SUBSTITUTE('Listado 1'!D640," ",""),"","TELÉFONO DISTINTO"))</f>
      </c>
      <c r="D640" t="inlineStr">
        <is>
          <t xml:space="preserve">Listado 1</t>
        </is>
      </c>
      <c r="E640">
        <v>640</v>
      </c>
    </row>
    <row r="641">
      <c r="A641" t="str">
        <f>IF('Listado 1'!C641="","",LOWER(TRIM('Listado 1'!C641)))</f>
      </c>
      <c r="B641" t="str">
        <f>IF(A641="","",IF(COUNTIF(Unido!F$2:F$1001,A641)&gt;0,"sí",IF(COUNTIF(Unido!C$2:C$1001,"*"&amp;A641&amp;"*")&gt;0,"COMPARTE FILA","FALTA")))</f>
      </c>
      <c r="C641" t="str">
        <f>IF(B641&lt;&gt;"sí","",IF(SUBSTITUTE(INDEX(Unido!D$2:D$1001,MATCH(A641,Unido!F$2:F$1001,0))," ","")=SUBSTITUTE('Listado 1'!D641," ",""),"","TELÉFONO DISTINTO"))</f>
      </c>
      <c r="D641" t="inlineStr">
        <is>
          <t xml:space="preserve">Listado 1</t>
        </is>
      </c>
      <c r="E641">
        <v>641</v>
      </c>
    </row>
    <row r="642">
      <c r="A642" t="str">
        <f>IF('Listado 1'!C642="","",LOWER(TRIM('Listado 1'!C642)))</f>
      </c>
      <c r="B642" t="str">
        <f>IF(A642="","",IF(COUNTIF(Unido!F$2:F$1001,A642)&gt;0,"sí",IF(COUNTIF(Unido!C$2:C$1001,"*"&amp;A642&amp;"*")&gt;0,"COMPARTE FILA","FALTA")))</f>
      </c>
      <c r="C642" t="str">
        <f>IF(B642&lt;&gt;"sí","",IF(SUBSTITUTE(INDEX(Unido!D$2:D$1001,MATCH(A642,Unido!F$2:F$1001,0))," ","")=SUBSTITUTE('Listado 1'!D642," ",""),"","TELÉFONO DISTINTO"))</f>
      </c>
      <c r="D642" t="inlineStr">
        <is>
          <t xml:space="preserve">Listado 1</t>
        </is>
      </c>
      <c r="E642">
        <v>642</v>
      </c>
    </row>
    <row r="643">
      <c r="A643" t="str">
        <f>IF('Listado 1'!C643="","",LOWER(TRIM('Listado 1'!C643)))</f>
      </c>
      <c r="B643" t="str">
        <f>IF(A643="","",IF(COUNTIF(Unido!F$2:F$1001,A643)&gt;0,"sí",IF(COUNTIF(Unido!C$2:C$1001,"*"&amp;A643&amp;"*")&gt;0,"COMPARTE FILA","FALTA")))</f>
      </c>
      <c r="C643" t="str">
        <f>IF(B643&lt;&gt;"sí","",IF(SUBSTITUTE(INDEX(Unido!D$2:D$1001,MATCH(A643,Unido!F$2:F$1001,0))," ","")=SUBSTITUTE('Listado 1'!D643," ",""),"","TELÉFONO DISTINTO"))</f>
      </c>
      <c r="D643" t="inlineStr">
        <is>
          <t xml:space="preserve">Listado 1</t>
        </is>
      </c>
      <c r="E643">
        <v>643</v>
      </c>
    </row>
    <row r="644">
      <c r="A644" t="str">
        <f>IF('Listado 1'!C644="","",LOWER(TRIM('Listado 1'!C644)))</f>
      </c>
      <c r="B644" t="str">
        <f>IF(A644="","",IF(COUNTIF(Unido!F$2:F$1001,A644)&gt;0,"sí",IF(COUNTIF(Unido!C$2:C$1001,"*"&amp;A644&amp;"*")&gt;0,"COMPARTE FILA","FALTA")))</f>
      </c>
      <c r="C644" t="str">
        <f>IF(B644&lt;&gt;"sí","",IF(SUBSTITUTE(INDEX(Unido!D$2:D$1001,MATCH(A644,Unido!F$2:F$1001,0))," ","")=SUBSTITUTE('Listado 1'!D644," ",""),"","TELÉFONO DISTINTO"))</f>
      </c>
      <c r="D644" t="inlineStr">
        <is>
          <t xml:space="preserve">Listado 1</t>
        </is>
      </c>
      <c r="E644">
        <v>644</v>
      </c>
    </row>
    <row r="645">
      <c r="A645" t="str">
        <f>IF('Listado 1'!C645="","",LOWER(TRIM('Listado 1'!C645)))</f>
      </c>
      <c r="B645" t="str">
        <f>IF(A645="","",IF(COUNTIF(Unido!F$2:F$1001,A645)&gt;0,"sí",IF(COUNTIF(Unido!C$2:C$1001,"*"&amp;A645&amp;"*")&gt;0,"COMPARTE FILA","FALTA")))</f>
      </c>
      <c r="C645" t="str">
        <f>IF(B645&lt;&gt;"sí","",IF(SUBSTITUTE(INDEX(Unido!D$2:D$1001,MATCH(A645,Unido!F$2:F$1001,0))," ","")=SUBSTITUTE('Listado 1'!D645," ",""),"","TELÉFONO DISTINTO"))</f>
      </c>
      <c r="D645" t="inlineStr">
        <is>
          <t xml:space="preserve">Listado 1</t>
        </is>
      </c>
      <c r="E645">
        <v>645</v>
      </c>
    </row>
    <row r="646">
      <c r="A646" t="str">
        <f>IF('Listado 1'!C646="","",LOWER(TRIM('Listado 1'!C646)))</f>
      </c>
      <c r="B646" t="str">
        <f>IF(A646="","",IF(COUNTIF(Unido!F$2:F$1001,A646)&gt;0,"sí",IF(COUNTIF(Unido!C$2:C$1001,"*"&amp;A646&amp;"*")&gt;0,"COMPARTE FILA","FALTA")))</f>
      </c>
      <c r="C646" t="str">
        <f>IF(B646&lt;&gt;"sí","",IF(SUBSTITUTE(INDEX(Unido!D$2:D$1001,MATCH(A646,Unido!F$2:F$1001,0))," ","")=SUBSTITUTE('Listado 1'!D646," ",""),"","TELÉFONO DISTINTO"))</f>
      </c>
      <c r="D646" t="inlineStr">
        <is>
          <t xml:space="preserve">Listado 1</t>
        </is>
      </c>
      <c r="E646">
        <v>646</v>
      </c>
    </row>
    <row r="647">
      <c r="A647" t="str">
        <f>IF('Listado 1'!C647="","",LOWER(TRIM('Listado 1'!C647)))</f>
      </c>
      <c r="B647" t="str">
        <f>IF(A647="","",IF(COUNTIF(Unido!F$2:F$1001,A647)&gt;0,"sí",IF(COUNTIF(Unido!C$2:C$1001,"*"&amp;A647&amp;"*")&gt;0,"COMPARTE FILA","FALTA")))</f>
      </c>
      <c r="C647" t="str">
        <f>IF(B647&lt;&gt;"sí","",IF(SUBSTITUTE(INDEX(Unido!D$2:D$1001,MATCH(A647,Unido!F$2:F$1001,0))," ","")=SUBSTITUTE('Listado 1'!D647," ",""),"","TELÉFONO DISTINTO"))</f>
      </c>
      <c r="D647" t="inlineStr">
        <is>
          <t xml:space="preserve">Listado 1</t>
        </is>
      </c>
      <c r="E647">
        <v>647</v>
      </c>
    </row>
    <row r="648">
      <c r="A648" t="str">
        <f>IF('Listado 1'!C648="","",LOWER(TRIM('Listado 1'!C648)))</f>
      </c>
      <c r="B648" t="str">
        <f>IF(A648="","",IF(COUNTIF(Unido!F$2:F$1001,A648)&gt;0,"sí",IF(COUNTIF(Unido!C$2:C$1001,"*"&amp;A648&amp;"*")&gt;0,"COMPARTE FILA","FALTA")))</f>
      </c>
      <c r="C648" t="str">
        <f>IF(B648&lt;&gt;"sí","",IF(SUBSTITUTE(INDEX(Unido!D$2:D$1001,MATCH(A648,Unido!F$2:F$1001,0))," ","")=SUBSTITUTE('Listado 1'!D648," ",""),"","TELÉFONO DISTINTO"))</f>
      </c>
      <c r="D648" t="inlineStr">
        <is>
          <t xml:space="preserve">Listado 1</t>
        </is>
      </c>
      <c r="E648">
        <v>648</v>
      </c>
    </row>
    <row r="649">
      <c r="A649" t="str">
        <f>IF('Listado 1'!C649="","",LOWER(TRIM('Listado 1'!C649)))</f>
      </c>
      <c r="B649" t="str">
        <f>IF(A649="","",IF(COUNTIF(Unido!F$2:F$1001,A649)&gt;0,"sí",IF(COUNTIF(Unido!C$2:C$1001,"*"&amp;A649&amp;"*")&gt;0,"COMPARTE FILA","FALTA")))</f>
      </c>
      <c r="C649" t="str">
        <f>IF(B649&lt;&gt;"sí","",IF(SUBSTITUTE(INDEX(Unido!D$2:D$1001,MATCH(A649,Unido!F$2:F$1001,0))," ","")=SUBSTITUTE('Listado 1'!D649," ",""),"","TELÉFONO DISTINTO"))</f>
      </c>
      <c r="D649" t="inlineStr">
        <is>
          <t xml:space="preserve">Listado 1</t>
        </is>
      </c>
      <c r="E649">
        <v>649</v>
      </c>
    </row>
    <row r="650">
      <c r="A650" t="str">
        <f>IF('Listado 1'!C650="","",LOWER(TRIM('Listado 1'!C650)))</f>
      </c>
      <c r="B650" t="str">
        <f>IF(A650="","",IF(COUNTIF(Unido!F$2:F$1001,A650)&gt;0,"sí",IF(COUNTIF(Unido!C$2:C$1001,"*"&amp;A650&amp;"*")&gt;0,"COMPARTE FILA","FALTA")))</f>
      </c>
      <c r="C650" t="str">
        <f>IF(B650&lt;&gt;"sí","",IF(SUBSTITUTE(INDEX(Unido!D$2:D$1001,MATCH(A650,Unido!F$2:F$1001,0))," ","")=SUBSTITUTE('Listado 1'!D650," ",""),"","TELÉFONO DISTINTO"))</f>
      </c>
      <c r="D650" t="inlineStr">
        <is>
          <t xml:space="preserve">Listado 1</t>
        </is>
      </c>
      <c r="E650">
        <v>650</v>
      </c>
    </row>
    <row r="651">
      <c r="A651" t="str">
        <f>IF('Listado 1'!C651="","",LOWER(TRIM('Listado 1'!C651)))</f>
      </c>
      <c r="B651" t="str">
        <f>IF(A651="","",IF(COUNTIF(Unido!F$2:F$1001,A651)&gt;0,"sí",IF(COUNTIF(Unido!C$2:C$1001,"*"&amp;A651&amp;"*")&gt;0,"COMPARTE FILA","FALTA")))</f>
      </c>
      <c r="C651" t="str">
        <f>IF(B651&lt;&gt;"sí","",IF(SUBSTITUTE(INDEX(Unido!D$2:D$1001,MATCH(A651,Unido!F$2:F$1001,0))," ","")=SUBSTITUTE('Listado 1'!D651," ",""),"","TELÉFONO DISTINTO"))</f>
      </c>
      <c r="D651" t="inlineStr">
        <is>
          <t xml:space="preserve">Listado 1</t>
        </is>
      </c>
      <c r="E651">
        <v>651</v>
      </c>
    </row>
    <row r="652">
      <c r="A652" t="str">
        <f>IF('Listado 1'!C652="","",LOWER(TRIM('Listado 1'!C652)))</f>
      </c>
      <c r="B652" t="str">
        <f>IF(A652="","",IF(COUNTIF(Unido!F$2:F$1001,A652)&gt;0,"sí",IF(COUNTIF(Unido!C$2:C$1001,"*"&amp;A652&amp;"*")&gt;0,"COMPARTE FILA","FALTA")))</f>
      </c>
      <c r="C652" t="str">
        <f>IF(B652&lt;&gt;"sí","",IF(SUBSTITUTE(INDEX(Unido!D$2:D$1001,MATCH(A652,Unido!F$2:F$1001,0))," ","")=SUBSTITUTE('Listado 1'!D652," ",""),"","TELÉFONO DISTINTO"))</f>
      </c>
      <c r="D652" t="inlineStr">
        <is>
          <t xml:space="preserve">Listado 1</t>
        </is>
      </c>
      <c r="E652">
        <v>652</v>
      </c>
    </row>
    <row r="653">
      <c r="A653" t="str">
        <f>IF('Listado 1'!C653="","",LOWER(TRIM('Listado 1'!C653)))</f>
      </c>
      <c r="B653" t="str">
        <f>IF(A653="","",IF(COUNTIF(Unido!F$2:F$1001,A653)&gt;0,"sí",IF(COUNTIF(Unido!C$2:C$1001,"*"&amp;A653&amp;"*")&gt;0,"COMPARTE FILA","FALTA")))</f>
      </c>
      <c r="C653" t="str">
        <f>IF(B653&lt;&gt;"sí","",IF(SUBSTITUTE(INDEX(Unido!D$2:D$1001,MATCH(A653,Unido!F$2:F$1001,0))," ","")=SUBSTITUTE('Listado 1'!D653," ",""),"","TELÉFONO DISTINTO"))</f>
      </c>
      <c r="D653" t="inlineStr">
        <is>
          <t xml:space="preserve">Listado 1</t>
        </is>
      </c>
      <c r="E653">
        <v>653</v>
      </c>
    </row>
    <row r="654">
      <c r="A654" t="str">
        <f>IF('Listado 1'!C654="","",LOWER(TRIM('Listado 1'!C654)))</f>
      </c>
      <c r="B654" t="str">
        <f>IF(A654="","",IF(COUNTIF(Unido!F$2:F$1001,A654)&gt;0,"sí",IF(COUNTIF(Unido!C$2:C$1001,"*"&amp;A654&amp;"*")&gt;0,"COMPARTE FILA","FALTA")))</f>
      </c>
      <c r="C654" t="str">
        <f>IF(B654&lt;&gt;"sí","",IF(SUBSTITUTE(INDEX(Unido!D$2:D$1001,MATCH(A654,Unido!F$2:F$1001,0))," ","")=SUBSTITUTE('Listado 1'!D654," ",""),"","TELÉFONO DISTINTO"))</f>
      </c>
      <c r="D654" t="inlineStr">
        <is>
          <t xml:space="preserve">Listado 1</t>
        </is>
      </c>
      <c r="E654">
        <v>654</v>
      </c>
    </row>
    <row r="655">
      <c r="A655" t="str">
        <f>IF('Listado 1'!C655="","",LOWER(TRIM('Listado 1'!C655)))</f>
      </c>
      <c r="B655" t="str">
        <f>IF(A655="","",IF(COUNTIF(Unido!F$2:F$1001,A655)&gt;0,"sí",IF(COUNTIF(Unido!C$2:C$1001,"*"&amp;A655&amp;"*")&gt;0,"COMPARTE FILA","FALTA")))</f>
      </c>
      <c r="C655" t="str">
        <f>IF(B655&lt;&gt;"sí","",IF(SUBSTITUTE(INDEX(Unido!D$2:D$1001,MATCH(A655,Unido!F$2:F$1001,0))," ","")=SUBSTITUTE('Listado 1'!D655," ",""),"","TELÉFONO DISTINTO"))</f>
      </c>
      <c r="D655" t="inlineStr">
        <is>
          <t xml:space="preserve">Listado 1</t>
        </is>
      </c>
      <c r="E655">
        <v>655</v>
      </c>
    </row>
    <row r="656">
      <c r="A656" t="str">
        <f>IF('Listado 1'!C656="","",LOWER(TRIM('Listado 1'!C656)))</f>
      </c>
      <c r="B656" t="str">
        <f>IF(A656="","",IF(COUNTIF(Unido!F$2:F$1001,A656)&gt;0,"sí",IF(COUNTIF(Unido!C$2:C$1001,"*"&amp;A656&amp;"*")&gt;0,"COMPARTE FILA","FALTA")))</f>
      </c>
      <c r="C656" t="str">
        <f>IF(B656&lt;&gt;"sí","",IF(SUBSTITUTE(INDEX(Unido!D$2:D$1001,MATCH(A656,Unido!F$2:F$1001,0))," ","")=SUBSTITUTE('Listado 1'!D656," ",""),"","TELÉFONO DISTINTO"))</f>
      </c>
      <c r="D656" t="inlineStr">
        <is>
          <t xml:space="preserve">Listado 1</t>
        </is>
      </c>
      <c r="E656">
        <v>656</v>
      </c>
    </row>
    <row r="657">
      <c r="A657" t="str">
        <f>IF('Listado 1'!C657="","",LOWER(TRIM('Listado 1'!C657)))</f>
      </c>
      <c r="B657" t="str">
        <f>IF(A657="","",IF(COUNTIF(Unido!F$2:F$1001,A657)&gt;0,"sí",IF(COUNTIF(Unido!C$2:C$1001,"*"&amp;A657&amp;"*")&gt;0,"COMPARTE FILA","FALTA")))</f>
      </c>
      <c r="C657" t="str">
        <f>IF(B657&lt;&gt;"sí","",IF(SUBSTITUTE(INDEX(Unido!D$2:D$1001,MATCH(A657,Unido!F$2:F$1001,0))," ","")=SUBSTITUTE('Listado 1'!D657," ",""),"","TELÉFONO DISTINTO"))</f>
      </c>
      <c r="D657" t="inlineStr">
        <is>
          <t xml:space="preserve">Listado 1</t>
        </is>
      </c>
      <c r="E657">
        <v>657</v>
      </c>
    </row>
    <row r="658">
      <c r="A658" t="str">
        <f>IF('Listado 1'!C658="","",LOWER(TRIM('Listado 1'!C658)))</f>
      </c>
      <c r="B658" t="str">
        <f>IF(A658="","",IF(COUNTIF(Unido!F$2:F$1001,A658)&gt;0,"sí",IF(COUNTIF(Unido!C$2:C$1001,"*"&amp;A658&amp;"*")&gt;0,"COMPARTE FILA","FALTA")))</f>
      </c>
      <c r="C658" t="str">
        <f>IF(B658&lt;&gt;"sí","",IF(SUBSTITUTE(INDEX(Unido!D$2:D$1001,MATCH(A658,Unido!F$2:F$1001,0))," ","")=SUBSTITUTE('Listado 1'!D658," ",""),"","TELÉFONO DISTINTO"))</f>
      </c>
      <c r="D658" t="inlineStr">
        <is>
          <t xml:space="preserve">Listado 1</t>
        </is>
      </c>
      <c r="E658">
        <v>658</v>
      </c>
    </row>
    <row r="659">
      <c r="A659" t="str">
        <f>IF('Listado 1'!C659="","",LOWER(TRIM('Listado 1'!C659)))</f>
      </c>
      <c r="B659" t="str">
        <f>IF(A659="","",IF(COUNTIF(Unido!F$2:F$1001,A659)&gt;0,"sí",IF(COUNTIF(Unido!C$2:C$1001,"*"&amp;A659&amp;"*")&gt;0,"COMPARTE FILA","FALTA")))</f>
      </c>
      <c r="C659" t="str">
        <f>IF(B659&lt;&gt;"sí","",IF(SUBSTITUTE(INDEX(Unido!D$2:D$1001,MATCH(A659,Unido!F$2:F$1001,0))," ","")=SUBSTITUTE('Listado 1'!D659," ",""),"","TELÉFONO DISTINTO"))</f>
      </c>
      <c r="D659" t="inlineStr">
        <is>
          <t xml:space="preserve">Listado 1</t>
        </is>
      </c>
      <c r="E659">
        <v>659</v>
      </c>
    </row>
    <row r="660">
      <c r="A660" t="str">
        <f>IF('Listado 1'!C660="","",LOWER(TRIM('Listado 1'!C660)))</f>
      </c>
      <c r="B660" t="str">
        <f>IF(A660="","",IF(COUNTIF(Unido!F$2:F$1001,A660)&gt;0,"sí",IF(COUNTIF(Unido!C$2:C$1001,"*"&amp;A660&amp;"*")&gt;0,"COMPARTE FILA","FALTA")))</f>
      </c>
      <c r="C660" t="str">
        <f>IF(B660&lt;&gt;"sí","",IF(SUBSTITUTE(INDEX(Unido!D$2:D$1001,MATCH(A660,Unido!F$2:F$1001,0))," ","")=SUBSTITUTE('Listado 1'!D660," ",""),"","TELÉFONO DISTINTO"))</f>
      </c>
      <c r="D660" t="inlineStr">
        <is>
          <t xml:space="preserve">Listado 1</t>
        </is>
      </c>
      <c r="E660">
        <v>660</v>
      </c>
    </row>
    <row r="661">
      <c r="A661" t="str">
        <f>IF('Listado 1'!C661="","",LOWER(TRIM('Listado 1'!C661)))</f>
      </c>
      <c r="B661" t="str">
        <f>IF(A661="","",IF(COUNTIF(Unido!F$2:F$1001,A661)&gt;0,"sí",IF(COUNTIF(Unido!C$2:C$1001,"*"&amp;A661&amp;"*")&gt;0,"COMPARTE FILA","FALTA")))</f>
      </c>
      <c r="C661" t="str">
        <f>IF(B661&lt;&gt;"sí","",IF(SUBSTITUTE(INDEX(Unido!D$2:D$1001,MATCH(A661,Unido!F$2:F$1001,0))," ","")=SUBSTITUTE('Listado 1'!D661," ",""),"","TELÉFONO DISTINTO"))</f>
      </c>
      <c r="D661" t="inlineStr">
        <is>
          <t xml:space="preserve">Listado 1</t>
        </is>
      </c>
      <c r="E661">
        <v>661</v>
      </c>
    </row>
    <row r="662">
      <c r="A662" t="str">
        <f>IF('Listado 1'!C662="","",LOWER(TRIM('Listado 1'!C662)))</f>
      </c>
      <c r="B662" t="str">
        <f>IF(A662="","",IF(COUNTIF(Unido!F$2:F$1001,A662)&gt;0,"sí",IF(COUNTIF(Unido!C$2:C$1001,"*"&amp;A662&amp;"*")&gt;0,"COMPARTE FILA","FALTA")))</f>
      </c>
      <c r="C662" t="str">
        <f>IF(B662&lt;&gt;"sí","",IF(SUBSTITUTE(INDEX(Unido!D$2:D$1001,MATCH(A662,Unido!F$2:F$1001,0))," ","")=SUBSTITUTE('Listado 1'!D662," ",""),"","TELÉFONO DISTINTO"))</f>
      </c>
      <c r="D662" t="inlineStr">
        <is>
          <t xml:space="preserve">Listado 1</t>
        </is>
      </c>
      <c r="E662">
        <v>662</v>
      </c>
    </row>
    <row r="663">
      <c r="A663" t="str">
        <f>IF('Listado 1'!C663="","",LOWER(TRIM('Listado 1'!C663)))</f>
      </c>
      <c r="B663" t="str">
        <f>IF(A663="","",IF(COUNTIF(Unido!F$2:F$1001,A663)&gt;0,"sí",IF(COUNTIF(Unido!C$2:C$1001,"*"&amp;A663&amp;"*")&gt;0,"COMPARTE FILA","FALTA")))</f>
      </c>
      <c r="C663" t="str">
        <f>IF(B663&lt;&gt;"sí","",IF(SUBSTITUTE(INDEX(Unido!D$2:D$1001,MATCH(A663,Unido!F$2:F$1001,0))," ","")=SUBSTITUTE('Listado 1'!D663," ",""),"","TELÉFONO DISTINTO"))</f>
      </c>
      <c r="D663" t="inlineStr">
        <is>
          <t xml:space="preserve">Listado 1</t>
        </is>
      </c>
      <c r="E663">
        <v>663</v>
      </c>
    </row>
    <row r="664">
      <c r="A664" t="str">
        <f>IF('Listado 1'!C664="","",LOWER(TRIM('Listado 1'!C664)))</f>
      </c>
      <c r="B664" t="str">
        <f>IF(A664="","",IF(COUNTIF(Unido!F$2:F$1001,A664)&gt;0,"sí",IF(COUNTIF(Unido!C$2:C$1001,"*"&amp;A664&amp;"*")&gt;0,"COMPARTE FILA","FALTA")))</f>
      </c>
      <c r="C664" t="str">
        <f>IF(B664&lt;&gt;"sí","",IF(SUBSTITUTE(INDEX(Unido!D$2:D$1001,MATCH(A664,Unido!F$2:F$1001,0))," ","")=SUBSTITUTE('Listado 1'!D664," ",""),"","TELÉFONO DISTINTO"))</f>
      </c>
      <c r="D664" t="inlineStr">
        <is>
          <t xml:space="preserve">Listado 1</t>
        </is>
      </c>
      <c r="E664">
        <v>664</v>
      </c>
    </row>
    <row r="665">
      <c r="A665" t="str">
        <f>IF('Listado 1'!C665="","",LOWER(TRIM('Listado 1'!C665)))</f>
      </c>
      <c r="B665" t="str">
        <f>IF(A665="","",IF(COUNTIF(Unido!F$2:F$1001,A665)&gt;0,"sí",IF(COUNTIF(Unido!C$2:C$1001,"*"&amp;A665&amp;"*")&gt;0,"COMPARTE FILA","FALTA")))</f>
      </c>
      <c r="C665" t="str">
        <f>IF(B665&lt;&gt;"sí","",IF(SUBSTITUTE(INDEX(Unido!D$2:D$1001,MATCH(A665,Unido!F$2:F$1001,0))," ","")=SUBSTITUTE('Listado 1'!D665," ",""),"","TELÉFONO DISTINTO"))</f>
      </c>
      <c r="D665" t="inlineStr">
        <is>
          <t xml:space="preserve">Listado 1</t>
        </is>
      </c>
      <c r="E665">
        <v>665</v>
      </c>
    </row>
    <row r="666">
      <c r="A666" t="str">
        <f>IF('Listado 1'!C666="","",LOWER(TRIM('Listado 1'!C666)))</f>
      </c>
      <c r="B666" t="str">
        <f>IF(A666="","",IF(COUNTIF(Unido!F$2:F$1001,A666)&gt;0,"sí",IF(COUNTIF(Unido!C$2:C$1001,"*"&amp;A666&amp;"*")&gt;0,"COMPARTE FILA","FALTA")))</f>
      </c>
      <c r="C666" t="str">
        <f>IF(B666&lt;&gt;"sí","",IF(SUBSTITUTE(INDEX(Unido!D$2:D$1001,MATCH(A666,Unido!F$2:F$1001,0))," ","")=SUBSTITUTE('Listado 1'!D666," ",""),"","TELÉFONO DISTINTO"))</f>
      </c>
      <c r="D666" t="inlineStr">
        <is>
          <t xml:space="preserve">Listado 1</t>
        </is>
      </c>
      <c r="E666">
        <v>666</v>
      </c>
    </row>
    <row r="667">
      <c r="A667" t="str">
        <f>IF('Listado 1'!C667="","",LOWER(TRIM('Listado 1'!C667)))</f>
      </c>
      <c r="B667" t="str">
        <f>IF(A667="","",IF(COUNTIF(Unido!F$2:F$1001,A667)&gt;0,"sí",IF(COUNTIF(Unido!C$2:C$1001,"*"&amp;A667&amp;"*")&gt;0,"COMPARTE FILA","FALTA")))</f>
      </c>
      <c r="C667" t="str">
        <f>IF(B667&lt;&gt;"sí","",IF(SUBSTITUTE(INDEX(Unido!D$2:D$1001,MATCH(A667,Unido!F$2:F$1001,0))," ","")=SUBSTITUTE('Listado 1'!D667," ",""),"","TELÉFONO DISTINTO"))</f>
      </c>
      <c r="D667" t="inlineStr">
        <is>
          <t xml:space="preserve">Listado 1</t>
        </is>
      </c>
      <c r="E667">
        <v>667</v>
      </c>
    </row>
    <row r="668">
      <c r="A668" t="str">
        <f>IF('Listado 1'!C668="","",LOWER(TRIM('Listado 1'!C668)))</f>
      </c>
      <c r="B668" t="str">
        <f>IF(A668="","",IF(COUNTIF(Unido!F$2:F$1001,A668)&gt;0,"sí",IF(COUNTIF(Unido!C$2:C$1001,"*"&amp;A668&amp;"*")&gt;0,"COMPARTE FILA","FALTA")))</f>
      </c>
      <c r="C668" t="str">
        <f>IF(B668&lt;&gt;"sí","",IF(SUBSTITUTE(INDEX(Unido!D$2:D$1001,MATCH(A668,Unido!F$2:F$1001,0))," ","")=SUBSTITUTE('Listado 1'!D668," ",""),"","TELÉFONO DISTINTO"))</f>
      </c>
      <c r="D668" t="inlineStr">
        <is>
          <t xml:space="preserve">Listado 1</t>
        </is>
      </c>
      <c r="E668">
        <v>668</v>
      </c>
    </row>
    <row r="669">
      <c r="A669" t="str">
        <f>IF('Listado 1'!C669="","",LOWER(TRIM('Listado 1'!C669)))</f>
      </c>
      <c r="B669" t="str">
        <f>IF(A669="","",IF(COUNTIF(Unido!F$2:F$1001,A669)&gt;0,"sí",IF(COUNTIF(Unido!C$2:C$1001,"*"&amp;A669&amp;"*")&gt;0,"COMPARTE FILA","FALTA")))</f>
      </c>
      <c r="C669" t="str">
        <f>IF(B669&lt;&gt;"sí","",IF(SUBSTITUTE(INDEX(Unido!D$2:D$1001,MATCH(A669,Unido!F$2:F$1001,0))," ","")=SUBSTITUTE('Listado 1'!D669," ",""),"","TELÉFONO DISTINTO"))</f>
      </c>
      <c r="D669" t="inlineStr">
        <is>
          <t xml:space="preserve">Listado 1</t>
        </is>
      </c>
      <c r="E669">
        <v>669</v>
      </c>
    </row>
    <row r="670">
      <c r="A670" t="str">
        <f>IF('Listado 1'!C670="","",LOWER(TRIM('Listado 1'!C670)))</f>
      </c>
      <c r="B670" t="str">
        <f>IF(A670="","",IF(COUNTIF(Unido!F$2:F$1001,A670)&gt;0,"sí",IF(COUNTIF(Unido!C$2:C$1001,"*"&amp;A670&amp;"*")&gt;0,"COMPARTE FILA","FALTA")))</f>
      </c>
      <c r="C670" t="str">
        <f>IF(B670&lt;&gt;"sí","",IF(SUBSTITUTE(INDEX(Unido!D$2:D$1001,MATCH(A670,Unido!F$2:F$1001,0))," ","")=SUBSTITUTE('Listado 1'!D670," ",""),"","TELÉFONO DISTINTO"))</f>
      </c>
      <c r="D670" t="inlineStr">
        <is>
          <t xml:space="preserve">Listado 1</t>
        </is>
      </c>
      <c r="E670">
        <v>670</v>
      </c>
    </row>
    <row r="671">
      <c r="A671" t="str">
        <f>IF('Listado 1'!C671="","",LOWER(TRIM('Listado 1'!C671)))</f>
      </c>
      <c r="B671" t="str">
        <f>IF(A671="","",IF(COUNTIF(Unido!F$2:F$1001,A671)&gt;0,"sí",IF(COUNTIF(Unido!C$2:C$1001,"*"&amp;A671&amp;"*")&gt;0,"COMPARTE FILA","FALTA")))</f>
      </c>
      <c r="C671" t="str">
        <f>IF(B671&lt;&gt;"sí","",IF(SUBSTITUTE(INDEX(Unido!D$2:D$1001,MATCH(A671,Unido!F$2:F$1001,0))," ","")=SUBSTITUTE('Listado 1'!D671," ",""),"","TELÉFONO DISTINTO"))</f>
      </c>
      <c r="D671" t="inlineStr">
        <is>
          <t xml:space="preserve">Listado 1</t>
        </is>
      </c>
      <c r="E671">
        <v>671</v>
      </c>
    </row>
    <row r="672">
      <c r="A672" t="str">
        <f>IF('Listado 1'!C672="","",LOWER(TRIM('Listado 1'!C672)))</f>
      </c>
      <c r="B672" t="str">
        <f>IF(A672="","",IF(COUNTIF(Unido!F$2:F$1001,A672)&gt;0,"sí",IF(COUNTIF(Unido!C$2:C$1001,"*"&amp;A672&amp;"*")&gt;0,"COMPARTE FILA","FALTA")))</f>
      </c>
      <c r="C672" t="str">
        <f>IF(B672&lt;&gt;"sí","",IF(SUBSTITUTE(INDEX(Unido!D$2:D$1001,MATCH(A672,Unido!F$2:F$1001,0))," ","")=SUBSTITUTE('Listado 1'!D672," ",""),"","TELÉFONO DISTINTO"))</f>
      </c>
      <c r="D672" t="inlineStr">
        <is>
          <t xml:space="preserve">Listado 1</t>
        </is>
      </c>
      <c r="E672">
        <v>672</v>
      </c>
    </row>
    <row r="673">
      <c r="A673" t="str">
        <f>IF('Listado 1'!C673="","",LOWER(TRIM('Listado 1'!C673)))</f>
      </c>
      <c r="B673" t="str">
        <f>IF(A673="","",IF(COUNTIF(Unido!F$2:F$1001,A673)&gt;0,"sí",IF(COUNTIF(Unido!C$2:C$1001,"*"&amp;A673&amp;"*")&gt;0,"COMPARTE FILA","FALTA")))</f>
      </c>
      <c r="C673" t="str">
        <f>IF(B673&lt;&gt;"sí","",IF(SUBSTITUTE(INDEX(Unido!D$2:D$1001,MATCH(A673,Unido!F$2:F$1001,0))," ","")=SUBSTITUTE('Listado 1'!D673," ",""),"","TELÉFONO DISTINTO"))</f>
      </c>
      <c r="D673" t="inlineStr">
        <is>
          <t xml:space="preserve">Listado 1</t>
        </is>
      </c>
      <c r="E673">
        <v>673</v>
      </c>
    </row>
    <row r="674">
      <c r="A674" t="str">
        <f>IF('Listado 1'!C674="","",LOWER(TRIM('Listado 1'!C674)))</f>
      </c>
      <c r="B674" t="str">
        <f>IF(A674="","",IF(COUNTIF(Unido!F$2:F$1001,A674)&gt;0,"sí",IF(COUNTIF(Unido!C$2:C$1001,"*"&amp;A674&amp;"*")&gt;0,"COMPARTE FILA","FALTA")))</f>
      </c>
      <c r="C674" t="str">
        <f>IF(B674&lt;&gt;"sí","",IF(SUBSTITUTE(INDEX(Unido!D$2:D$1001,MATCH(A674,Unido!F$2:F$1001,0))," ","")=SUBSTITUTE('Listado 1'!D674," ",""),"","TELÉFONO DISTINTO"))</f>
      </c>
      <c r="D674" t="inlineStr">
        <is>
          <t xml:space="preserve">Listado 1</t>
        </is>
      </c>
      <c r="E674">
        <v>674</v>
      </c>
    </row>
    <row r="675">
      <c r="A675" t="str">
        <f>IF('Listado 1'!C675="","",LOWER(TRIM('Listado 1'!C675)))</f>
      </c>
      <c r="B675" t="str">
        <f>IF(A675="","",IF(COUNTIF(Unido!F$2:F$1001,A675)&gt;0,"sí",IF(COUNTIF(Unido!C$2:C$1001,"*"&amp;A675&amp;"*")&gt;0,"COMPARTE FILA","FALTA")))</f>
      </c>
      <c r="C675" t="str">
        <f>IF(B675&lt;&gt;"sí","",IF(SUBSTITUTE(INDEX(Unido!D$2:D$1001,MATCH(A675,Unido!F$2:F$1001,0))," ","")=SUBSTITUTE('Listado 1'!D675," ",""),"","TELÉFONO DISTINTO"))</f>
      </c>
      <c r="D675" t="inlineStr">
        <is>
          <t xml:space="preserve">Listado 1</t>
        </is>
      </c>
      <c r="E675">
        <v>675</v>
      </c>
    </row>
    <row r="676">
      <c r="A676" t="str">
        <f>IF('Listado 1'!C676="","",LOWER(TRIM('Listado 1'!C676)))</f>
      </c>
      <c r="B676" t="str">
        <f>IF(A676="","",IF(COUNTIF(Unido!F$2:F$1001,A676)&gt;0,"sí",IF(COUNTIF(Unido!C$2:C$1001,"*"&amp;A676&amp;"*")&gt;0,"COMPARTE FILA","FALTA")))</f>
      </c>
      <c r="C676" t="str">
        <f>IF(B676&lt;&gt;"sí","",IF(SUBSTITUTE(INDEX(Unido!D$2:D$1001,MATCH(A676,Unido!F$2:F$1001,0))," ","")=SUBSTITUTE('Listado 1'!D676," ",""),"","TELÉFONO DISTINTO"))</f>
      </c>
      <c r="D676" t="inlineStr">
        <is>
          <t xml:space="preserve">Listado 1</t>
        </is>
      </c>
      <c r="E676">
        <v>676</v>
      </c>
    </row>
    <row r="677">
      <c r="A677" t="str">
        <f>IF('Listado 1'!C677="","",LOWER(TRIM('Listado 1'!C677)))</f>
      </c>
      <c r="B677" t="str">
        <f>IF(A677="","",IF(COUNTIF(Unido!F$2:F$1001,A677)&gt;0,"sí",IF(COUNTIF(Unido!C$2:C$1001,"*"&amp;A677&amp;"*")&gt;0,"COMPARTE FILA","FALTA")))</f>
      </c>
      <c r="C677" t="str">
        <f>IF(B677&lt;&gt;"sí","",IF(SUBSTITUTE(INDEX(Unido!D$2:D$1001,MATCH(A677,Unido!F$2:F$1001,0))," ","")=SUBSTITUTE('Listado 1'!D677," ",""),"","TELÉFONO DISTINTO"))</f>
      </c>
      <c r="D677" t="inlineStr">
        <is>
          <t xml:space="preserve">Listado 1</t>
        </is>
      </c>
      <c r="E677">
        <v>677</v>
      </c>
    </row>
    <row r="678">
      <c r="A678" t="str">
        <f>IF('Listado 1'!C678="","",LOWER(TRIM('Listado 1'!C678)))</f>
      </c>
      <c r="B678" t="str">
        <f>IF(A678="","",IF(COUNTIF(Unido!F$2:F$1001,A678)&gt;0,"sí",IF(COUNTIF(Unido!C$2:C$1001,"*"&amp;A678&amp;"*")&gt;0,"COMPARTE FILA","FALTA")))</f>
      </c>
      <c r="C678" t="str">
        <f>IF(B678&lt;&gt;"sí","",IF(SUBSTITUTE(INDEX(Unido!D$2:D$1001,MATCH(A678,Unido!F$2:F$1001,0))," ","")=SUBSTITUTE('Listado 1'!D678," ",""),"","TELÉFONO DISTINTO"))</f>
      </c>
      <c r="D678" t="inlineStr">
        <is>
          <t xml:space="preserve">Listado 1</t>
        </is>
      </c>
      <c r="E678">
        <v>678</v>
      </c>
    </row>
    <row r="679">
      <c r="A679" t="str">
        <f>IF('Listado 1'!C679="","",LOWER(TRIM('Listado 1'!C679)))</f>
      </c>
      <c r="B679" t="str">
        <f>IF(A679="","",IF(COUNTIF(Unido!F$2:F$1001,A679)&gt;0,"sí",IF(COUNTIF(Unido!C$2:C$1001,"*"&amp;A679&amp;"*")&gt;0,"COMPARTE FILA","FALTA")))</f>
      </c>
      <c r="C679" t="str">
        <f>IF(B679&lt;&gt;"sí","",IF(SUBSTITUTE(INDEX(Unido!D$2:D$1001,MATCH(A679,Unido!F$2:F$1001,0))," ","")=SUBSTITUTE('Listado 1'!D679," ",""),"","TELÉFONO DISTINTO"))</f>
      </c>
      <c r="D679" t="inlineStr">
        <is>
          <t xml:space="preserve">Listado 1</t>
        </is>
      </c>
      <c r="E679">
        <v>679</v>
      </c>
    </row>
    <row r="680">
      <c r="A680" t="str">
        <f>IF('Listado 1'!C680="","",LOWER(TRIM('Listado 1'!C680)))</f>
      </c>
      <c r="B680" t="str">
        <f>IF(A680="","",IF(COUNTIF(Unido!F$2:F$1001,A680)&gt;0,"sí",IF(COUNTIF(Unido!C$2:C$1001,"*"&amp;A680&amp;"*")&gt;0,"COMPARTE FILA","FALTA")))</f>
      </c>
      <c r="C680" t="str">
        <f>IF(B680&lt;&gt;"sí","",IF(SUBSTITUTE(INDEX(Unido!D$2:D$1001,MATCH(A680,Unido!F$2:F$1001,0))," ","")=SUBSTITUTE('Listado 1'!D680," ",""),"","TELÉFONO DISTINTO"))</f>
      </c>
      <c r="D680" t="inlineStr">
        <is>
          <t xml:space="preserve">Listado 1</t>
        </is>
      </c>
      <c r="E680">
        <v>680</v>
      </c>
    </row>
    <row r="681">
      <c r="A681" t="str">
        <f>IF('Listado 1'!C681="","",LOWER(TRIM('Listado 1'!C681)))</f>
      </c>
      <c r="B681" t="str">
        <f>IF(A681="","",IF(COUNTIF(Unido!F$2:F$1001,A681)&gt;0,"sí",IF(COUNTIF(Unido!C$2:C$1001,"*"&amp;A681&amp;"*")&gt;0,"COMPARTE FILA","FALTA")))</f>
      </c>
      <c r="C681" t="str">
        <f>IF(B681&lt;&gt;"sí","",IF(SUBSTITUTE(INDEX(Unido!D$2:D$1001,MATCH(A681,Unido!F$2:F$1001,0))," ","")=SUBSTITUTE('Listado 1'!D681," ",""),"","TELÉFONO DISTINTO"))</f>
      </c>
      <c r="D681" t="inlineStr">
        <is>
          <t xml:space="preserve">Listado 1</t>
        </is>
      </c>
      <c r="E681">
        <v>681</v>
      </c>
    </row>
    <row r="682">
      <c r="A682" t="str">
        <f>IF('Listado 1'!C682="","",LOWER(TRIM('Listado 1'!C682)))</f>
      </c>
      <c r="B682" t="str">
        <f>IF(A682="","",IF(COUNTIF(Unido!F$2:F$1001,A682)&gt;0,"sí",IF(COUNTIF(Unido!C$2:C$1001,"*"&amp;A682&amp;"*")&gt;0,"COMPARTE FILA","FALTA")))</f>
      </c>
      <c r="C682" t="str">
        <f>IF(B682&lt;&gt;"sí","",IF(SUBSTITUTE(INDEX(Unido!D$2:D$1001,MATCH(A682,Unido!F$2:F$1001,0))," ","")=SUBSTITUTE('Listado 1'!D682," ",""),"","TELÉFONO DISTINTO"))</f>
      </c>
      <c r="D682" t="inlineStr">
        <is>
          <t xml:space="preserve">Listado 1</t>
        </is>
      </c>
      <c r="E682">
        <v>682</v>
      </c>
    </row>
    <row r="683">
      <c r="A683" t="str">
        <f>IF('Listado 1'!C683="","",LOWER(TRIM('Listado 1'!C683)))</f>
      </c>
      <c r="B683" t="str">
        <f>IF(A683="","",IF(COUNTIF(Unido!F$2:F$1001,A683)&gt;0,"sí",IF(COUNTIF(Unido!C$2:C$1001,"*"&amp;A683&amp;"*")&gt;0,"COMPARTE FILA","FALTA")))</f>
      </c>
      <c r="C683" t="str">
        <f>IF(B683&lt;&gt;"sí","",IF(SUBSTITUTE(INDEX(Unido!D$2:D$1001,MATCH(A683,Unido!F$2:F$1001,0))," ","")=SUBSTITUTE('Listado 1'!D683," ",""),"","TELÉFONO DISTINTO"))</f>
      </c>
      <c r="D683" t="inlineStr">
        <is>
          <t xml:space="preserve">Listado 1</t>
        </is>
      </c>
      <c r="E683">
        <v>683</v>
      </c>
    </row>
    <row r="684">
      <c r="A684" t="str">
        <f>IF('Listado 1'!C684="","",LOWER(TRIM('Listado 1'!C684)))</f>
      </c>
      <c r="B684" t="str">
        <f>IF(A684="","",IF(COUNTIF(Unido!F$2:F$1001,A684)&gt;0,"sí",IF(COUNTIF(Unido!C$2:C$1001,"*"&amp;A684&amp;"*")&gt;0,"COMPARTE FILA","FALTA")))</f>
      </c>
      <c r="C684" t="str">
        <f>IF(B684&lt;&gt;"sí","",IF(SUBSTITUTE(INDEX(Unido!D$2:D$1001,MATCH(A684,Unido!F$2:F$1001,0))," ","")=SUBSTITUTE('Listado 1'!D684," ",""),"","TELÉFONO DISTINTO"))</f>
      </c>
      <c r="D684" t="inlineStr">
        <is>
          <t xml:space="preserve">Listado 1</t>
        </is>
      </c>
      <c r="E684">
        <v>684</v>
      </c>
    </row>
    <row r="685">
      <c r="A685" t="str">
        <f>IF('Listado 1'!C685="","",LOWER(TRIM('Listado 1'!C685)))</f>
      </c>
      <c r="B685" t="str">
        <f>IF(A685="","",IF(COUNTIF(Unido!F$2:F$1001,A685)&gt;0,"sí",IF(COUNTIF(Unido!C$2:C$1001,"*"&amp;A685&amp;"*")&gt;0,"COMPARTE FILA","FALTA")))</f>
      </c>
      <c r="C685" t="str">
        <f>IF(B685&lt;&gt;"sí","",IF(SUBSTITUTE(INDEX(Unido!D$2:D$1001,MATCH(A685,Unido!F$2:F$1001,0))," ","")=SUBSTITUTE('Listado 1'!D685," ",""),"","TELÉFONO DISTINTO"))</f>
      </c>
      <c r="D685" t="inlineStr">
        <is>
          <t xml:space="preserve">Listado 1</t>
        </is>
      </c>
      <c r="E685">
        <v>685</v>
      </c>
    </row>
    <row r="686">
      <c r="A686" t="str">
        <f>IF('Listado 1'!C686="","",LOWER(TRIM('Listado 1'!C686)))</f>
      </c>
      <c r="B686" t="str">
        <f>IF(A686="","",IF(COUNTIF(Unido!F$2:F$1001,A686)&gt;0,"sí",IF(COUNTIF(Unido!C$2:C$1001,"*"&amp;A686&amp;"*")&gt;0,"COMPARTE FILA","FALTA")))</f>
      </c>
      <c r="C686" t="str">
        <f>IF(B686&lt;&gt;"sí","",IF(SUBSTITUTE(INDEX(Unido!D$2:D$1001,MATCH(A686,Unido!F$2:F$1001,0))," ","")=SUBSTITUTE('Listado 1'!D686," ",""),"","TELÉFONO DISTINTO"))</f>
      </c>
      <c r="D686" t="inlineStr">
        <is>
          <t xml:space="preserve">Listado 1</t>
        </is>
      </c>
      <c r="E686">
        <v>686</v>
      </c>
    </row>
    <row r="687">
      <c r="A687" t="str">
        <f>IF('Listado 1'!C687="","",LOWER(TRIM('Listado 1'!C687)))</f>
      </c>
      <c r="B687" t="str">
        <f>IF(A687="","",IF(COUNTIF(Unido!F$2:F$1001,A687)&gt;0,"sí",IF(COUNTIF(Unido!C$2:C$1001,"*"&amp;A687&amp;"*")&gt;0,"COMPARTE FILA","FALTA")))</f>
      </c>
      <c r="C687" t="str">
        <f>IF(B687&lt;&gt;"sí","",IF(SUBSTITUTE(INDEX(Unido!D$2:D$1001,MATCH(A687,Unido!F$2:F$1001,0))," ","")=SUBSTITUTE('Listado 1'!D687," ",""),"","TELÉFONO DISTINTO"))</f>
      </c>
      <c r="D687" t="inlineStr">
        <is>
          <t xml:space="preserve">Listado 1</t>
        </is>
      </c>
      <c r="E687">
        <v>687</v>
      </c>
    </row>
    <row r="688">
      <c r="A688" t="str">
        <f>IF('Listado 1'!C688="","",LOWER(TRIM('Listado 1'!C688)))</f>
      </c>
      <c r="B688" t="str">
        <f>IF(A688="","",IF(COUNTIF(Unido!F$2:F$1001,A688)&gt;0,"sí",IF(COUNTIF(Unido!C$2:C$1001,"*"&amp;A688&amp;"*")&gt;0,"COMPARTE FILA","FALTA")))</f>
      </c>
      <c r="C688" t="str">
        <f>IF(B688&lt;&gt;"sí","",IF(SUBSTITUTE(INDEX(Unido!D$2:D$1001,MATCH(A688,Unido!F$2:F$1001,0))," ","")=SUBSTITUTE('Listado 1'!D688," ",""),"","TELÉFONO DISTINTO"))</f>
      </c>
      <c r="D688" t="inlineStr">
        <is>
          <t xml:space="preserve">Listado 1</t>
        </is>
      </c>
      <c r="E688">
        <v>688</v>
      </c>
    </row>
    <row r="689">
      <c r="A689" t="str">
        <f>IF('Listado 1'!C689="","",LOWER(TRIM('Listado 1'!C689)))</f>
      </c>
      <c r="B689" t="str">
        <f>IF(A689="","",IF(COUNTIF(Unido!F$2:F$1001,A689)&gt;0,"sí",IF(COUNTIF(Unido!C$2:C$1001,"*"&amp;A689&amp;"*")&gt;0,"COMPARTE FILA","FALTA")))</f>
      </c>
      <c r="C689" t="str">
        <f>IF(B689&lt;&gt;"sí","",IF(SUBSTITUTE(INDEX(Unido!D$2:D$1001,MATCH(A689,Unido!F$2:F$1001,0))," ","")=SUBSTITUTE('Listado 1'!D689," ",""),"","TELÉFONO DISTINTO"))</f>
      </c>
      <c r="D689" t="inlineStr">
        <is>
          <t xml:space="preserve">Listado 1</t>
        </is>
      </c>
      <c r="E689">
        <v>689</v>
      </c>
    </row>
    <row r="690">
      <c r="A690" t="str">
        <f>IF('Listado 1'!C690="","",LOWER(TRIM('Listado 1'!C690)))</f>
      </c>
      <c r="B690" t="str">
        <f>IF(A690="","",IF(COUNTIF(Unido!F$2:F$1001,A690)&gt;0,"sí",IF(COUNTIF(Unido!C$2:C$1001,"*"&amp;A690&amp;"*")&gt;0,"COMPARTE FILA","FALTA")))</f>
      </c>
      <c r="C690" t="str">
        <f>IF(B690&lt;&gt;"sí","",IF(SUBSTITUTE(INDEX(Unido!D$2:D$1001,MATCH(A690,Unido!F$2:F$1001,0))," ","")=SUBSTITUTE('Listado 1'!D690," ",""),"","TELÉFONO DISTINTO"))</f>
      </c>
      <c r="D690" t="inlineStr">
        <is>
          <t xml:space="preserve">Listado 1</t>
        </is>
      </c>
      <c r="E690">
        <v>690</v>
      </c>
    </row>
    <row r="691">
      <c r="A691" t="str">
        <f>IF('Listado 1'!C691="","",LOWER(TRIM('Listado 1'!C691)))</f>
      </c>
      <c r="B691" t="str">
        <f>IF(A691="","",IF(COUNTIF(Unido!F$2:F$1001,A691)&gt;0,"sí",IF(COUNTIF(Unido!C$2:C$1001,"*"&amp;A691&amp;"*")&gt;0,"COMPARTE FILA","FALTA")))</f>
      </c>
      <c r="C691" t="str">
        <f>IF(B691&lt;&gt;"sí","",IF(SUBSTITUTE(INDEX(Unido!D$2:D$1001,MATCH(A691,Unido!F$2:F$1001,0))," ","")=SUBSTITUTE('Listado 1'!D691," ",""),"","TELÉFONO DISTINTO"))</f>
      </c>
      <c r="D691" t="inlineStr">
        <is>
          <t xml:space="preserve">Listado 1</t>
        </is>
      </c>
      <c r="E691">
        <v>691</v>
      </c>
    </row>
    <row r="692">
      <c r="A692" t="str">
        <f>IF('Listado 1'!C692="","",LOWER(TRIM('Listado 1'!C692)))</f>
      </c>
      <c r="B692" t="str">
        <f>IF(A692="","",IF(COUNTIF(Unido!F$2:F$1001,A692)&gt;0,"sí",IF(COUNTIF(Unido!C$2:C$1001,"*"&amp;A692&amp;"*")&gt;0,"COMPARTE FILA","FALTA")))</f>
      </c>
      <c r="C692" t="str">
        <f>IF(B692&lt;&gt;"sí","",IF(SUBSTITUTE(INDEX(Unido!D$2:D$1001,MATCH(A692,Unido!F$2:F$1001,0))," ","")=SUBSTITUTE('Listado 1'!D692," ",""),"","TELÉFONO DISTINTO"))</f>
      </c>
      <c r="D692" t="inlineStr">
        <is>
          <t xml:space="preserve">Listado 1</t>
        </is>
      </c>
      <c r="E692">
        <v>692</v>
      </c>
    </row>
    <row r="693">
      <c r="A693" t="str">
        <f>IF('Listado 1'!C693="","",LOWER(TRIM('Listado 1'!C693)))</f>
      </c>
      <c r="B693" t="str">
        <f>IF(A693="","",IF(COUNTIF(Unido!F$2:F$1001,A693)&gt;0,"sí",IF(COUNTIF(Unido!C$2:C$1001,"*"&amp;A693&amp;"*")&gt;0,"COMPARTE FILA","FALTA")))</f>
      </c>
      <c r="C693" t="str">
        <f>IF(B693&lt;&gt;"sí","",IF(SUBSTITUTE(INDEX(Unido!D$2:D$1001,MATCH(A693,Unido!F$2:F$1001,0))," ","")=SUBSTITUTE('Listado 1'!D693," ",""),"","TELÉFONO DISTINTO"))</f>
      </c>
      <c r="D693" t="inlineStr">
        <is>
          <t xml:space="preserve">Listado 1</t>
        </is>
      </c>
      <c r="E693">
        <v>693</v>
      </c>
    </row>
    <row r="694">
      <c r="A694" t="str">
        <f>IF('Listado 1'!C694="","",LOWER(TRIM('Listado 1'!C694)))</f>
      </c>
      <c r="B694" t="str">
        <f>IF(A694="","",IF(COUNTIF(Unido!F$2:F$1001,A694)&gt;0,"sí",IF(COUNTIF(Unido!C$2:C$1001,"*"&amp;A694&amp;"*")&gt;0,"COMPARTE FILA","FALTA")))</f>
      </c>
      <c r="C694" t="str">
        <f>IF(B694&lt;&gt;"sí","",IF(SUBSTITUTE(INDEX(Unido!D$2:D$1001,MATCH(A694,Unido!F$2:F$1001,0))," ","")=SUBSTITUTE('Listado 1'!D694," ",""),"","TELÉFONO DISTINTO"))</f>
      </c>
      <c r="D694" t="inlineStr">
        <is>
          <t xml:space="preserve">Listado 1</t>
        </is>
      </c>
      <c r="E694">
        <v>694</v>
      </c>
    </row>
    <row r="695">
      <c r="A695" t="str">
        <f>IF('Listado 1'!C695="","",LOWER(TRIM('Listado 1'!C695)))</f>
      </c>
      <c r="B695" t="str">
        <f>IF(A695="","",IF(COUNTIF(Unido!F$2:F$1001,A695)&gt;0,"sí",IF(COUNTIF(Unido!C$2:C$1001,"*"&amp;A695&amp;"*")&gt;0,"COMPARTE FILA","FALTA")))</f>
      </c>
      <c r="C695" t="str">
        <f>IF(B695&lt;&gt;"sí","",IF(SUBSTITUTE(INDEX(Unido!D$2:D$1001,MATCH(A695,Unido!F$2:F$1001,0))," ","")=SUBSTITUTE('Listado 1'!D695," ",""),"","TELÉFONO DISTINTO"))</f>
      </c>
      <c r="D695" t="inlineStr">
        <is>
          <t xml:space="preserve">Listado 1</t>
        </is>
      </c>
      <c r="E695">
        <v>695</v>
      </c>
    </row>
    <row r="696">
      <c r="A696" t="str">
        <f>IF('Listado 1'!C696="","",LOWER(TRIM('Listado 1'!C696)))</f>
      </c>
      <c r="B696" t="str">
        <f>IF(A696="","",IF(COUNTIF(Unido!F$2:F$1001,A696)&gt;0,"sí",IF(COUNTIF(Unido!C$2:C$1001,"*"&amp;A696&amp;"*")&gt;0,"COMPARTE FILA","FALTA")))</f>
      </c>
      <c r="C696" t="str">
        <f>IF(B696&lt;&gt;"sí","",IF(SUBSTITUTE(INDEX(Unido!D$2:D$1001,MATCH(A696,Unido!F$2:F$1001,0))," ","")=SUBSTITUTE('Listado 1'!D696," ",""),"","TELÉFONO DISTINTO"))</f>
      </c>
      <c r="D696" t="inlineStr">
        <is>
          <t xml:space="preserve">Listado 1</t>
        </is>
      </c>
      <c r="E696">
        <v>696</v>
      </c>
    </row>
    <row r="697">
      <c r="A697" t="str">
        <f>IF('Listado 1'!C697="","",LOWER(TRIM('Listado 1'!C697)))</f>
      </c>
      <c r="B697" t="str">
        <f>IF(A697="","",IF(COUNTIF(Unido!F$2:F$1001,A697)&gt;0,"sí",IF(COUNTIF(Unido!C$2:C$1001,"*"&amp;A697&amp;"*")&gt;0,"COMPARTE FILA","FALTA")))</f>
      </c>
      <c r="C697" t="str">
        <f>IF(B697&lt;&gt;"sí","",IF(SUBSTITUTE(INDEX(Unido!D$2:D$1001,MATCH(A697,Unido!F$2:F$1001,0))," ","")=SUBSTITUTE('Listado 1'!D697," ",""),"","TELÉFONO DISTINTO"))</f>
      </c>
      <c r="D697" t="inlineStr">
        <is>
          <t xml:space="preserve">Listado 1</t>
        </is>
      </c>
      <c r="E697">
        <v>697</v>
      </c>
    </row>
    <row r="698">
      <c r="A698" t="str">
        <f>IF('Listado 1'!C698="","",LOWER(TRIM('Listado 1'!C698)))</f>
      </c>
      <c r="B698" t="str">
        <f>IF(A698="","",IF(COUNTIF(Unido!F$2:F$1001,A698)&gt;0,"sí",IF(COUNTIF(Unido!C$2:C$1001,"*"&amp;A698&amp;"*")&gt;0,"COMPARTE FILA","FALTA")))</f>
      </c>
      <c r="C698" t="str">
        <f>IF(B698&lt;&gt;"sí","",IF(SUBSTITUTE(INDEX(Unido!D$2:D$1001,MATCH(A698,Unido!F$2:F$1001,0))," ","")=SUBSTITUTE('Listado 1'!D698," ",""),"","TELÉFONO DISTINTO"))</f>
      </c>
      <c r="D698" t="inlineStr">
        <is>
          <t xml:space="preserve">Listado 1</t>
        </is>
      </c>
      <c r="E698">
        <v>698</v>
      </c>
    </row>
    <row r="699">
      <c r="A699" t="str">
        <f>IF('Listado 1'!C699="","",LOWER(TRIM('Listado 1'!C699)))</f>
      </c>
      <c r="B699" t="str">
        <f>IF(A699="","",IF(COUNTIF(Unido!F$2:F$1001,A699)&gt;0,"sí",IF(COUNTIF(Unido!C$2:C$1001,"*"&amp;A699&amp;"*")&gt;0,"COMPARTE FILA","FALTA")))</f>
      </c>
      <c r="C699" t="str">
        <f>IF(B699&lt;&gt;"sí","",IF(SUBSTITUTE(INDEX(Unido!D$2:D$1001,MATCH(A699,Unido!F$2:F$1001,0))," ","")=SUBSTITUTE('Listado 1'!D699," ",""),"","TELÉFONO DISTINTO"))</f>
      </c>
      <c r="D699" t="inlineStr">
        <is>
          <t xml:space="preserve">Listado 1</t>
        </is>
      </c>
      <c r="E699">
        <v>699</v>
      </c>
    </row>
    <row r="700">
      <c r="A700" t="str">
        <f>IF('Listado 1'!C700="","",LOWER(TRIM('Listado 1'!C700)))</f>
      </c>
      <c r="B700" t="str">
        <f>IF(A700="","",IF(COUNTIF(Unido!F$2:F$1001,A700)&gt;0,"sí",IF(COUNTIF(Unido!C$2:C$1001,"*"&amp;A700&amp;"*")&gt;0,"COMPARTE FILA","FALTA")))</f>
      </c>
      <c r="C700" t="str">
        <f>IF(B700&lt;&gt;"sí","",IF(SUBSTITUTE(INDEX(Unido!D$2:D$1001,MATCH(A700,Unido!F$2:F$1001,0))," ","")=SUBSTITUTE('Listado 1'!D700," ",""),"","TELÉFONO DISTINTO"))</f>
      </c>
      <c r="D700" t="inlineStr">
        <is>
          <t xml:space="preserve">Listado 1</t>
        </is>
      </c>
      <c r="E700">
        <v>700</v>
      </c>
    </row>
    <row r="701">
      <c r="A701" t="str">
        <f>IF('Listado 1'!C701="","",LOWER(TRIM('Listado 1'!C701)))</f>
      </c>
      <c r="B701" t="str">
        <f>IF(A701="","",IF(COUNTIF(Unido!F$2:F$1001,A701)&gt;0,"sí",IF(COUNTIF(Unido!C$2:C$1001,"*"&amp;A701&amp;"*")&gt;0,"COMPARTE FILA","FALTA")))</f>
      </c>
      <c r="C701" t="str">
        <f>IF(B701&lt;&gt;"sí","",IF(SUBSTITUTE(INDEX(Unido!D$2:D$1001,MATCH(A701,Unido!F$2:F$1001,0))," ","")=SUBSTITUTE('Listado 1'!D701," ",""),"","TELÉFONO DISTINTO"))</f>
      </c>
      <c r="D701" t="inlineStr">
        <is>
          <t xml:space="preserve">Listado 1</t>
        </is>
      </c>
      <c r="E701">
        <v>701</v>
      </c>
    </row>
    <row r="702">
      <c r="A702" t="str">
        <f>IF('Listado 1'!C702="","",LOWER(TRIM('Listado 1'!C702)))</f>
      </c>
      <c r="B702" t="str">
        <f>IF(A702="","",IF(COUNTIF(Unido!F$2:F$1001,A702)&gt;0,"sí",IF(COUNTIF(Unido!C$2:C$1001,"*"&amp;A702&amp;"*")&gt;0,"COMPARTE FILA","FALTA")))</f>
      </c>
      <c r="C702" t="str">
        <f>IF(B702&lt;&gt;"sí","",IF(SUBSTITUTE(INDEX(Unido!D$2:D$1001,MATCH(A702,Unido!F$2:F$1001,0))," ","")=SUBSTITUTE('Listado 1'!D702," ",""),"","TELÉFONO DISTINTO"))</f>
      </c>
      <c r="D702" t="inlineStr">
        <is>
          <t xml:space="preserve">Listado 1</t>
        </is>
      </c>
      <c r="E702">
        <v>702</v>
      </c>
    </row>
    <row r="703">
      <c r="A703" t="str">
        <f>IF('Listado 1'!C703="","",LOWER(TRIM('Listado 1'!C703)))</f>
      </c>
      <c r="B703" t="str">
        <f>IF(A703="","",IF(COUNTIF(Unido!F$2:F$1001,A703)&gt;0,"sí",IF(COUNTIF(Unido!C$2:C$1001,"*"&amp;A703&amp;"*")&gt;0,"COMPARTE FILA","FALTA")))</f>
      </c>
      <c r="C703" t="str">
        <f>IF(B703&lt;&gt;"sí","",IF(SUBSTITUTE(INDEX(Unido!D$2:D$1001,MATCH(A703,Unido!F$2:F$1001,0))," ","")=SUBSTITUTE('Listado 1'!D703," ",""),"","TELÉFONO DISTINTO"))</f>
      </c>
      <c r="D703" t="inlineStr">
        <is>
          <t xml:space="preserve">Listado 1</t>
        </is>
      </c>
      <c r="E703">
        <v>703</v>
      </c>
    </row>
    <row r="704">
      <c r="A704" t="str">
        <f>IF('Listado 1'!C704="","",LOWER(TRIM('Listado 1'!C704)))</f>
      </c>
      <c r="B704" t="str">
        <f>IF(A704="","",IF(COUNTIF(Unido!F$2:F$1001,A704)&gt;0,"sí",IF(COUNTIF(Unido!C$2:C$1001,"*"&amp;A704&amp;"*")&gt;0,"COMPARTE FILA","FALTA")))</f>
      </c>
      <c r="C704" t="str">
        <f>IF(B704&lt;&gt;"sí","",IF(SUBSTITUTE(INDEX(Unido!D$2:D$1001,MATCH(A704,Unido!F$2:F$1001,0))," ","")=SUBSTITUTE('Listado 1'!D704," ",""),"","TELÉFONO DISTINTO"))</f>
      </c>
      <c r="D704" t="inlineStr">
        <is>
          <t xml:space="preserve">Listado 1</t>
        </is>
      </c>
      <c r="E704">
        <v>704</v>
      </c>
    </row>
    <row r="705">
      <c r="A705" t="str">
        <f>IF('Listado 1'!C705="","",LOWER(TRIM('Listado 1'!C705)))</f>
      </c>
      <c r="B705" t="str">
        <f>IF(A705="","",IF(COUNTIF(Unido!F$2:F$1001,A705)&gt;0,"sí",IF(COUNTIF(Unido!C$2:C$1001,"*"&amp;A705&amp;"*")&gt;0,"COMPARTE FILA","FALTA")))</f>
      </c>
      <c r="C705" t="str">
        <f>IF(B705&lt;&gt;"sí","",IF(SUBSTITUTE(INDEX(Unido!D$2:D$1001,MATCH(A705,Unido!F$2:F$1001,0))," ","")=SUBSTITUTE('Listado 1'!D705," ",""),"","TELÉFONO DISTINTO"))</f>
      </c>
      <c r="D705" t="inlineStr">
        <is>
          <t xml:space="preserve">Listado 1</t>
        </is>
      </c>
      <c r="E705">
        <v>705</v>
      </c>
    </row>
    <row r="706">
      <c r="A706" t="str">
        <f>IF('Listado 1'!C706="","",LOWER(TRIM('Listado 1'!C706)))</f>
      </c>
      <c r="B706" t="str">
        <f>IF(A706="","",IF(COUNTIF(Unido!F$2:F$1001,A706)&gt;0,"sí",IF(COUNTIF(Unido!C$2:C$1001,"*"&amp;A706&amp;"*")&gt;0,"COMPARTE FILA","FALTA")))</f>
      </c>
      <c r="C706" t="str">
        <f>IF(B706&lt;&gt;"sí","",IF(SUBSTITUTE(INDEX(Unido!D$2:D$1001,MATCH(A706,Unido!F$2:F$1001,0))," ","")=SUBSTITUTE('Listado 1'!D706," ",""),"","TELÉFONO DISTINTO"))</f>
      </c>
      <c r="D706" t="inlineStr">
        <is>
          <t xml:space="preserve">Listado 1</t>
        </is>
      </c>
      <c r="E706">
        <v>706</v>
      </c>
    </row>
    <row r="707">
      <c r="A707" t="str">
        <f>IF('Listado 1'!C707="","",LOWER(TRIM('Listado 1'!C707)))</f>
      </c>
      <c r="B707" t="str">
        <f>IF(A707="","",IF(COUNTIF(Unido!F$2:F$1001,A707)&gt;0,"sí",IF(COUNTIF(Unido!C$2:C$1001,"*"&amp;A707&amp;"*")&gt;0,"COMPARTE FILA","FALTA")))</f>
      </c>
      <c r="C707" t="str">
        <f>IF(B707&lt;&gt;"sí","",IF(SUBSTITUTE(INDEX(Unido!D$2:D$1001,MATCH(A707,Unido!F$2:F$1001,0))," ","")=SUBSTITUTE('Listado 1'!D707," ",""),"","TELÉFONO DISTINTO"))</f>
      </c>
      <c r="D707" t="inlineStr">
        <is>
          <t xml:space="preserve">Listado 1</t>
        </is>
      </c>
      <c r="E707">
        <v>707</v>
      </c>
    </row>
    <row r="708">
      <c r="A708" t="str">
        <f>IF('Listado 1'!C708="","",LOWER(TRIM('Listado 1'!C708)))</f>
      </c>
      <c r="B708" t="str">
        <f>IF(A708="","",IF(COUNTIF(Unido!F$2:F$1001,A708)&gt;0,"sí",IF(COUNTIF(Unido!C$2:C$1001,"*"&amp;A708&amp;"*")&gt;0,"COMPARTE FILA","FALTA")))</f>
      </c>
      <c r="C708" t="str">
        <f>IF(B708&lt;&gt;"sí","",IF(SUBSTITUTE(INDEX(Unido!D$2:D$1001,MATCH(A708,Unido!F$2:F$1001,0))," ","")=SUBSTITUTE('Listado 1'!D708," ",""),"","TELÉFONO DISTINTO"))</f>
      </c>
      <c r="D708" t="inlineStr">
        <is>
          <t xml:space="preserve">Listado 1</t>
        </is>
      </c>
      <c r="E708">
        <v>708</v>
      </c>
    </row>
    <row r="709">
      <c r="A709" t="str">
        <f>IF('Listado 1'!C709="","",LOWER(TRIM('Listado 1'!C709)))</f>
      </c>
      <c r="B709" t="str">
        <f>IF(A709="","",IF(COUNTIF(Unido!F$2:F$1001,A709)&gt;0,"sí",IF(COUNTIF(Unido!C$2:C$1001,"*"&amp;A709&amp;"*")&gt;0,"COMPARTE FILA","FALTA")))</f>
      </c>
      <c r="C709" t="str">
        <f>IF(B709&lt;&gt;"sí","",IF(SUBSTITUTE(INDEX(Unido!D$2:D$1001,MATCH(A709,Unido!F$2:F$1001,0))," ","")=SUBSTITUTE('Listado 1'!D709," ",""),"","TELÉFONO DISTINTO"))</f>
      </c>
      <c r="D709" t="inlineStr">
        <is>
          <t xml:space="preserve">Listado 1</t>
        </is>
      </c>
      <c r="E709">
        <v>709</v>
      </c>
    </row>
    <row r="710">
      <c r="A710" t="str">
        <f>IF('Listado 1'!C710="","",LOWER(TRIM('Listado 1'!C710)))</f>
      </c>
      <c r="B710" t="str">
        <f>IF(A710="","",IF(COUNTIF(Unido!F$2:F$1001,A710)&gt;0,"sí",IF(COUNTIF(Unido!C$2:C$1001,"*"&amp;A710&amp;"*")&gt;0,"COMPARTE FILA","FALTA")))</f>
      </c>
      <c r="C710" t="str">
        <f>IF(B710&lt;&gt;"sí","",IF(SUBSTITUTE(INDEX(Unido!D$2:D$1001,MATCH(A710,Unido!F$2:F$1001,0))," ","")=SUBSTITUTE('Listado 1'!D710," ",""),"","TELÉFONO DISTINTO"))</f>
      </c>
      <c r="D710" t="inlineStr">
        <is>
          <t xml:space="preserve">Listado 1</t>
        </is>
      </c>
      <c r="E710">
        <v>710</v>
      </c>
    </row>
    <row r="711">
      <c r="A711" t="str">
        <f>IF('Listado 1'!C711="","",LOWER(TRIM('Listado 1'!C711)))</f>
      </c>
      <c r="B711" t="str">
        <f>IF(A711="","",IF(COUNTIF(Unido!F$2:F$1001,A711)&gt;0,"sí",IF(COUNTIF(Unido!C$2:C$1001,"*"&amp;A711&amp;"*")&gt;0,"COMPARTE FILA","FALTA")))</f>
      </c>
      <c r="C711" t="str">
        <f>IF(B711&lt;&gt;"sí","",IF(SUBSTITUTE(INDEX(Unido!D$2:D$1001,MATCH(A711,Unido!F$2:F$1001,0))," ","")=SUBSTITUTE('Listado 1'!D711," ",""),"","TELÉFONO DISTINTO"))</f>
      </c>
      <c r="D711" t="inlineStr">
        <is>
          <t xml:space="preserve">Listado 1</t>
        </is>
      </c>
      <c r="E711">
        <v>711</v>
      </c>
    </row>
    <row r="712">
      <c r="A712" t="str">
        <f>IF('Listado 1'!C712="","",LOWER(TRIM('Listado 1'!C712)))</f>
      </c>
      <c r="B712" t="str">
        <f>IF(A712="","",IF(COUNTIF(Unido!F$2:F$1001,A712)&gt;0,"sí",IF(COUNTIF(Unido!C$2:C$1001,"*"&amp;A712&amp;"*")&gt;0,"COMPARTE FILA","FALTA")))</f>
      </c>
      <c r="C712" t="str">
        <f>IF(B712&lt;&gt;"sí","",IF(SUBSTITUTE(INDEX(Unido!D$2:D$1001,MATCH(A712,Unido!F$2:F$1001,0))," ","")=SUBSTITUTE('Listado 1'!D712," ",""),"","TELÉFONO DISTINTO"))</f>
      </c>
      <c r="D712" t="inlineStr">
        <is>
          <t xml:space="preserve">Listado 1</t>
        </is>
      </c>
      <c r="E712">
        <v>712</v>
      </c>
    </row>
    <row r="713">
      <c r="A713" t="str">
        <f>IF('Listado 1'!C713="","",LOWER(TRIM('Listado 1'!C713)))</f>
      </c>
      <c r="B713" t="str">
        <f>IF(A713="","",IF(COUNTIF(Unido!F$2:F$1001,A713)&gt;0,"sí",IF(COUNTIF(Unido!C$2:C$1001,"*"&amp;A713&amp;"*")&gt;0,"COMPARTE FILA","FALTA")))</f>
      </c>
      <c r="C713" t="str">
        <f>IF(B713&lt;&gt;"sí","",IF(SUBSTITUTE(INDEX(Unido!D$2:D$1001,MATCH(A713,Unido!F$2:F$1001,0))," ","")=SUBSTITUTE('Listado 1'!D713," ",""),"","TELÉFONO DISTINTO"))</f>
      </c>
      <c r="D713" t="inlineStr">
        <is>
          <t xml:space="preserve">Listado 1</t>
        </is>
      </c>
      <c r="E713">
        <v>713</v>
      </c>
    </row>
    <row r="714">
      <c r="A714" t="str">
        <f>IF('Listado 1'!C714="","",LOWER(TRIM('Listado 1'!C714)))</f>
      </c>
      <c r="B714" t="str">
        <f>IF(A714="","",IF(COUNTIF(Unido!F$2:F$1001,A714)&gt;0,"sí",IF(COUNTIF(Unido!C$2:C$1001,"*"&amp;A714&amp;"*")&gt;0,"COMPARTE FILA","FALTA")))</f>
      </c>
      <c r="C714" t="str">
        <f>IF(B714&lt;&gt;"sí","",IF(SUBSTITUTE(INDEX(Unido!D$2:D$1001,MATCH(A714,Unido!F$2:F$1001,0))," ","")=SUBSTITUTE('Listado 1'!D714," ",""),"","TELÉFONO DISTINTO"))</f>
      </c>
      <c r="D714" t="inlineStr">
        <is>
          <t xml:space="preserve">Listado 1</t>
        </is>
      </c>
      <c r="E714">
        <v>714</v>
      </c>
    </row>
    <row r="715">
      <c r="A715" t="str">
        <f>IF('Listado 1'!C715="","",LOWER(TRIM('Listado 1'!C715)))</f>
      </c>
      <c r="B715" t="str">
        <f>IF(A715="","",IF(COUNTIF(Unido!F$2:F$1001,A715)&gt;0,"sí",IF(COUNTIF(Unido!C$2:C$1001,"*"&amp;A715&amp;"*")&gt;0,"COMPARTE FILA","FALTA")))</f>
      </c>
      <c r="C715" t="str">
        <f>IF(B715&lt;&gt;"sí","",IF(SUBSTITUTE(INDEX(Unido!D$2:D$1001,MATCH(A715,Unido!F$2:F$1001,0))," ","")=SUBSTITUTE('Listado 1'!D715," ",""),"","TELÉFONO DISTINTO"))</f>
      </c>
      <c r="D715" t="inlineStr">
        <is>
          <t xml:space="preserve">Listado 1</t>
        </is>
      </c>
      <c r="E715">
        <v>715</v>
      </c>
    </row>
    <row r="716">
      <c r="A716" t="str">
        <f>IF('Listado 1'!C716="","",LOWER(TRIM('Listado 1'!C716)))</f>
      </c>
      <c r="B716" t="str">
        <f>IF(A716="","",IF(COUNTIF(Unido!F$2:F$1001,A716)&gt;0,"sí",IF(COUNTIF(Unido!C$2:C$1001,"*"&amp;A716&amp;"*")&gt;0,"COMPARTE FILA","FALTA")))</f>
      </c>
      <c r="C716" t="str">
        <f>IF(B716&lt;&gt;"sí","",IF(SUBSTITUTE(INDEX(Unido!D$2:D$1001,MATCH(A716,Unido!F$2:F$1001,0))," ","")=SUBSTITUTE('Listado 1'!D716," ",""),"","TELÉFONO DISTINTO"))</f>
      </c>
      <c r="D716" t="inlineStr">
        <is>
          <t xml:space="preserve">Listado 1</t>
        </is>
      </c>
      <c r="E716">
        <v>716</v>
      </c>
    </row>
    <row r="717">
      <c r="A717" t="str">
        <f>IF('Listado 1'!C717="","",LOWER(TRIM('Listado 1'!C717)))</f>
      </c>
      <c r="B717" t="str">
        <f>IF(A717="","",IF(COUNTIF(Unido!F$2:F$1001,A717)&gt;0,"sí",IF(COUNTIF(Unido!C$2:C$1001,"*"&amp;A717&amp;"*")&gt;0,"COMPARTE FILA","FALTA")))</f>
      </c>
      <c r="C717" t="str">
        <f>IF(B717&lt;&gt;"sí","",IF(SUBSTITUTE(INDEX(Unido!D$2:D$1001,MATCH(A717,Unido!F$2:F$1001,0))," ","")=SUBSTITUTE('Listado 1'!D717," ",""),"","TELÉFONO DISTINTO"))</f>
      </c>
      <c r="D717" t="inlineStr">
        <is>
          <t xml:space="preserve">Listado 1</t>
        </is>
      </c>
      <c r="E717">
        <v>717</v>
      </c>
    </row>
    <row r="718">
      <c r="A718" t="str">
        <f>IF('Listado 1'!C718="","",LOWER(TRIM('Listado 1'!C718)))</f>
      </c>
      <c r="B718" t="str">
        <f>IF(A718="","",IF(COUNTIF(Unido!F$2:F$1001,A718)&gt;0,"sí",IF(COUNTIF(Unido!C$2:C$1001,"*"&amp;A718&amp;"*")&gt;0,"COMPARTE FILA","FALTA")))</f>
      </c>
      <c r="C718" t="str">
        <f>IF(B718&lt;&gt;"sí","",IF(SUBSTITUTE(INDEX(Unido!D$2:D$1001,MATCH(A718,Unido!F$2:F$1001,0))," ","")=SUBSTITUTE('Listado 1'!D718," ",""),"","TELÉFONO DISTINTO"))</f>
      </c>
      <c r="D718" t="inlineStr">
        <is>
          <t xml:space="preserve">Listado 1</t>
        </is>
      </c>
      <c r="E718">
        <v>718</v>
      </c>
    </row>
    <row r="719">
      <c r="A719" t="str">
        <f>IF('Listado 1'!C719="","",LOWER(TRIM('Listado 1'!C719)))</f>
      </c>
      <c r="B719" t="str">
        <f>IF(A719="","",IF(COUNTIF(Unido!F$2:F$1001,A719)&gt;0,"sí",IF(COUNTIF(Unido!C$2:C$1001,"*"&amp;A719&amp;"*")&gt;0,"COMPARTE FILA","FALTA")))</f>
      </c>
      <c r="C719" t="str">
        <f>IF(B719&lt;&gt;"sí","",IF(SUBSTITUTE(INDEX(Unido!D$2:D$1001,MATCH(A719,Unido!F$2:F$1001,0))," ","")=SUBSTITUTE('Listado 1'!D719," ",""),"","TELÉFONO DISTINTO"))</f>
      </c>
      <c r="D719" t="inlineStr">
        <is>
          <t xml:space="preserve">Listado 1</t>
        </is>
      </c>
      <c r="E719">
        <v>719</v>
      </c>
    </row>
    <row r="720">
      <c r="A720" t="str">
        <f>IF('Listado 1'!C720="","",LOWER(TRIM('Listado 1'!C720)))</f>
      </c>
      <c r="B720" t="str">
        <f>IF(A720="","",IF(COUNTIF(Unido!F$2:F$1001,A720)&gt;0,"sí",IF(COUNTIF(Unido!C$2:C$1001,"*"&amp;A720&amp;"*")&gt;0,"COMPARTE FILA","FALTA")))</f>
      </c>
      <c r="C720" t="str">
        <f>IF(B720&lt;&gt;"sí","",IF(SUBSTITUTE(INDEX(Unido!D$2:D$1001,MATCH(A720,Unido!F$2:F$1001,0))," ","")=SUBSTITUTE('Listado 1'!D720," ",""),"","TELÉFONO DISTINTO"))</f>
      </c>
      <c r="D720" t="inlineStr">
        <is>
          <t xml:space="preserve">Listado 1</t>
        </is>
      </c>
      <c r="E720">
        <v>720</v>
      </c>
    </row>
    <row r="721">
      <c r="A721" t="str">
        <f>IF('Listado 1'!C721="","",LOWER(TRIM('Listado 1'!C721)))</f>
      </c>
      <c r="B721" t="str">
        <f>IF(A721="","",IF(COUNTIF(Unido!F$2:F$1001,A721)&gt;0,"sí",IF(COUNTIF(Unido!C$2:C$1001,"*"&amp;A721&amp;"*")&gt;0,"COMPARTE FILA","FALTA")))</f>
      </c>
      <c r="C721" t="str">
        <f>IF(B721&lt;&gt;"sí","",IF(SUBSTITUTE(INDEX(Unido!D$2:D$1001,MATCH(A721,Unido!F$2:F$1001,0))," ","")=SUBSTITUTE('Listado 1'!D721," ",""),"","TELÉFONO DISTINTO"))</f>
      </c>
      <c r="D721" t="inlineStr">
        <is>
          <t xml:space="preserve">Listado 1</t>
        </is>
      </c>
      <c r="E721">
        <v>721</v>
      </c>
    </row>
    <row r="722">
      <c r="A722" t="str">
        <f>IF('Listado 1'!C722="","",LOWER(TRIM('Listado 1'!C722)))</f>
      </c>
      <c r="B722" t="str">
        <f>IF(A722="","",IF(COUNTIF(Unido!F$2:F$1001,A722)&gt;0,"sí",IF(COUNTIF(Unido!C$2:C$1001,"*"&amp;A722&amp;"*")&gt;0,"COMPARTE FILA","FALTA")))</f>
      </c>
      <c r="C722" t="str">
        <f>IF(B722&lt;&gt;"sí","",IF(SUBSTITUTE(INDEX(Unido!D$2:D$1001,MATCH(A722,Unido!F$2:F$1001,0))," ","")=SUBSTITUTE('Listado 1'!D722," ",""),"","TELÉFONO DISTINTO"))</f>
      </c>
      <c r="D722" t="inlineStr">
        <is>
          <t xml:space="preserve">Listado 1</t>
        </is>
      </c>
      <c r="E722">
        <v>722</v>
      </c>
    </row>
    <row r="723">
      <c r="A723" t="str">
        <f>IF('Listado 1'!C723="","",LOWER(TRIM('Listado 1'!C723)))</f>
      </c>
      <c r="B723" t="str">
        <f>IF(A723="","",IF(COUNTIF(Unido!F$2:F$1001,A723)&gt;0,"sí",IF(COUNTIF(Unido!C$2:C$1001,"*"&amp;A723&amp;"*")&gt;0,"COMPARTE FILA","FALTA")))</f>
      </c>
      <c r="C723" t="str">
        <f>IF(B723&lt;&gt;"sí","",IF(SUBSTITUTE(INDEX(Unido!D$2:D$1001,MATCH(A723,Unido!F$2:F$1001,0))," ","")=SUBSTITUTE('Listado 1'!D723," ",""),"","TELÉFONO DISTINTO"))</f>
      </c>
      <c r="D723" t="inlineStr">
        <is>
          <t xml:space="preserve">Listado 1</t>
        </is>
      </c>
      <c r="E723">
        <v>723</v>
      </c>
    </row>
    <row r="724">
      <c r="A724" t="str">
        <f>IF('Listado 1'!C724="","",LOWER(TRIM('Listado 1'!C724)))</f>
      </c>
      <c r="B724" t="str">
        <f>IF(A724="","",IF(COUNTIF(Unido!F$2:F$1001,A724)&gt;0,"sí",IF(COUNTIF(Unido!C$2:C$1001,"*"&amp;A724&amp;"*")&gt;0,"COMPARTE FILA","FALTA")))</f>
      </c>
      <c r="C724" t="str">
        <f>IF(B724&lt;&gt;"sí","",IF(SUBSTITUTE(INDEX(Unido!D$2:D$1001,MATCH(A724,Unido!F$2:F$1001,0))," ","")=SUBSTITUTE('Listado 1'!D724," ",""),"","TELÉFONO DISTINTO"))</f>
      </c>
      <c r="D724" t="inlineStr">
        <is>
          <t xml:space="preserve">Listado 1</t>
        </is>
      </c>
      <c r="E724">
        <v>724</v>
      </c>
    </row>
    <row r="725">
      <c r="A725" t="str">
        <f>IF('Listado 1'!C725="","",LOWER(TRIM('Listado 1'!C725)))</f>
      </c>
      <c r="B725" t="str">
        <f>IF(A725="","",IF(COUNTIF(Unido!F$2:F$1001,A725)&gt;0,"sí",IF(COUNTIF(Unido!C$2:C$1001,"*"&amp;A725&amp;"*")&gt;0,"COMPARTE FILA","FALTA")))</f>
      </c>
      <c r="C725" t="str">
        <f>IF(B725&lt;&gt;"sí","",IF(SUBSTITUTE(INDEX(Unido!D$2:D$1001,MATCH(A725,Unido!F$2:F$1001,0))," ","")=SUBSTITUTE('Listado 1'!D725," ",""),"","TELÉFONO DISTINTO"))</f>
      </c>
      <c r="D725" t="inlineStr">
        <is>
          <t xml:space="preserve">Listado 1</t>
        </is>
      </c>
      <c r="E725">
        <v>725</v>
      </c>
    </row>
    <row r="726">
      <c r="A726" t="str">
        <f>IF('Listado 1'!C726="","",LOWER(TRIM('Listado 1'!C726)))</f>
      </c>
      <c r="B726" t="str">
        <f>IF(A726="","",IF(COUNTIF(Unido!F$2:F$1001,A726)&gt;0,"sí",IF(COUNTIF(Unido!C$2:C$1001,"*"&amp;A726&amp;"*")&gt;0,"COMPARTE FILA","FALTA")))</f>
      </c>
      <c r="C726" t="str">
        <f>IF(B726&lt;&gt;"sí","",IF(SUBSTITUTE(INDEX(Unido!D$2:D$1001,MATCH(A726,Unido!F$2:F$1001,0))," ","")=SUBSTITUTE('Listado 1'!D726," ",""),"","TELÉFONO DISTINTO"))</f>
      </c>
      <c r="D726" t="inlineStr">
        <is>
          <t xml:space="preserve">Listado 1</t>
        </is>
      </c>
      <c r="E726">
        <v>726</v>
      </c>
    </row>
    <row r="727">
      <c r="A727" t="str">
        <f>IF('Listado 1'!C727="","",LOWER(TRIM('Listado 1'!C727)))</f>
      </c>
      <c r="B727" t="str">
        <f>IF(A727="","",IF(COUNTIF(Unido!F$2:F$1001,A727)&gt;0,"sí",IF(COUNTIF(Unido!C$2:C$1001,"*"&amp;A727&amp;"*")&gt;0,"COMPARTE FILA","FALTA")))</f>
      </c>
      <c r="C727" t="str">
        <f>IF(B727&lt;&gt;"sí","",IF(SUBSTITUTE(INDEX(Unido!D$2:D$1001,MATCH(A727,Unido!F$2:F$1001,0))," ","")=SUBSTITUTE('Listado 1'!D727," ",""),"","TELÉFONO DISTINTO"))</f>
      </c>
      <c r="D727" t="inlineStr">
        <is>
          <t xml:space="preserve">Listado 1</t>
        </is>
      </c>
      <c r="E727">
        <v>727</v>
      </c>
    </row>
    <row r="728">
      <c r="A728" t="str">
        <f>IF('Listado 1'!C728="","",LOWER(TRIM('Listado 1'!C728)))</f>
      </c>
      <c r="B728" t="str">
        <f>IF(A728="","",IF(COUNTIF(Unido!F$2:F$1001,A728)&gt;0,"sí",IF(COUNTIF(Unido!C$2:C$1001,"*"&amp;A728&amp;"*")&gt;0,"COMPARTE FILA","FALTA")))</f>
      </c>
      <c r="C728" t="str">
        <f>IF(B728&lt;&gt;"sí","",IF(SUBSTITUTE(INDEX(Unido!D$2:D$1001,MATCH(A728,Unido!F$2:F$1001,0))," ","")=SUBSTITUTE('Listado 1'!D728," ",""),"","TELÉFONO DISTINTO"))</f>
      </c>
      <c r="D728" t="inlineStr">
        <is>
          <t xml:space="preserve">Listado 1</t>
        </is>
      </c>
      <c r="E728">
        <v>728</v>
      </c>
    </row>
    <row r="729">
      <c r="A729" t="str">
        <f>IF('Listado 1'!C729="","",LOWER(TRIM('Listado 1'!C729)))</f>
      </c>
      <c r="B729" t="str">
        <f>IF(A729="","",IF(COUNTIF(Unido!F$2:F$1001,A729)&gt;0,"sí",IF(COUNTIF(Unido!C$2:C$1001,"*"&amp;A729&amp;"*")&gt;0,"COMPARTE FILA","FALTA")))</f>
      </c>
      <c r="C729" t="str">
        <f>IF(B729&lt;&gt;"sí","",IF(SUBSTITUTE(INDEX(Unido!D$2:D$1001,MATCH(A729,Unido!F$2:F$1001,0))," ","")=SUBSTITUTE('Listado 1'!D729," ",""),"","TELÉFONO DISTINTO"))</f>
      </c>
      <c r="D729" t="inlineStr">
        <is>
          <t xml:space="preserve">Listado 1</t>
        </is>
      </c>
      <c r="E729">
        <v>729</v>
      </c>
    </row>
    <row r="730">
      <c r="A730" t="str">
        <f>IF('Listado 1'!C730="","",LOWER(TRIM('Listado 1'!C730)))</f>
      </c>
      <c r="B730" t="str">
        <f>IF(A730="","",IF(COUNTIF(Unido!F$2:F$1001,A730)&gt;0,"sí",IF(COUNTIF(Unido!C$2:C$1001,"*"&amp;A730&amp;"*")&gt;0,"COMPARTE FILA","FALTA")))</f>
      </c>
      <c r="C730" t="str">
        <f>IF(B730&lt;&gt;"sí","",IF(SUBSTITUTE(INDEX(Unido!D$2:D$1001,MATCH(A730,Unido!F$2:F$1001,0))," ","")=SUBSTITUTE('Listado 1'!D730," ",""),"","TELÉFONO DISTINTO"))</f>
      </c>
      <c r="D730" t="inlineStr">
        <is>
          <t xml:space="preserve">Listado 1</t>
        </is>
      </c>
      <c r="E730">
        <v>730</v>
      </c>
    </row>
    <row r="731">
      <c r="A731" t="str">
        <f>IF('Listado 1'!C731="","",LOWER(TRIM('Listado 1'!C731)))</f>
      </c>
      <c r="B731" t="str">
        <f>IF(A731="","",IF(COUNTIF(Unido!F$2:F$1001,A731)&gt;0,"sí",IF(COUNTIF(Unido!C$2:C$1001,"*"&amp;A731&amp;"*")&gt;0,"COMPARTE FILA","FALTA")))</f>
      </c>
      <c r="C731" t="str">
        <f>IF(B731&lt;&gt;"sí","",IF(SUBSTITUTE(INDEX(Unido!D$2:D$1001,MATCH(A731,Unido!F$2:F$1001,0))," ","")=SUBSTITUTE('Listado 1'!D731," ",""),"","TELÉFONO DISTINTO"))</f>
      </c>
      <c r="D731" t="inlineStr">
        <is>
          <t xml:space="preserve">Listado 1</t>
        </is>
      </c>
      <c r="E731">
        <v>731</v>
      </c>
    </row>
    <row r="732">
      <c r="A732" t="str">
        <f>IF('Listado 1'!C732="","",LOWER(TRIM('Listado 1'!C732)))</f>
      </c>
      <c r="B732" t="str">
        <f>IF(A732="","",IF(COUNTIF(Unido!F$2:F$1001,A732)&gt;0,"sí",IF(COUNTIF(Unido!C$2:C$1001,"*"&amp;A732&amp;"*")&gt;0,"COMPARTE FILA","FALTA")))</f>
      </c>
      <c r="C732" t="str">
        <f>IF(B732&lt;&gt;"sí","",IF(SUBSTITUTE(INDEX(Unido!D$2:D$1001,MATCH(A732,Unido!F$2:F$1001,0))," ","")=SUBSTITUTE('Listado 1'!D732," ",""),"","TELÉFONO DISTINTO"))</f>
      </c>
      <c r="D732" t="inlineStr">
        <is>
          <t xml:space="preserve">Listado 1</t>
        </is>
      </c>
      <c r="E732">
        <v>732</v>
      </c>
    </row>
    <row r="733">
      <c r="A733" t="str">
        <f>IF('Listado 1'!C733="","",LOWER(TRIM('Listado 1'!C733)))</f>
      </c>
      <c r="B733" t="str">
        <f>IF(A733="","",IF(COUNTIF(Unido!F$2:F$1001,A733)&gt;0,"sí",IF(COUNTIF(Unido!C$2:C$1001,"*"&amp;A733&amp;"*")&gt;0,"COMPARTE FILA","FALTA")))</f>
      </c>
      <c r="C733" t="str">
        <f>IF(B733&lt;&gt;"sí","",IF(SUBSTITUTE(INDEX(Unido!D$2:D$1001,MATCH(A733,Unido!F$2:F$1001,0))," ","")=SUBSTITUTE('Listado 1'!D733," ",""),"","TELÉFONO DISTINTO"))</f>
      </c>
      <c r="D733" t="inlineStr">
        <is>
          <t xml:space="preserve">Listado 1</t>
        </is>
      </c>
      <c r="E733">
        <v>733</v>
      </c>
    </row>
    <row r="734">
      <c r="A734" t="str">
        <f>IF('Listado 1'!C734="","",LOWER(TRIM('Listado 1'!C734)))</f>
      </c>
      <c r="B734" t="str">
        <f>IF(A734="","",IF(COUNTIF(Unido!F$2:F$1001,A734)&gt;0,"sí",IF(COUNTIF(Unido!C$2:C$1001,"*"&amp;A734&amp;"*")&gt;0,"COMPARTE FILA","FALTA")))</f>
      </c>
      <c r="C734" t="str">
        <f>IF(B734&lt;&gt;"sí","",IF(SUBSTITUTE(INDEX(Unido!D$2:D$1001,MATCH(A734,Unido!F$2:F$1001,0))," ","")=SUBSTITUTE('Listado 1'!D734," ",""),"","TELÉFONO DISTINTO"))</f>
      </c>
      <c r="D734" t="inlineStr">
        <is>
          <t xml:space="preserve">Listado 1</t>
        </is>
      </c>
      <c r="E734">
        <v>734</v>
      </c>
    </row>
    <row r="735">
      <c r="A735" t="str">
        <f>IF('Listado 1'!C735="","",LOWER(TRIM('Listado 1'!C735)))</f>
      </c>
      <c r="B735" t="str">
        <f>IF(A735="","",IF(COUNTIF(Unido!F$2:F$1001,A735)&gt;0,"sí",IF(COUNTIF(Unido!C$2:C$1001,"*"&amp;A735&amp;"*")&gt;0,"COMPARTE FILA","FALTA")))</f>
      </c>
      <c r="C735" t="str">
        <f>IF(B735&lt;&gt;"sí","",IF(SUBSTITUTE(INDEX(Unido!D$2:D$1001,MATCH(A735,Unido!F$2:F$1001,0))," ","")=SUBSTITUTE('Listado 1'!D735," ",""),"","TELÉFONO DISTINTO"))</f>
      </c>
      <c r="D735" t="inlineStr">
        <is>
          <t xml:space="preserve">Listado 1</t>
        </is>
      </c>
      <c r="E735">
        <v>735</v>
      </c>
    </row>
    <row r="736">
      <c r="A736" t="str">
        <f>IF('Listado 1'!C736="","",LOWER(TRIM('Listado 1'!C736)))</f>
      </c>
      <c r="B736" t="str">
        <f>IF(A736="","",IF(COUNTIF(Unido!F$2:F$1001,A736)&gt;0,"sí",IF(COUNTIF(Unido!C$2:C$1001,"*"&amp;A736&amp;"*")&gt;0,"COMPARTE FILA","FALTA")))</f>
      </c>
      <c r="C736" t="str">
        <f>IF(B736&lt;&gt;"sí","",IF(SUBSTITUTE(INDEX(Unido!D$2:D$1001,MATCH(A736,Unido!F$2:F$1001,0))," ","")=SUBSTITUTE('Listado 1'!D736," ",""),"","TELÉFONO DISTINTO"))</f>
      </c>
      <c r="D736" t="inlineStr">
        <is>
          <t xml:space="preserve">Listado 1</t>
        </is>
      </c>
      <c r="E736">
        <v>736</v>
      </c>
    </row>
    <row r="737">
      <c r="A737" t="str">
        <f>IF('Listado 1'!C737="","",LOWER(TRIM('Listado 1'!C737)))</f>
      </c>
      <c r="B737" t="str">
        <f>IF(A737="","",IF(COUNTIF(Unido!F$2:F$1001,A737)&gt;0,"sí",IF(COUNTIF(Unido!C$2:C$1001,"*"&amp;A737&amp;"*")&gt;0,"COMPARTE FILA","FALTA")))</f>
      </c>
      <c r="C737" t="str">
        <f>IF(B737&lt;&gt;"sí","",IF(SUBSTITUTE(INDEX(Unido!D$2:D$1001,MATCH(A737,Unido!F$2:F$1001,0))," ","")=SUBSTITUTE('Listado 1'!D737," ",""),"","TELÉFONO DISTINTO"))</f>
      </c>
      <c r="D737" t="inlineStr">
        <is>
          <t xml:space="preserve">Listado 1</t>
        </is>
      </c>
      <c r="E737">
        <v>737</v>
      </c>
    </row>
    <row r="738">
      <c r="A738" t="str">
        <f>IF('Listado 1'!C738="","",LOWER(TRIM('Listado 1'!C738)))</f>
      </c>
      <c r="B738" t="str">
        <f>IF(A738="","",IF(COUNTIF(Unido!F$2:F$1001,A738)&gt;0,"sí",IF(COUNTIF(Unido!C$2:C$1001,"*"&amp;A738&amp;"*")&gt;0,"COMPARTE FILA","FALTA")))</f>
      </c>
      <c r="C738" t="str">
        <f>IF(B738&lt;&gt;"sí","",IF(SUBSTITUTE(INDEX(Unido!D$2:D$1001,MATCH(A738,Unido!F$2:F$1001,0))," ","")=SUBSTITUTE('Listado 1'!D738," ",""),"","TELÉFONO DISTINTO"))</f>
      </c>
      <c r="D738" t="inlineStr">
        <is>
          <t xml:space="preserve">Listado 1</t>
        </is>
      </c>
      <c r="E738">
        <v>738</v>
      </c>
    </row>
    <row r="739">
      <c r="A739" t="str">
        <f>IF('Listado 1'!C739="","",LOWER(TRIM('Listado 1'!C739)))</f>
      </c>
      <c r="B739" t="str">
        <f>IF(A739="","",IF(COUNTIF(Unido!F$2:F$1001,A739)&gt;0,"sí",IF(COUNTIF(Unido!C$2:C$1001,"*"&amp;A739&amp;"*")&gt;0,"COMPARTE FILA","FALTA")))</f>
      </c>
      <c r="C739" t="str">
        <f>IF(B739&lt;&gt;"sí","",IF(SUBSTITUTE(INDEX(Unido!D$2:D$1001,MATCH(A739,Unido!F$2:F$1001,0))," ","")=SUBSTITUTE('Listado 1'!D739," ",""),"","TELÉFONO DISTINTO"))</f>
      </c>
      <c r="D739" t="inlineStr">
        <is>
          <t xml:space="preserve">Listado 1</t>
        </is>
      </c>
      <c r="E739">
        <v>739</v>
      </c>
    </row>
    <row r="740">
      <c r="A740" t="str">
        <f>IF('Listado 1'!C740="","",LOWER(TRIM('Listado 1'!C740)))</f>
      </c>
      <c r="B740" t="str">
        <f>IF(A740="","",IF(COUNTIF(Unido!F$2:F$1001,A740)&gt;0,"sí",IF(COUNTIF(Unido!C$2:C$1001,"*"&amp;A740&amp;"*")&gt;0,"COMPARTE FILA","FALTA")))</f>
      </c>
      <c r="C740" t="str">
        <f>IF(B740&lt;&gt;"sí","",IF(SUBSTITUTE(INDEX(Unido!D$2:D$1001,MATCH(A740,Unido!F$2:F$1001,0))," ","")=SUBSTITUTE('Listado 1'!D740," ",""),"","TELÉFONO DISTINTO"))</f>
      </c>
      <c r="D740" t="inlineStr">
        <is>
          <t xml:space="preserve">Listado 1</t>
        </is>
      </c>
      <c r="E740">
        <v>740</v>
      </c>
    </row>
    <row r="741">
      <c r="A741" t="str">
        <f>IF('Listado 1'!C741="","",LOWER(TRIM('Listado 1'!C741)))</f>
      </c>
      <c r="B741" t="str">
        <f>IF(A741="","",IF(COUNTIF(Unido!F$2:F$1001,A741)&gt;0,"sí",IF(COUNTIF(Unido!C$2:C$1001,"*"&amp;A741&amp;"*")&gt;0,"COMPARTE FILA","FALTA")))</f>
      </c>
      <c r="C741" t="str">
        <f>IF(B741&lt;&gt;"sí","",IF(SUBSTITUTE(INDEX(Unido!D$2:D$1001,MATCH(A741,Unido!F$2:F$1001,0))," ","")=SUBSTITUTE('Listado 1'!D741," ",""),"","TELÉFONO DISTINTO"))</f>
      </c>
      <c r="D741" t="inlineStr">
        <is>
          <t xml:space="preserve">Listado 1</t>
        </is>
      </c>
      <c r="E741">
        <v>741</v>
      </c>
    </row>
    <row r="742">
      <c r="A742" t="str">
        <f>IF('Listado 1'!C742="","",LOWER(TRIM('Listado 1'!C742)))</f>
      </c>
      <c r="B742" t="str">
        <f>IF(A742="","",IF(COUNTIF(Unido!F$2:F$1001,A742)&gt;0,"sí",IF(COUNTIF(Unido!C$2:C$1001,"*"&amp;A742&amp;"*")&gt;0,"COMPARTE FILA","FALTA")))</f>
      </c>
      <c r="C742" t="str">
        <f>IF(B742&lt;&gt;"sí","",IF(SUBSTITUTE(INDEX(Unido!D$2:D$1001,MATCH(A742,Unido!F$2:F$1001,0))," ","")=SUBSTITUTE('Listado 1'!D742," ",""),"","TELÉFONO DISTINTO"))</f>
      </c>
      <c r="D742" t="inlineStr">
        <is>
          <t xml:space="preserve">Listado 1</t>
        </is>
      </c>
      <c r="E742">
        <v>742</v>
      </c>
    </row>
    <row r="743">
      <c r="A743" t="str">
        <f>IF('Listado 1'!C743="","",LOWER(TRIM('Listado 1'!C743)))</f>
      </c>
      <c r="B743" t="str">
        <f>IF(A743="","",IF(COUNTIF(Unido!F$2:F$1001,A743)&gt;0,"sí",IF(COUNTIF(Unido!C$2:C$1001,"*"&amp;A743&amp;"*")&gt;0,"COMPARTE FILA","FALTA")))</f>
      </c>
      <c r="C743" t="str">
        <f>IF(B743&lt;&gt;"sí","",IF(SUBSTITUTE(INDEX(Unido!D$2:D$1001,MATCH(A743,Unido!F$2:F$1001,0))," ","")=SUBSTITUTE('Listado 1'!D743," ",""),"","TELÉFONO DISTINTO"))</f>
      </c>
      <c r="D743" t="inlineStr">
        <is>
          <t xml:space="preserve">Listado 1</t>
        </is>
      </c>
      <c r="E743">
        <v>743</v>
      </c>
    </row>
    <row r="744">
      <c r="A744" t="str">
        <f>IF('Listado 1'!C744="","",LOWER(TRIM('Listado 1'!C744)))</f>
      </c>
      <c r="B744" t="str">
        <f>IF(A744="","",IF(COUNTIF(Unido!F$2:F$1001,A744)&gt;0,"sí",IF(COUNTIF(Unido!C$2:C$1001,"*"&amp;A744&amp;"*")&gt;0,"COMPARTE FILA","FALTA")))</f>
      </c>
      <c r="C744" t="str">
        <f>IF(B744&lt;&gt;"sí","",IF(SUBSTITUTE(INDEX(Unido!D$2:D$1001,MATCH(A744,Unido!F$2:F$1001,0))," ","")=SUBSTITUTE('Listado 1'!D744," ",""),"","TELÉFONO DISTINTO"))</f>
      </c>
      <c r="D744" t="inlineStr">
        <is>
          <t xml:space="preserve">Listado 1</t>
        </is>
      </c>
      <c r="E744">
        <v>744</v>
      </c>
    </row>
    <row r="745">
      <c r="A745" t="str">
        <f>IF('Listado 1'!C745="","",LOWER(TRIM('Listado 1'!C745)))</f>
      </c>
      <c r="B745" t="str">
        <f>IF(A745="","",IF(COUNTIF(Unido!F$2:F$1001,A745)&gt;0,"sí",IF(COUNTIF(Unido!C$2:C$1001,"*"&amp;A745&amp;"*")&gt;0,"COMPARTE FILA","FALTA")))</f>
      </c>
      <c r="C745" t="str">
        <f>IF(B745&lt;&gt;"sí","",IF(SUBSTITUTE(INDEX(Unido!D$2:D$1001,MATCH(A745,Unido!F$2:F$1001,0))," ","")=SUBSTITUTE('Listado 1'!D745," ",""),"","TELÉFONO DISTINTO"))</f>
      </c>
      <c r="D745" t="inlineStr">
        <is>
          <t xml:space="preserve">Listado 1</t>
        </is>
      </c>
      <c r="E745">
        <v>745</v>
      </c>
    </row>
    <row r="746">
      <c r="A746" t="str">
        <f>IF('Listado 1'!C746="","",LOWER(TRIM('Listado 1'!C746)))</f>
      </c>
      <c r="B746" t="str">
        <f>IF(A746="","",IF(COUNTIF(Unido!F$2:F$1001,A746)&gt;0,"sí",IF(COUNTIF(Unido!C$2:C$1001,"*"&amp;A746&amp;"*")&gt;0,"COMPARTE FILA","FALTA")))</f>
      </c>
      <c r="C746" t="str">
        <f>IF(B746&lt;&gt;"sí","",IF(SUBSTITUTE(INDEX(Unido!D$2:D$1001,MATCH(A746,Unido!F$2:F$1001,0))," ","")=SUBSTITUTE('Listado 1'!D746," ",""),"","TELÉFONO DISTINTO"))</f>
      </c>
      <c r="D746" t="inlineStr">
        <is>
          <t xml:space="preserve">Listado 1</t>
        </is>
      </c>
      <c r="E746">
        <v>746</v>
      </c>
    </row>
    <row r="747">
      <c r="A747" t="str">
        <f>IF('Listado 1'!C747="","",LOWER(TRIM('Listado 1'!C747)))</f>
      </c>
      <c r="B747" t="str">
        <f>IF(A747="","",IF(COUNTIF(Unido!F$2:F$1001,A747)&gt;0,"sí",IF(COUNTIF(Unido!C$2:C$1001,"*"&amp;A747&amp;"*")&gt;0,"COMPARTE FILA","FALTA")))</f>
      </c>
      <c r="C747" t="str">
        <f>IF(B747&lt;&gt;"sí","",IF(SUBSTITUTE(INDEX(Unido!D$2:D$1001,MATCH(A747,Unido!F$2:F$1001,0))," ","")=SUBSTITUTE('Listado 1'!D747," ",""),"","TELÉFONO DISTINTO"))</f>
      </c>
      <c r="D747" t="inlineStr">
        <is>
          <t xml:space="preserve">Listado 1</t>
        </is>
      </c>
      <c r="E747">
        <v>747</v>
      </c>
    </row>
    <row r="748">
      <c r="A748" t="str">
        <f>IF('Listado 1'!C748="","",LOWER(TRIM('Listado 1'!C748)))</f>
      </c>
      <c r="B748" t="str">
        <f>IF(A748="","",IF(COUNTIF(Unido!F$2:F$1001,A748)&gt;0,"sí",IF(COUNTIF(Unido!C$2:C$1001,"*"&amp;A748&amp;"*")&gt;0,"COMPARTE FILA","FALTA")))</f>
      </c>
      <c r="C748" t="str">
        <f>IF(B748&lt;&gt;"sí","",IF(SUBSTITUTE(INDEX(Unido!D$2:D$1001,MATCH(A748,Unido!F$2:F$1001,0))," ","")=SUBSTITUTE('Listado 1'!D748," ",""),"","TELÉFONO DISTINTO"))</f>
      </c>
      <c r="D748" t="inlineStr">
        <is>
          <t xml:space="preserve">Listado 1</t>
        </is>
      </c>
      <c r="E748">
        <v>748</v>
      </c>
    </row>
    <row r="749">
      <c r="A749" t="str">
        <f>IF('Listado 1'!C749="","",LOWER(TRIM('Listado 1'!C749)))</f>
      </c>
      <c r="B749" t="str">
        <f>IF(A749="","",IF(COUNTIF(Unido!F$2:F$1001,A749)&gt;0,"sí",IF(COUNTIF(Unido!C$2:C$1001,"*"&amp;A749&amp;"*")&gt;0,"COMPARTE FILA","FALTA")))</f>
      </c>
      <c r="C749" t="str">
        <f>IF(B749&lt;&gt;"sí","",IF(SUBSTITUTE(INDEX(Unido!D$2:D$1001,MATCH(A749,Unido!F$2:F$1001,0))," ","")=SUBSTITUTE('Listado 1'!D749," ",""),"","TELÉFONO DISTINTO"))</f>
      </c>
      <c r="D749" t="inlineStr">
        <is>
          <t xml:space="preserve">Listado 1</t>
        </is>
      </c>
      <c r="E749">
        <v>749</v>
      </c>
    </row>
    <row r="750">
      <c r="A750" t="str">
        <f>IF('Listado 1'!C750="","",LOWER(TRIM('Listado 1'!C750)))</f>
      </c>
      <c r="B750" t="str">
        <f>IF(A750="","",IF(COUNTIF(Unido!F$2:F$1001,A750)&gt;0,"sí",IF(COUNTIF(Unido!C$2:C$1001,"*"&amp;A750&amp;"*")&gt;0,"COMPARTE FILA","FALTA")))</f>
      </c>
      <c r="C750" t="str">
        <f>IF(B750&lt;&gt;"sí","",IF(SUBSTITUTE(INDEX(Unido!D$2:D$1001,MATCH(A750,Unido!F$2:F$1001,0))," ","")=SUBSTITUTE('Listado 1'!D750," ",""),"","TELÉFONO DISTINTO"))</f>
      </c>
      <c r="D750" t="inlineStr">
        <is>
          <t xml:space="preserve">Listado 1</t>
        </is>
      </c>
      <c r="E750">
        <v>750</v>
      </c>
    </row>
    <row r="751">
      <c r="A751" t="str">
        <f>IF('Listado 1'!C751="","",LOWER(TRIM('Listado 1'!C751)))</f>
      </c>
      <c r="B751" t="str">
        <f>IF(A751="","",IF(COUNTIF(Unido!F$2:F$1001,A751)&gt;0,"sí",IF(COUNTIF(Unido!C$2:C$1001,"*"&amp;A751&amp;"*")&gt;0,"COMPARTE FILA","FALTA")))</f>
      </c>
      <c r="C751" t="str">
        <f>IF(B751&lt;&gt;"sí","",IF(SUBSTITUTE(INDEX(Unido!D$2:D$1001,MATCH(A751,Unido!F$2:F$1001,0))," ","")=SUBSTITUTE('Listado 1'!D751," ",""),"","TELÉFONO DISTINTO"))</f>
      </c>
      <c r="D751" t="inlineStr">
        <is>
          <t xml:space="preserve">Listado 1</t>
        </is>
      </c>
      <c r="E751">
        <v>751</v>
      </c>
    </row>
    <row r="752">
      <c r="A752" t="str">
        <f>IF('Listado 1'!C752="","",LOWER(TRIM('Listado 1'!C752)))</f>
      </c>
      <c r="B752" t="str">
        <f>IF(A752="","",IF(COUNTIF(Unido!F$2:F$1001,A752)&gt;0,"sí",IF(COUNTIF(Unido!C$2:C$1001,"*"&amp;A752&amp;"*")&gt;0,"COMPARTE FILA","FALTA")))</f>
      </c>
      <c r="C752" t="str">
        <f>IF(B752&lt;&gt;"sí","",IF(SUBSTITUTE(INDEX(Unido!D$2:D$1001,MATCH(A752,Unido!F$2:F$1001,0))," ","")=SUBSTITUTE('Listado 1'!D752," ",""),"","TELÉFONO DISTINTO"))</f>
      </c>
      <c r="D752" t="inlineStr">
        <is>
          <t xml:space="preserve">Listado 1</t>
        </is>
      </c>
      <c r="E752">
        <v>752</v>
      </c>
    </row>
    <row r="753">
      <c r="A753" t="str">
        <f>IF('Listado 1'!C753="","",LOWER(TRIM('Listado 1'!C753)))</f>
      </c>
      <c r="B753" t="str">
        <f>IF(A753="","",IF(COUNTIF(Unido!F$2:F$1001,A753)&gt;0,"sí",IF(COUNTIF(Unido!C$2:C$1001,"*"&amp;A753&amp;"*")&gt;0,"COMPARTE FILA","FALTA")))</f>
      </c>
      <c r="C753" t="str">
        <f>IF(B753&lt;&gt;"sí","",IF(SUBSTITUTE(INDEX(Unido!D$2:D$1001,MATCH(A753,Unido!F$2:F$1001,0))," ","")=SUBSTITUTE('Listado 1'!D753," ",""),"","TELÉFONO DISTINTO"))</f>
      </c>
      <c r="D753" t="inlineStr">
        <is>
          <t xml:space="preserve">Listado 1</t>
        </is>
      </c>
      <c r="E753">
        <v>753</v>
      </c>
    </row>
    <row r="754">
      <c r="A754" t="str">
        <f>IF('Listado 1'!C754="","",LOWER(TRIM('Listado 1'!C754)))</f>
      </c>
      <c r="B754" t="str">
        <f>IF(A754="","",IF(COUNTIF(Unido!F$2:F$1001,A754)&gt;0,"sí",IF(COUNTIF(Unido!C$2:C$1001,"*"&amp;A754&amp;"*")&gt;0,"COMPARTE FILA","FALTA")))</f>
      </c>
      <c r="C754" t="str">
        <f>IF(B754&lt;&gt;"sí","",IF(SUBSTITUTE(INDEX(Unido!D$2:D$1001,MATCH(A754,Unido!F$2:F$1001,0))," ","")=SUBSTITUTE('Listado 1'!D754," ",""),"","TELÉFONO DISTINTO"))</f>
      </c>
      <c r="D754" t="inlineStr">
        <is>
          <t xml:space="preserve">Listado 1</t>
        </is>
      </c>
      <c r="E754">
        <v>754</v>
      </c>
    </row>
    <row r="755">
      <c r="A755" t="str">
        <f>IF('Listado 1'!C755="","",LOWER(TRIM('Listado 1'!C755)))</f>
      </c>
      <c r="B755" t="str">
        <f>IF(A755="","",IF(COUNTIF(Unido!F$2:F$1001,A755)&gt;0,"sí",IF(COUNTIF(Unido!C$2:C$1001,"*"&amp;A755&amp;"*")&gt;0,"COMPARTE FILA","FALTA")))</f>
      </c>
      <c r="C755" t="str">
        <f>IF(B755&lt;&gt;"sí","",IF(SUBSTITUTE(INDEX(Unido!D$2:D$1001,MATCH(A755,Unido!F$2:F$1001,0))," ","")=SUBSTITUTE('Listado 1'!D755," ",""),"","TELÉFONO DISTINTO"))</f>
      </c>
      <c r="D755" t="inlineStr">
        <is>
          <t xml:space="preserve">Listado 1</t>
        </is>
      </c>
      <c r="E755">
        <v>755</v>
      </c>
    </row>
    <row r="756">
      <c r="A756" t="str">
        <f>IF('Listado 1'!C756="","",LOWER(TRIM('Listado 1'!C756)))</f>
      </c>
      <c r="B756" t="str">
        <f>IF(A756="","",IF(COUNTIF(Unido!F$2:F$1001,A756)&gt;0,"sí",IF(COUNTIF(Unido!C$2:C$1001,"*"&amp;A756&amp;"*")&gt;0,"COMPARTE FILA","FALTA")))</f>
      </c>
      <c r="C756" t="str">
        <f>IF(B756&lt;&gt;"sí","",IF(SUBSTITUTE(INDEX(Unido!D$2:D$1001,MATCH(A756,Unido!F$2:F$1001,0))," ","")=SUBSTITUTE('Listado 1'!D756," ",""),"","TELÉFONO DISTINTO"))</f>
      </c>
      <c r="D756" t="inlineStr">
        <is>
          <t xml:space="preserve">Listado 1</t>
        </is>
      </c>
      <c r="E756">
        <v>756</v>
      </c>
    </row>
    <row r="757">
      <c r="A757" t="str">
        <f>IF('Listado 1'!C757="","",LOWER(TRIM('Listado 1'!C757)))</f>
      </c>
      <c r="B757" t="str">
        <f>IF(A757="","",IF(COUNTIF(Unido!F$2:F$1001,A757)&gt;0,"sí",IF(COUNTIF(Unido!C$2:C$1001,"*"&amp;A757&amp;"*")&gt;0,"COMPARTE FILA","FALTA")))</f>
      </c>
      <c r="C757" t="str">
        <f>IF(B757&lt;&gt;"sí","",IF(SUBSTITUTE(INDEX(Unido!D$2:D$1001,MATCH(A757,Unido!F$2:F$1001,0))," ","")=SUBSTITUTE('Listado 1'!D757," ",""),"","TELÉFONO DISTINTO"))</f>
      </c>
      <c r="D757" t="inlineStr">
        <is>
          <t xml:space="preserve">Listado 1</t>
        </is>
      </c>
      <c r="E757">
        <v>757</v>
      </c>
    </row>
    <row r="758">
      <c r="A758" t="str">
        <f>IF('Listado 1'!C758="","",LOWER(TRIM('Listado 1'!C758)))</f>
      </c>
      <c r="B758" t="str">
        <f>IF(A758="","",IF(COUNTIF(Unido!F$2:F$1001,A758)&gt;0,"sí",IF(COUNTIF(Unido!C$2:C$1001,"*"&amp;A758&amp;"*")&gt;0,"COMPARTE FILA","FALTA")))</f>
      </c>
      <c r="C758" t="str">
        <f>IF(B758&lt;&gt;"sí","",IF(SUBSTITUTE(INDEX(Unido!D$2:D$1001,MATCH(A758,Unido!F$2:F$1001,0))," ","")=SUBSTITUTE('Listado 1'!D758," ",""),"","TELÉFONO DISTINTO"))</f>
      </c>
      <c r="D758" t="inlineStr">
        <is>
          <t xml:space="preserve">Listado 1</t>
        </is>
      </c>
      <c r="E758">
        <v>758</v>
      </c>
    </row>
    <row r="759">
      <c r="A759" t="str">
        <f>IF('Listado 1'!C759="","",LOWER(TRIM('Listado 1'!C759)))</f>
      </c>
      <c r="B759" t="str">
        <f>IF(A759="","",IF(COUNTIF(Unido!F$2:F$1001,A759)&gt;0,"sí",IF(COUNTIF(Unido!C$2:C$1001,"*"&amp;A759&amp;"*")&gt;0,"COMPARTE FILA","FALTA")))</f>
      </c>
      <c r="C759" t="str">
        <f>IF(B759&lt;&gt;"sí","",IF(SUBSTITUTE(INDEX(Unido!D$2:D$1001,MATCH(A759,Unido!F$2:F$1001,0))," ","")=SUBSTITUTE('Listado 1'!D759," ",""),"","TELÉFONO DISTINTO"))</f>
      </c>
      <c r="D759" t="inlineStr">
        <is>
          <t xml:space="preserve">Listado 1</t>
        </is>
      </c>
      <c r="E759">
        <v>759</v>
      </c>
    </row>
    <row r="760">
      <c r="A760" t="str">
        <f>IF('Listado 1'!C760="","",LOWER(TRIM('Listado 1'!C760)))</f>
      </c>
      <c r="B760" t="str">
        <f>IF(A760="","",IF(COUNTIF(Unido!F$2:F$1001,A760)&gt;0,"sí",IF(COUNTIF(Unido!C$2:C$1001,"*"&amp;A760&amp;"*")&gt;0,"COMPARTE FILA","FALTA")))</f>
      </c>
      <c r="C760" t="str">
        <f>IF(B760&lt;&gt;"sí","",IF(SUBSTITUTE(INDEX(Unido!D$2:D$1001,MATCH(A760,Unido!F$2:F$1001,0))," ","")=SUBSTITUTE('Listado 1'!D760," ",""),"","TELÉFONO DISTINTO"))</f>
      </c>
      <c r="D760" t="inlineStr">
        <is>
          <t xml:space="preserve">Listado 1</t>
        </is>
      </c>
      <c r="E760">
        <v>760</v>
      </c>
    </row>
    <row r="761">
      <c r="A761" t="str">
        <f>IF('Listado 1'!C761="","",LOWER(TRIM('Listado 1'!C761)))</f>
      </c>
      <c r="B761" t="str">
        <f>IF(A761="","",IF(COUNTIF(Unido!F$2:F$1001,A761)&gt;0,"sí",IF(COUNTIF(Unido!C$2:C$1001,"*"&amp;A761&amp;"*")&gt;0,"COMPARTE FILA","FALTA")))</f>
      </c>
      <c r="C761" t="str">
        <f>IF(B761&lt;&gt;"sí","",IF(SUBSTITUTE(INDEX(Unido!D$2:D$1001,MATCH(A761,Unido!F$2:F$1001,0))," ","")=SUBSTITUTE('Listado 1'!D761," ",""),"","TELÉFONO DISTINTO"))</f>
      </c>
      <c r="D761" t="inlineStr">
        <is>
          <t xml:space="preserve">Listado 1</t>
        </is>
      </c>
      <c r="E761">
        <v>761</v>
      </c>
    </row>
    <row r="762">
      <c r="A762" t="str">
        <f>IF('Listado 1'!C762="","",LOWER(TRIM('Listado 1'!C762)))</f>
      </c>
      <c r="B762" t="str">
        <f>IF(A762="","",IF(COUNTIF(Unido!F$2:F$1001,A762)&gt;0,"sí",IF(COUNTIF(Unido!C$2:C$1001,"*"&amp;A762&amp;"*")&gt;0,"COMPARTE FILA","FALTA")))</f>
      </c>
      <c r="C762" t="str">
        <f>IF(B762&lt;&gt;"sí","",IF(SUBSTITUTE(INDEX(Unido!D$2:D$1001,MATCH(A762,Unido!F$2:F$1001,0))," ","")=SUBSTITUTE('Listado 1'!D762," ",""),"","TELÉFONO DISTINTO"))</f>
      </c>
      <c r="D762" t="inlineStr">
        <is>
          <t xml:space="preserve">Listado 1</t>
        </is>
      </c>
      <c r="E762">
        <v>762</v>
      </c>
    </row>
    <row r="763">
      <c r="A763" t="str">
        <f>IF('Listado 1'!C763="","",LOWER(TRIM('Listado 1'!C763)))</f>
      </c>
      <c r="B763" t="str">
        <f>IF(A763="","",IF(COUNTIF(Unido!F$2:F$1001,A763)&gt;0,"sí",IF(COUNTIF(Unido!C$2:C$1001,"*"&amp;A763&amp;"*")&gt;0,"COMPARTE FILA","FALTA")))</f>
      </c>
      <c r="C763" t="str">
        <f>IF(B763&lt;&gt;"sí","",IF(SUBSTITUTE(INDEX(Unido!D$2:D$1001,MATCH(A763,Unido!F$2:F$1001,0))," ","")=SUBSTITUTE('Listado 1'!D763," ",""),"","TELÉFONO DISTINTO"))</f>
      </c>
      <c r="D763" t="inlineStr">
        <is>
          <t xml:space="preserve">Listado 1</t>
        </is>
      </c>
      <c r="E763">
        <v>763</v>
      </c>
    </row>
    <row r="764">
      <c r="A764" t="str">
        <f>IF('Listado 1'!C764="","",LOWER(TRIM('Listado 1'!C764)))</f>
      </c>
      <c r="B764" t="str">
        <f>IF(A764="","",IF(COUNTIF(Unido!F$2:F$1001,A764)&gt;0,"sí",IF(COUNTIF(Unido!C$2:C$1001,"*"&amp;A764&amp;"*")&gt;0,"COMPARTE FILA","FALTA")))</f>
      </c>
      <c r="C764" t="str">
        <f>IF(B764&lt;&gt;"sí","",IF(SUBSTITUTE(INDEX(Unido!D$2:D$1001,MATCH(A764,Unido!F$2:F$1001,0))," ","")=SUBSTITUTE('Listado 1'!D764," ",""),"","TELÉFONO DISTINTO"))</f>
      </c>
      <c r="D764" t="inlineStr">
        <is>
          <t xml:space="preserve">Listado 1</t>
        </is>
      </c>
      <c r="E764">
        <v>764</v>
      </c>
    </row>
    <row r="765">
      <c r="A765" t="str">
        <f>IF('Listado 1'!C765="","",LOWER(TRIM('Listado 1'!C765)))</f>
      </c>
      <c r="B765" t="str">
        <f>IF(A765="","",IF(COUNTIF(Unido!F$2:F$1001,A765)&gt;0,"sí",IF(COUNTIF(Unido!C$2:C$1001,"*"&amp;A765&amp;"*")&gt;0,"COMPARTE FILA","FALTA")))</f>
      </c>
      <c r="C765" t="str">
        <f>IF(B765&lt;&gt;"sí","",IF(SUBSTITUTE(INDEX(Unido!D$2:D$1001,MATCH(A765,Unido!F$2:F$1001,0))," ","")=SUBSTITUTE('Listado 1'!D765," ",""),"","TELÉFONO DISTINTO"))</f>
      </c>
      <c r="D765" t="inlineStr">
        <is>
          <t xml:space="preserve">Listado 1</t>
        </is>
      </c>
      <c r="E765">
        <v>765</v>
      </c>
    </row>
    <row r="766">
      <c r="A766" t="str">
        <f>IF('Listado 1'!C766="","",LOWER(TRIM('Listado 1'!C766)))</f>
      </c>
      <c r="B766" t="str">
        <f>IF(A766="","",IF(COUNTIF(Unido!F$2:F$1001,A766)&gt;0,"sí",IF(COUNTIF(Unido!C$2:C$1001,"*"&amp;A766&amp;"*")&gt;0,"COMPARTE FILA","FALTA")))</f>
      </c>
      <c r="C766" t="str">
        <f>IF(B766&lt;&gt;"sí","",IF(SUBSTITUTE(INDEX(Unido!D$2:D$1001,MATCH(A766,Unido!F$2:F$1001,0))," ","")=SUBSTITUTE('Listado 1'!D766," ",""),"","TELÉFONO DISTINTO"))</f>
      </c>
      <c r="D766" t="inlineStr">
        <is>
          <t xml:space="preserve">Listado 1</t>
        </is>
      </c>
      <c r="E766">
        <v>766</v>
      </c>
    </row>
    <row r="767">
      <c r="A767" t="str">
        <f>IF('Listado 1'!C767="","",LOWER(TRIM('Listado 1'!C767)))</f>
      </c>
      <c r="B767" t="str">
        <f>IF(A767="","",IF(COUNTIF(Unido!F$2:F$1001,A767)&gt;0,"sí",IF(COUNTIF(Unido!C$2:C$1001,"*"&amp;A767&amp;"*")&gt;0,"COMPARTE FILA","FALTA")))</f>
      </c>
      <c r="C767" t="str">
        <f>IF(B767&lt;&gt;"sí","",IF(SUBSTITUTE(INDEX(Unido!D$2:D$1001,MATCH(A767,Unido!F$2:F$1001,0))," ","")=SUBSTITUTE('Listado 1'!D767," ",""),"","TELÉFONO DISTINTO"))</f>
      </c>
      <c r="D767" t="inlineStr">
        <is>
          <t xml:space="preserve">Listado 1</t>
        </is>
      </c>
      <c r="E767">
        <v>767</v>
      </c>
    </row>
    <row r="768">
      <c r="A768" t="str">
        <f>IF('Listado 1'!C768="","",LOWER(TRIM('Listado 1'!C768)))</f>
      </c>
      <c r="B768" t="str">
        <f>IF(A768="","",IF(COUNTIF(Unido!F$2:F$1001,A768)&gt;0,"sí",IF(COUNTIF(Unido!C$2:C$1001,"*"&amp;A768&amp;"*")&gt;0,"COMPARTE FILA","FALTA")))</f>
      </c>
      <c r="C768" t="str">
        <f>IF(B768&lt;&gt;"sí","",IF(SUBSTITUTE(INDEX(Unido!D$2:D$1001,MATCH(A768,Unido!F$2:F$1001,0))," ","")=SUBSTITUTE('Listado 1'!D768," ",""),"","TELÉFONO DISTINTO"))</f>
      </c>
      <c r="D768" t="inlineStr">
        <is>
          <t xml:space="preserve">Listado 1</t>
        </is>
      </c>
      <c r="E768">
        <v>768</v>
      </c>
    </row>
    <row r="769">
      <c r="A769" t="str">
        <f>IF('Listado 1'!C769="","",LOWER(TRIM('Listado 1'!C769)))</f>
      </c>
      <c r="B769" t="str">
        <f>IF(A769="","",IF(COUNTIF(Unido!F$2:F$1001,A769)&gt;0,"sí",IF(COUNTIF(Unido!C$2:C$1001,"*"&amp;A769&amp;"*")&gt;0,"COMPARTE FILA","FALTA")))</f>
      </c>
      <c r="C769" t="str">
        <f>IF(B769&lt;&gt;"sí","",IF(SUBSTITUTE(INDEX(Unido!D$2:D$1001,MATCH(A769,Unido!F$2:F$1001,0))," ","")=SUBSTITUTE('Listado 1'!D769," ",""),"","TELÉFONO DISTINTO"))</f>
      </c>
      <c r="D769" t="inlineStr">
        <is>
          <t xml:space="preserve">Listado 1</t>
        </is>
      </c>
      <c r="E769">
        <v>769</v>
      </c>
    </row>
    <row r="770">
      <c r="A770" t="str">
        <f>IF('Listado 1'!C770="","",LOWER(TRIM('Listado 1'!C770)))</f>
      </c>
      <c r="B770" t="str">
        <f>IF(A770="","",IF(COUNTIF(Unido!F$2:F$1001,A770)&gt;0,"sí",IF(COUNTIF(Unido!C$2:C$1001,"*"&amp;A770&amp;"*")&gt;0,"COMPARTE FILA","FALTA")))</f>
      </c>
      <c r="C770" t="str">
        <f>IF(B770&lt;&gt;"sí","",IF(SUBSTITUTE(INDEX(Unido!D$2:D$1001,MATCH(A770,Unido!F$2:F$1001,0))," ","")=SUBSTITUTE('Listado 1'!D770," ",""),"","TELÉFONO DISTINTO"))</f>
      </c>
      <c r="D770" t="inlineStr">
        <is>
          <t xml:space="preserve">Listado 1</t>
        </is>
      </c>
      <c r="E770">
        <v>770</v>
      </c>
    </row>
    <row r="771">
      <c r="A771" t="str">
        <f>IF('Listado 1'!C771="","",LOWER(TRIM('Listado 1'!C771)))</f>
      </c>
      <c r="B771" t="str">
        <f>IF(A771="","",IF(COUNTIF(Unido!F$2:F$1001,A771)&gt;0,"sí",IF(COUNTIF(Unido!C$2:C$1001,"*"&amp;A771&amp;"*")&gt;0,"COMPARTE FILA","FALTA")))</f>
      </c>
      <c r="C771" t="str">
        <f>IF(B771&lt;&gt;"sí","",IF(SUBSTITUTE(INDEX(Unido!D$2:D$1001,MATCH(A771,Unido!F$2:F$1001,0))," ","")=SUBSTITUTE('Listado 1'!D771," ",""),"","TELÉFONO DISTINTO"))</f>
      </c>
      <c r="D771" t="inlineStr">
        <is>
          <t xml:space="preserve">Listado 1</t>
        </is>
      </c>
      <c r="E771">
        <v>771</v>
      </c>
    </row>
    <row r="772">
      <c r="A772" t="str">
        <f>IF('Listado 1'!C772="","",LOWER(TRIM('Listado 1'!C772)))</f>
      </c>
      <c r="B772" t="str">
        <f>IF(A772="","",IF(COUNTIF(Unido!F$2:F$1001,A772)&gt;0,"sí",IF(COUNTIF(Unido!C$2:C$1001,"*"&amp;A772&amp;"*")&gt;0,"COMPARTE FILA","FALTA")))</f>
      </c>
      <c r="C772" t="str">
        <f>IF(B772&lt;&gt;"sí","",IF(SUBSTITUTE(INDEX(Unido!D$2:D$1001,MATCH(A772,Unido!F$2:F$1001,0))," ","")=SUBSTITUTE('Listado 1'!D772," ",""),"","TELÉFONO DISTINTO"))</f>
      </c>
      <c r="D772" t="inlineStr">
        <is>
          <t xml:space="preserve">Listado 1</t>
        </is>
      </c>
      <c r="E772">
        <v>772</v>
      </c>
    </row>
    <row r="773">
      <c r="A773" t="str">
        <f>IF('Listado 1'!C773="","",LOWER(TRIM('Listado 1'!C773)))</f>
      </c>
      <c r="B773" t="str">
        <f>IF(A773="","",IF(COUNTIF(Unido!F$2:F$1001,A773)&gt;0,"sí",IF(COUNTIF(Unido!C$2:C$1001,"*"&amp;A773&amp;"*")&gt;0,"COMPARTE FILA","FALTA")))</f>
      </c>
      <c r="C773" t="str">
        <f>IF(B773&lt;&gt;"sí","",IF(SUBSTITUTE(INDEX(Unido!D$2:D$1001,MATCH(A773,Unido!F$2:F$1001,0))," ","")=SUBSTITUTE('Listado 1'!D773," ",""),"","TELÉFONO DISTINTO"))</f>
      </c>
      <c r="D773" t="inlineStr">
        <is>
          <t xml:space="preserve">Listado 1</t>
        </is>
      </c>
      <c r="E773">
        <v>773</v>
      </c>
    </row>
    <row r="774">
      <c r="A774" t="str">
        <f>IF('Listado 1'!C774="","",LOWER(TRIM('Listado 1'!C774)))</f>
      </c>
      <c r="B774" t="str">
        <f>IF(A774="","",IF(COUNTIF(Unido!F$2:F$1001,A774)&gt;0,"sí",IF(COUNTIF(Unido!C$2:C$1001,"*"&amp;A774&amp;"*")&gt;0,"COMPARTE FILA","FALTA")))</f>
      </c>
      <c r="C774" t="str">
        <f>IF(B774&lt;&gt;"sí","",IF(SUBSTITUTE(INDEX(Unido!D$2:D$1001,MATCH(A774,Unido!F$2:F$1001,0))," ","")=SUBSTITUTE('Listado 1'!D774," ",""),"","TELÉFONO DISTINTO"))</f>
      </c>
      <c r="D774" t="inlineStr">
        <is>
          <t xml:space="preserve">Listado 1</t>
        </is>
      </c>
      <c r="E774">
        <v>774</v>
      </c>
    </row>
    <row r="775">
      <c r="A775" t="str">
        <f>IF('Listado 1'!C775="","",LOWER(TRIM('Listado 1'!C775)))</f>
      </c>
      <c r="B775" t="str">
        <f>IF(A775="","",IF(COUNTIF(Unido!F$2:F$1001,A775)&gt;0,"sí",IF(COUNTIF(Unido!C$2:C$1001,"*"&amp;A775&amp;"*")&gt;0,"COMPARTE FILA","FALTA")))</f>
      </c>
      <c r="C775" t="str">
        <f>IF(B775&lt;&gt;"sí","",IF(SUBSTITUTE(INDEX(Unido!D$2:D$1001,MATCH(A775,Unido!F$2:F$1001,0))," ","")=SUBSTITUTE('Listado 1'!D775," ",""),"","TELÉFONO DISTINTO"))</f>
      </c>
      <c r="D775" t="inlineStr">
        <is>
          <t xml:space="preserve">Listado 1</t>
        </is>
      </c>
      <c r="E775">
        <v>775</v>
      </c>
    </row>
    <row r="776">
      <c r="A776" t="str">
        <f>IF('Listado 1'!C776="","",LOWER(TRIM('Listado 1'!C776)))</f>
      </c>
      <c r="B776" t="str">
        <f>IF(A776="","",IF(COUNTIF(Unido!F$2:F$1001,A776)&gt;0,"sí",IF(COUNTIF(Unido!C$2:C$1001,"*"&amp;A776&amp;"*")&gt;0,"COMPARTE FILA","FALTA")))</f>
      </c>
      <c r="C776" t="str">
        <f>IF(B776&lt;&gt;"sí","",IF(SUBSTITUTE(INDEX(Unido!D$2:D$1001,MATCH(A776,Unido!F$2:F$1001,0))," ","")=SUBSTITUTE('Listado 1'!D776," ",""),"","TELÉFONO DISTINTO"))</f>
      </c>
      <c r="D776" t="inlineStr">
        <is>
          <t xml:space="preserve">Listado 1</t>
        </is>
      </c>
      <c r="E776">
        <v>776</v>
      </c>
    </row>
    <row r="777">
      <c r="A777" t="str">
        <f>IF('Listado 1'!C777="","",LOWER(TRIM('Listado 1'!C777)))</f>
      </c>
      <c r="B777" t="str">
        <f>IF(A777="","",IF(COUNTIF(Unido!F$2:F$1001,A777)&gt;0,"sí",IF(COUNTIF(Unido!C$2:C$1001,"*"&amp;A777&amp;"*")&gt;0,"COMPARTE FILA","FALTA")))</f>
      </c>
      <c r="C777" t="str">
        <f>IF(B777&lt;&gt;"sí","",IF(SUBSTITUTE(INDEX(Unido!D$2:D$1001,MATCH(A777,Unido!F$2:F$1001,0))," ","")=SUBSTITUTE('Listado 1'!D777," ",""),"","TELÉFONO DISTINTO"))</f>
      </c>
      <c r="D777" t="inlineStr">
        <is>
          <t xml:space="preserve">Listado 1</t>
        </is>
      </c>
      <c r="E777">
        <v>777</v>
      </c>
    </row>
    <row r="778">
      <c r="A778" t="str">
        <f>IF('Listado 1'!C778="","",LOWER(TRIM('Listado 1'!C778)))</f>
      </c>
      <c r="B778" t="str">
        <f>IF(A778="","",IF(COUNTIF(Unido!F$2:F$1001,A778)&gt;0,"sí",IF(COUNTIF(Unido!C$2:C$1001,"*"&amp;A778&amp;"*")&gt;0,"COMPARTE FILA","FALTA")))</f>
      </c>
      <c r="C778" t="str">
        <f>IF(B778&lt;&gt;"sí","",IF(SUBSTITUTE(INDEX(Unido!D$2:D$1001,MATCH(A778,Unido!F$2:F$1001,0))," ","")=SUBSTITUTE('Listado 1'!D778," ",""),"","TELÉFONO DISTINTO"))</f>
      </c>
      <c r="D778" t="inlineStr">
        <is>
          <t xml:space="preserve">Listado 1</t>
        </is>
      </c>
      <c r="E778">
        <v>778</v>
      </c>
    </row>
    <row r="779">
      <c r="A779" t="str">
        <f>IF('Listado 1'!C779="","",LOWER(TRIM('Listado 1'!C779)))</f>
      </c>
      <c r="B779" t="str">
        <f>IF(A779="","",IF(COUNTIF(Unido!F$2:F$1001,A779)&gt;0,"sí",IF(COUNTIF(Unido!C$2:C$1001,"*"&amp;A779&amp;"*")&gt;0,"COMPARTE FILA","FALTA")))</f>
      </c>
      <c r="C779" t="str">
        <f>IF(B779&lt;&gt;"sí","",IF(SUBSTITUTE(INDEX(Unido!D$2:D$1001,MATCH(A779,Unido!F$2:F$1001,0))," ","")=SUBSTITUTE('Listado 1'!D779," ",""),"","TELÉFONO DISTINTO"))</f>
      </c>
      <c r="D779" t="inlineStr">
        <is>
          <t xml:space="preserve">Listado 1</t>
        </is>
      </c>
      <c r="E779">
        <v>779</v>
      </c>
    </row>
    <row r="780">
      <c r="A780" t="str">
        <f>IF('Listado 1'!C780="","",LOWER(TRIM('Listado 1'!C780)))</f>
      </c>
      <c r="B780" t="str">
        <f>IF(A780="","",IF(COUNTIF(Unido!F$2:F$1001,A780)&gt;0,"sí",IF(COUNTIF(Unido!C$2:C$1001,"*"&amp;A780&amp;"*")&gt;0,"COMPARTE FILA","FALTA")))</f>
      </c>
      <c r="C780" t="str">
        <f>IF(B780&lt;&gt;"sí","",IF(SUBSTITUTE(INDEX(Unido!D$2:D$1001,MATCH(A780,Unido!F$2:F$1001,0))," ","")=SUBSTITUTE('Listado 1'!D780," ",""),"","TELÉFONO DISTINTO"))</f>
      </c>
      <c r="D780" t="inlineStr">
        <is>
          <t xml:space="preserve">Listado 1</t>
        </is>
      </c>
      <c r="E780">
        <v>780</v>
      </c>
    </row>
    <row r="781">
      <c r="A781" t="str">
        <f>IF('Listado 1'!C781="","",LOWER(TRIM('Listado 1'!C781)))</f>
      </c>
      <c r="B781" t="str">
        <f>IF(A781="","",IF(COUNTIF(Unido!F$2:F$1001,A781)&gt;0,"sí",IF(COUNTIF(Unido!C$2:C$1001,"*"&amp;A781&amp;"*")&gt;0,"COMPARTE FILA","FALTA")))</f>
      </c>
      <c r="C781" t="str">
        <f>IF(B781&lt;&gt;"sí","",IF(SUBSTITUTE(INDEX(Unido!D$2:D$1001,MATCH(A781,Unido!F$2:F$1001,0))," ","")=SUBSTITUTE('Listado 1'!D781," ",""),"","TELÉFONO DISTINTO"))</f>
      </c>
      <c r="D781" t="inlineStr">
        <is>
          <t xml:space="preserve">Listado 1</t>
        </is>
      </c>
      <c r="E781">
        <v>781</v>
      </c>
    </row>
    <row r="782">
      <c r="A782" t="str">
        <f>IF('Listado 1'!C782="","",LOWER(TRIM('Listado 1'!C782)))</f>
      </c>
      <c r="B782" t="str">
        <f>IF(A782="","",IF(COUNTIF(Unido!F$2:F$1001,A782)&gt;0,"sí",IF(COUNTIF(Unido!C$2:C$1001,"*"&amp;A782&amp;"*")&gt;0,"COMPARTE FILA","FALTA")))</f>
      </c>
      <c r="C782" t="str">
        <f>IF(B782&lt;&gt;"sí","",IF(SUBSTITUTE(INDEX(Unido!D$2:D$1001,MATCH(A782,Unido!F$2:F$1001,0))," ","")=SUBSTITUTE('Listado 1'!D782," ",""),"","TELÉFONO DISTINTO"))</f>
      </c>
      <c r="D782" t="inlineStr">
        <is>
          <t xml:space="preserve">Listado 1</t>
        </is>
      </c>
      <c r="E782">
        <v>782</v>
      </c>
    </row>
    <row r="783">
      <c r="A783" t="str">
        <f>IF('Listado 1'!C783="","",LOWER(TRIM('Listado 1'!C783)))</f>
      </c>
      <c r="B783" t="str">
        <f>IF(A783="","",IF(COUNTIF(Unido!F$2:F$1001,A783)&gt;0,"sí",IF(COUNTIF(Unido!C$2:C$1001,"*"&amp;A783&amp;"*")&gt;0,"COMPARTE FILA","FALTA")))</f>
      </c>
      <c r="C783" t="str">
        <f>IF(B783&lt;&gt;"sí","",IF(SUBSTITUTE(INDEX(Unido!D$2:D$1001,MATCH(A783,Unido!F$2:F$1001,0))," ","")=SUBSTITUTE('Listado 1'!D783," ",""),"","TELÉFONO DISTINTO"))</f>
      </c>
      <c r="D783" t="inlineStr">
        <is>
          <t xml:space="preserve">Listado 1</t>
        </is>
      </c>
      <c r="E783">
        <v>783</v>
      </c>
    </row>
    <row r="784">
      <c r="A784" t="str">
        <f>IF('Listado 1'!C784="","",LOWER(TRIM('Listado 1'!C784)))</f>
      </c>
      <c r="B784" t="str">
        <f>IF(A784="","",IF(COUNTIF(Unido!F$2:F$1001,A784)&gt;0,"sí",IF(COUNTIF(Unido!C$2:C$1001,"*"&amp;A784&amp;"*")&gt;0,"COMPARTE FILA","FALTA")))</f>
      </c>
      <c r="C784" t="str">
        <f>IF(B784&lt;&gt;"sí","",IF(SUBSTITUTE(INDEX(Unido!D$2:D$1001,MATCH(A784,Unido!F$2:F$1001,0))," ","")=SUBSTITUTE('Listado 1'!D784," ",""),"","TELÉFONO DISTINTO"))</f>
      </c>
      <c r="D784" t="inlineStr">
        <is>
          <t xml:space="preserve">Listado 1</t>
        </is>
      </c>
      <c r="E784">
        <v>784</v>
      </c>
    </row>
    <row r="785">
      <c r="A785" t="str">
        <f>IF('Listado 1'!C785="","",LOWER(TRIM('Listado 1'!C785)))</f>
      </c>
      <c r="B785" t="str">
        <f>IF(A785="","",IF(COUNTIF(Unido!F$2:F$1001,A785)&gt;0,"sí",IF(COUNTIF(Unido!C$2:C$1001,"*"&amp;A785&amp;"*")&gt;0,"COMPARTE FILA","FALTA")))</f>
      </c>
      <c r="C785" t="str">
        <f>IF(B785&lt;&gt;"sí","",IF(SUBSTITUTE(INDEX(Unido!D$2:D$1001,MATCH(A785,Unido!F$2:F$1001,0))," ","")=SUBSTITUTE('Listado 1'!D785," ",""),"","TELÉFONO DISTINTO"))</f>
      </c>
      <c r="D785" t="inlineStr">
        <is>
          <t xml:space="preserve">Listado 1</t>
        </is>
      </c>
      <c r="E785">
        <v>785</v>
      </c>
    </row>
    <row r="786">
      <c r="A786" t="str">
        <f>IF('Listado 1'!C786="","",LOWER(TRIM('Listado 1'!C786)))</f>
      </c>
      <c r="B786" t="str">
        <f>IF(A786="","",IF(COUNTIF(Unido!F$2:F$1001,A786)&gt;0,"sí",IF(COUNTIF(Unido!C$2:C$1001,"*"&amp;A786&amp;"*")&gt;0,"COMPARTE FILA","FALTA")))</f>
      </c>
      <c r="C786" t="str">
        <f>IF(B786&lt;&gt;"sí","",IF(SUBSTITUTE(INDEX(Unido!D$2:D$1001,MATCH(A786,Unido!F$2:F$1001,0))," ","")=SUBSTITUTE('Listado 1'!D786," ",""),"","TELÉFONO DISTINTO"))</f>
      </c>
      <c r="D786" t="inlineStr">
        <is>
          <t xml:space="preserve">Listado 1</t>
        </is>
      </c>
      <c r="E786">
        <v>786</v>
      </c>
    </row>
    <row r="787">
      <c r="A787" t="str">
        <f>IF('Listado 1'!C787="","",LOWER(TRIM('Listado 1'!C787)))</f>
      </c>
      <c r="B787" t="str">
        <f>IF(A787="","",IF(COUNTIF(Unido!F$2:F$1001,A787)&gt;0,"sí",IF(COUNTIF(Unido!C$2:C$1001,"*"&amp;A787&amp;"*")&gt;0,"COMPARTE FILA","FALTA")))</f>
      </c>
      <c r="C787" t="str">
        <f>IF(B787&lt;&gt;"sí","",IF(SUBSTITUTE(INDEX(Unido!D$2:D$1001,MATCH(A787,Unido!F$2:F$1001,0))," ","")=SUBSTITUTE('Listado 1'!D787," ",""),"","TELÉFONO DISTINTO"))</f>
      </c>
      <c r="D787" t="inlineStr">
        <is>
          <t xml:space="preserve">Listado 1</t>
        </is>
      </c>
      <c r="E787">
        <v>787</v>
      </c>
    </row>
    <row r="788">
      <c r="A788" t="str">
        <f>IF('Listado 1'!C788="","",LOWER(TRIM('Listado 1'!C788)))</f>
      </c>
      <c r="B788" t="str">
        <f>IF(A788="","",IF(COUNTIF(Unido!F$2:F$1001,A788)&gt;0,"sí",IF(COUNTIF(Unido!C$2:C$1001,"*"&amp;A788&amp;"*")&gt;0,"COMPARTE FILA","FALTA")))</f>
      </c>
      <c r="C788" t="str">
        <f>IF(B788&lt;&gt;"sí","",IF(SUBSTITUTE(INDEX(Unido!D$2:D$1001,MATCH(A788,Unido!F$2:F$1001,0))," ","")=SUBSTITUTE('Listado 1'!D788," ",""),"","TELÉFONO DISTINTO"))</f>
      </c>
      <c r="D788" t="inlineStr">
        <is>
          <t xml:space="preserve">Listado 1</t>
        </is>
      </c>
      <c r="E788">
        <v>788</v>
      </c>
    </row>
    <row r="789">
      <c r="A789" t="str">
        <f>IF('Listado 1'!C789="","",LOWER(TRIM('Listado 1'!C789)))</f>
      </c>
      <c r="B789" t="str">
        <f>IF(A789="","",IF(COUNTIF(Unido!F$2:F$1001,A789)&gt;0,"sí",IF(COUNTIF(Unido!C$2:C$1001,"*"&amp;A789&amp;"*")&gt;0,"COMPARTE FILA","FALTA")))</f>
      </c>
      <c r="C789" t="str">
        <f>IF(B789&lt;&gt;"sí","",IF(SUBSTITUTE(INDEX(Unido!D$2:D$1001,MATCH(A789,Unido!F$2:F$1001,0))," ","")=SUBSTITUTE('Listado 1'!D789," ",""),"","TELÉFONO DISTINTO"))</f>
      </c>
      <c r="D789" t="inlineStr">
        <is>
          <t xml:space="preserve">Listado 1</t>
        </is>
      </c>
      <c r="E789">
        <v>789</v>
      </c>
    </row>
    <row r="790">
      <c r="A790" t="str">
        <f>IF('Listado 1'!C790="","",LOWER(TRIM('Listado 1'!C790)))</f>
      </c>
      <c r="B790" t="str">
        <f>IF(A790="","",IF(COUNTIF(Unido!F$2:F$1001,A790)&gt;0,"sí",IF(COUNTIF(Unido!C$2:C$1001,"*"&amp;A790&amp;"*")&gt;0,"COMPARTE FILA","FALTA")))</f>
      </c>
      <c r="C790" t="str">
        <f>IF(B790&lt;&gt;"sí","",IF(SUBSTITUTE(INDEX(Unido!D$2:D$1001,MATCH(A790,Unido!F$2:F$1001,0))," ","")=SUBSTITUTE('Listado 1'!D790," ",""),"","TELÉFONO DISTINTO"))</f>
      </c>
      <c r="D790" t="inlineStr">
        <is>
          <t xml:space="preserve">Listado 1</t>
        </is>
      </c>
      <c r="E790">
        <v>790</v>
      </c>
    </row>
    <row r="791">
      <c r="A791" t="str">
        <f>IF('Listado 1'!C791="","",LOWER(TRIM('Listado 1'!C791)))</f>
      </c>
      <c r="B791" t="str">
        <f>IF(A791="","",IF(COUNTIF(Unido!F$2:F$1001,A791)&gt;0,"sí",IF(COUNTIF(Unido!C$2:C$1001,"*"&amp;A791&amp;"*")&gt;0,"COMPARTE FILA","FALTA")))</f>
      </c>
      <c r="C791" t="str">
        <f>IF(B791&lt;&gt;"sí","",IF(SUBSTITUTE(INDEX(Unido!D$2:D$1001,MATCH(A791,Unido!F$2:F$1001,0))," ","")=SUBSTITUTE('Listado 1'!D791," ",""),"","TELÉFONO DISTINTO"))</f>
      </c>
      <c r="D791" t="inlineStr">
        <is>
          <t xml:space="preserve">Listado 1</t>
        </is>
      </c>
      <c r="E791">
        <v>791</v>
      </c>
    </row>
    <row r="792">
      <c r="A792" t="str">
        <f>IF('Listado 1'!C792="","",LOWER(TRIM('Listado 1'!C792)))</f>
      </c>
      <c r="B792" t="str">
        <f>IF(A792="","",IF(COUNTIF(Unido!F$2:F$1001,A792)&gt;0,"sí",IF(COUNTIF(Unido!C$2:C$1001,"*"&amp;A792&amp;"*")&gt;0,"COMPARTE FILA","FALTA")))</f>
      </c>
      <c r="C792" t="str">
        <f>IF(B792&lt;&gt;"sí","",IF(SUBSTITUTE(INDEX(Unido!D$2:D$1001,MATCH(A792,Unido!F$2:F$1001,0))," ","")=SUBSTITUTE('Listado 1'!D792," ",""),"","TELÉFONO DISTINTO"))</f>
      </c>
      <c r="D792" t="inlineStr">
        <is>
          <t xml:space="preserve">Listado 1</t>
        </is>
      </c>
      <c r="E792">
        <v>792</v>
      </c>
    </row>
    <row r="793">
      <c r="A793" t="str">
        <f>IF('Listado 1'!C793="","",LOWER(TRIM('Listado 1'!C793)))</f>
      </c>
      <c r="B793" t="str">
        <f>IF(A793="","",IF(COUNTIF(Unido!F$2:F$1001,A793)&gt;0,"sí",IF(COUNTIF(Unido!C$2:C$1001,"*"&amp;A793&amp;"*")&gt;0,"COMPARTE FILA","FALTA")))</f>
      </c>
      <c r="C793" t="str">
        <f>IF(B793&lt;&gt;"sí","",IF(SUBSTITUTE(INDEX(Unido!D$2:D$1001,MATCH(A793,Unido!F$2:F$1001,0))," ","")=SUBSTITUTE('Listado 1'!D793," ",""),"","TELÉFONO DISTINTO"))</f>
      </c>
      <c r="D793" t="inlineStr">
        <is>
          <t xml:space="preserve">Listado 1</t>
        </is>
      </c>
      <c r="E793">
        <v>793</v>
      </c>
    </row>
    <row r="794">
      <c r="A794" t="str">
        <f>IF('Listado 1'!C794="","",LOWER(TRIM('Listado 1'!C794)))</f>
      </c>
      <c r="B794" t="str">
        <f>IF(A794="","",IF(COUNTIF(Unido!F$2:F$1001,A794)&gt;0,"sí",IF(COUNTIF(Unido!C$2:C$1001,"*"&amp;A794&amp;"*")&gt;0,"COMPARTE FILA","FALTA")))</f>
      </c>
      <c r="C794" t="str">
        <f>IF(B794&lt;&gt;"sí","",IF(SUBSTITUTE(INDEX(Unido!D$2:D$1001,MATCH(A794,Unido!F$2:F$1001,0))," ","")=SUBSTITUTE('Listado 1'!D794," ",""),"","TELÉFONO DISTINTO"))</f>
      </c>
      <c r="D794" t="inlineStr">
        <is>
          <t xml:space="preserve">Listado 1</t>
        </is>
      </c>
      <c r="E794">
        <v>794</v>
      </c>
    </row>
    <row r="795">
      <c r="A795" t="str">
        <f>IF('Listado 1'!C795="","",LOWER(TRIM('Listado 1'!C795)))</f>
      </c>
      <c r="B795" t="str">
        <f>IF(A795="","",IF(COUNTIF(Unido!F$2:F$1001,A795)&gt;0,"sí",IF(COUNTIF(Unido!C$2:C$1001,"*"&amp;A795&amp;"*")&gt;0,"COMPARTE FILA","FALTA")))</f>
      </c>
      <c r="C795" t="str">
        <f>IF(B795&lt;&gt;"sí","",IF(SUBSTITUTE(INDEX(Unido!D$2:D$1001,MATCH(A795,Unido!F$2:F$1001,0))," ","")=SUBSTITUTE('Listado 1'!D795," ",""),"","TELÉFONO DISTINTO"))</f>
      </c>
      <c r="D795" t="inlineStr">
        <is>
          <t xml:space="preserve">Listado 1</t>
        </is>
      </c>
      <c r="E795">
        <v>795</v>
      </c>
    </row>
    <row r="796">
      <c r="A796" t="str">
        <f>IF('Listado 1'!C796="","",LOWER(TRIM('Listado 1'!C796)))</f>
      </c>
      <c r="B796" t="str">
        <f>IF(A796="","",IF(COUNTIF(Unido!F$2:F$1001,A796)&gt;0,"sí",IF(COUNTIF(Unido!C$2:C$1001,"*"&amp;A796&amp;"*")&gt;0,"COMPARTE FILA","FALTA")))</f>
      </c>
      <c r="C796" t="str">
        <f>IF(B796&lt;&gt;"sí","",IF(SUBSTITUTE(INDEX(Unido!D$2:D$1001,MATCH(A796,Unido!F$2:F$1001,0))," ","")=SUBSTITUTE('Listado 1'!D796," ",""),"","TELÉFONO DISTINTO"))</f>
      </c>
      <c r="D796" t="inlineStr">
        <is>
          <t xml:space="preserve">Listado 1</t>
        </is>
      </c>
      <c r="E796">
        <v>796</v>
      </c>
    </row>
    <row r="797">
      <c r="A797" t="str">
        <f>IF('Listado 1'!C797="","",LOWER(TRIM('Listado 1'!C797)))</f>
      </c>
      <c r="B797" t="str">
        <f>IF(A797="","",IF(COUNTIF(Unido!F$2:F$1001,A797)&gt;0,"sí",IF(COUNTIF(Unido!C$2:C$1001,"*"&amp;A797&amp;"*")&gt;0,"COMPARTE FILA","FALTA")))</f>
      </c>
      <c r="C797" t="str">
        <f>IF(B797&lt;&gt;"sí","",IF(SUBSTITUTE(INDEX(Unido!D$2:D$1001,MATCH(A797,Unido!F$2:F$1001,0))," ","")=SUBSTITUTE('Listado 1'!D797," ",""),"","TELÉFONO DISTINTO"))</f>
      </c>
      <c r="D797" t="inlineStr">
        <is>
          <t xml:space="preserve">Listado 1</t>
        </is>
      </c>
      <c r="E797">
        <v>797</v>
      </c>
    </row>
    <row r="798">
      <c r="A798" t="str">
        <f>IF('Listado 1'!C798="","",LOWER(TRIM('Listado 1'!C798)))</f>
      </c>
      <c r="B798" t="str">
        <f>IF(A798="","",IF(COUNTIF(Unido!F$2:F$1001,A798)&gt;0,"sí",IF(COUNTIF(Unido!C$2:C$1001,"*"&amp;A798&amp;"*")&gt;0,"COMPARTE FILA","FALTA")))</f>
      </c>
      <c r="C798" t="str">
        <f>IF(B798&lt;&gt;"sí","",IF(SUBSTITUTE(INDEX(Unido!D$2:D$1001,MATCH(A798,Unido!F$2:F$1001,0))," ","")=SUBSTITUTE('Listado 1'!D798," ",""),"","TELÉFONO DISTINTO"))</f>
      </c>
      <c r="D798" t="inlineStr">
        <is>
          <t xml:space="preserve">Listado 1</t>
        </is>
      </c>
      <c r="E798">
        <v>798</v>
      </c>
    </row>
    <row r="799">
      <c r="A799" t="str">
        <f>IF('Listado 1'!C799="","",LOWER(TRIM('Listado 1'!C799)))</f>
      </c>
      <c r="B799" t="str">
        <f>IF(A799="","",IF(COUNTIF(Unido!F$2:F$1001,A799)&gt;0,"sí",IF(COUNTIF(Unido!C$2:C$1001,"*"&amp;A799&amp;"*")&gt;0,"COMPARTE FILA","FALTA")))</f>
      </c>
      <c r="C799" t="str">
        <f>IF(B799&lt;&gt;"sí","",IF(SUBSTITUTE(INDEX(Unido!D$2:D$1001,MATCH(A799,Unido!F$2:F$1001,0))," ","")=SUBSTITUTE('Listado 1'!D799," ",""),"","TELÉFONO DISTINTO"))</f>
      </c>
      <c r="D799" t="inlineStr">
        <is>
          <t xml:space="preserve">Listado 1</t>
        </is>
      </c>
      <c r="E799">
        <v>799</v>
      </c>
    </row>
    <row r="800">
      <c r="A800" t="str">
        <f>IF('Listado 1'!C800="","",LOWER(TRIM('Listado 1'!C800)))</f>
      </c>
      <c r="B800" t="str">
        <f>IF(A800="","",IF(COUNTIF(Unido!F$2:F$1001,A800)&gt;0,"sí",IF(COUNTIF(Unido!C$2:C$1001,"*"&amp;A800&amp;"*")&gt;0,"COMPARTE FILA","FALTA")))</f>
      </c>
      <c r="C800" t="str">
        <f>IF(B800&lt;&gt;"sí","",IF(SUBSTITUTE(INDEX(Unido!D$2:D$1001,MATCH(A800,Unido!F$2:F$1001,0))," ","")=SUBSTITUTE('Listado 1'!D800," ",""),"","TELÉFONO DISTINTO"))</f>
      </c>
      <c r="D800" t="inlineStr">
        <is>
          <t xml:space="preserve">Listado 1</t>
        </is>
      </c>
      <c r="E800">
        <v>800</v>
      </c>
    </row>
    <row r="801">
      <c r="A801" t="str">
        <f>IF('Listado 1'!C801="","",LOWER(TRIM('Listado 1'!C801)))</f>
      </c>
      <c r="B801" t="str">
        <f>IF(A801="","",IF(COUNTIF(Unido!F$2:F$1001,A801)&gt;0,"sí",IF(COUNTIF(Unido!C$2:C$1001,"*"&amp;A801&amp;"*")&gt;0,"COMPARTE FILA","FALTA")))</f>
      </c>
      <c r="C801" t="str">
        <f>IF(B801&lt;&gt;"sí","",IF(SUBSTITUTE(INDEX(Unido!D$2:D$1001,MATCH(A801,Unido!F$2:F$1001,0))," ","")=SUBSTITUTE('Listado 1'!D801," ",""),"","TELÉFONO DISTINTO"))</f>
      </c>
      <c r="D801" t="inlineStr">
        <is>
          <t xml:space="preserve">Listado 1</t>
        </is>
      </c>
      <c r="E801">
        <v>801</v>
      </c>
    </row>
    <row r="802">
      <c r="A802" t="str">
        <f>IF('Listado 1'!C802="","",LOWER(TRIM('Listado 1'!C802)))</f>
      </c>
      <c r="B802" t="str">
        <f>IF(A802="","",IF(COUNTIF(Unido!F$2:F$1001,A802)&gt;0,"sí",IF(COUNTIF(Unido!C$2:C$1001,"*"&amp;A802&amp;"*")&gt;0,"COMPARTE FILA","FALTA")))</f>
      </c>
      <c r="C802" t="str">
        <f>IF(B802&lt;&gt;"sí","",IF(SUBSTITUTE(INDEX(Unido!D$2:D$1001,MATCH(A802,Unido!F$2:F$1001,0))," ","")=SUBSTITUTE('Listado 1'!D802," ",""),"","TELÉFONO DISTINTO"))</f>
      </c>
      <c r="D802" t="inlineStr">
        <is>
          <t xml:space="preserve">Listado 1</t>
        </is>
      </c>
      <c r="E802">
        <v>802</v>
      </c>
    </row>
    <row r="803">
      <c r="A803" t="str">
        <f>IF('Listado 1'!C803="","",LOWER(TRIM('Listado 1'!C803)))</f>
      </c>
      <c r="B803" t="str">
        <f>IF(A803="","",IF(COUNTIF(Unido!F$2:F$1001,A803)&gt;0,"sí",IF(COUNTIF(Unido!C$2:C$1001,"*"&amp;A803&amp;"*")&gt;0,"COMPARTE FILA","FALTA")))</f>
      </c>
      <c r="C803" t="str">
        <f>IF(B803&lt;&gt;"sí","",IF(SUBSTITUTE(INDEX(Unido!D$2:D$1001,MATCH(A803,Unido!F$2:F$1001,0))," ","")=SUBSTITUTE('Listado 1'!D803," ",""),"","TELÉFONO DISTINTO"))</f>
      </c>
      <c r="D803" t="inlineStr">
        <is>
          <t xml:space="preserve">Listado 1</t>
        </is>
      </c>
      <c r="E803">
        <v>803</v>
      </c>
    </row>
    <row r="804">
      <c r="A804" t="str">
        <f>IF('Listado 1'!C804="","",LOWER(TRIM('Listado 1'!C804)))</f>
      </c>
      <c r="B804" t="str">
        <f>IF(A804="","",IF(COUNTIF(Unido!F$2:F$1001,A804)&gt;0,"sí",IF(COUNTIF(Unido!C$2:C$1001,"*"&amp;A804&amp;"*")&gt;0,"COMPARTE FILA","FALTA")))</f>
      </c>
      <c r="C804" t="str">
        <f>IF(B804&lt;&gt;"sí","",IF(SUBSTITUTE(INDEX(Unido!D$2:D$1001,MATCH(A804,Unido!F$2:F$1001,0))," ","")=SUBSTITUTE('Listado 1'!D804," ",""),"","TELÉFONO DISTINTO"))</f>
      </c>
      <c r="D804" t="inlineStr">
        <is>
          <t xml:space="preserve">Listado 1</t>
        </is>
      </c>
      <c r="E804">
        <v>804</v>
      </c>
    </row>
    <row r="805">
      <c r="A805" t="str">
        <f>IF('Listado 1'!C805="","",LOWER(TRIM('Listado 1'!C805)))</f>
      </c>
      <c r="B805" t="str">
        <f>IF(A805="","",IF(COUNTIF(Unido!F$2:F$1001,A805)&gt;0,"sí",IF(COUNTIF(Unido!C$2:C$1001,"*"&amp;A805&amp;"*")&gt;0,"COMPARTE FILA","FALTA")))</f>
      </c>
      <c r="C805" t="str">
        <f>IF(B805&lt;&gt;"sí","",IF(SUBSTITUTE(INDEX(Unido!D$2:D$1001,MATCH(A805,Unido!F$2:F$1001,0))," ","")=SUBSTITUTE('Listado 1'!D805," ",""),"","TELÉFONO DISTINTO"))</f>
      </c>
      <c r="D805" t="inlineStr">
        <is>
          <t xml:space="preserve">Listado 1</t>
        </is>
      </c>
      <c r="E805">
        <v>805</v>
      </c>
    </row>
    <row r="806">
      <c r="A806" t="str">
        <f>IF('Listado 1'!C806="","",LOWER(TRIM('Listado 1'!C806)))</f>
      </c>
      <c r="B806" t="str">
        <f>IF(A806="","",IF(COUNTIF(Unido!F$2:F$1001,A806)&gt;0,"sí",IF(COUNTIF(Unido!C$2:C$1001,"*"&amp;A806&amp;"*")&gt;0,"COMPARTE FILA","FALTA")))</f>
      </c>
      <c r="C806" t="str">
        <f>IF(B806&lt;&gt;"sí","",IF(SUBSTITUTE(INDEX(Unido!D$2:D$1001,MATCH(A806,Unido!F$2:F$1001,0))," ","")=SUBSTITUTE('Listado 1'!D806," ",""),"","TELÉFONO DISTINTO"))</f>
      </c>
      <c r="D806" t="inlineStr">
        <is>
          <t xml:space="preserve">Listado 1</t>
        </is>
      </c>
      <c r="E806">
        <v>806</v>
      </c>
    </row>
    <row r="807">
      <c r="A807" t="str">
        <f>IF('Listado 1'!C807="","",LOWER(TRIM('Listado 1'!C807)))</f>
      </c>
      <c r="B807" t="str">
        <f>IF(A807="","",IF(COUNTIF(Unido!F$2:F$1001,A807)&gt;0,"sí",IF(COUNTIF(Unido!C$2:C$1001,"*"&amp;A807&amp;"*")&gt;0,"COMPARTE FILA","FALTA")))</f>
      </c>
      <c r="C807" t="str">
        <f>IF(B807&lt;&gt;"sí","",IF(SUBSTITUTE(INDEX(Unido!D$2:D$1001,MATCH(A807,Unido!F$2:F$1001,0))," ","")=SUBSTITUTE('Listado 1'!D807," ",""),"","TELÉFONO DISTINTO"))</f>
      </c>
      <c r="D807" t="inlineStr">
        <is>
          <t xml:space="preserve">Listado 1</t>
        </is>
      </c>
      <c r="E807">
        <v>807</v>
      </c>
    </row>
    <row r="808">
      <c r="A808" t="str">
        <f>IF('Listado 1'!C808="","",LOWER(TRIM('Listado 1'!C808)))</f>
      </c>
      <c r="B808" t="str">
        <f>IF(A808="","",IF(COUNTIF(Unido!F$2:F$1001,A808)&gt;0,"sí",IF(COUNTIF(Unido!C$2:C$1001,"*"&amp;A808&amp;"*")&gt;0,"COMPARTE FILA","FALTA")))</f>
      </c>
      <c r="C808" t="str">
        <f>IF(B808&lt;&gt;"sí","",IF(SUBSTITUTE(INDEX(Unido!D$2:D$1001,MATCH(A808,Unido!F$2:F$1001,0))," ","")=SUBSTITUTE('Listado 1'!D808," ",""),"","TELÉFONO DISTINTO"))</f>
      </c>
      <c r="D808" t="inlineStr">
        <is>
          <t xml:space="preserve">Listado 1</t>
        </is>
      </c>
      <c r="E808">
        <v>808</v>
      </c>
    </row>
    <row r="809">
      <c r="A809" t="str">
        <f>IF('Listado 1'!C809="","",LOWER(TRIM('Listado 1'!C809)))</f>
      </c>
      <c r="B809" t="str">
        <f>IF(A809="","",IF(COUNTIF(Unido!F$2:F$1001,A809)&gt;0,"sí",IF(COUNTIF(Unido!C$2:C$1001,"*"&amp;A809&amp;"*")&gt;0,"COMPARTE FILA","FALTA")))</f>
      </c>
      <c r="C809" t="str">
        <f>IF(B809&lt;&gt;"sí","",IF(SUBSTITUTE(INDEX(Unido!D$2:D$1001,MATCH(A809,Unido!F$2:F$1001,0))," ","")=SUBSTITUTE('Listado 1'!D809," ",""),"","TELÉFONO DISTINTO"))</f>
      </c>
      <c r="D809" t="inlineStr">
        <is>
          <t xml:space="preserve">Listado 1</t>
        </is>
      </c>
      <c r="E809">
        <v>809</v>
      </c>
    </row>
    <row r="810">
      <c r="A810" t="str">
        <f>IF('Listado 1'!C810="","",LOWER(TRIM('Listado 1'!C810)))</f>
      </c>
      <c r="B810" t="str">
        <f>IF(A810="","",IF(COUNTIF(Unido!F$2:F$1001,A810)&gt;0,"sí",IF(COUNTIF(Unido!C$2:C$1001,"*"&amp;A810&amp;"*")&gt;0,"COMPARTE FILA","FALTA")))</f>
      </c>
      <c r="C810" t="str">
        <f>IF(B810&lt;&gt;"sí","",IF(SUBSTITUTE(INDEX(Unido!D$2:D$1001,MATCH(A810,Unido!F$2:F$1001,0))," ","")=SUBSTITUTE('Listado 1'!D810," ",""),"","TELÉFONO DISTINTO"))</f>
      </c>
      <c r="D810" t="inlineStr">
        <is>
          <t xml:space="preserve">Listado 1</t>
        </is>
      </c>
      <c r="E810">
        <v>810</v>
      </c>
    </row>
    <row r="811">
      <c r="A811" t="str">
        <f>IF('Listado 1'!C811="","",LOWER(TRIM('Listado 1'!C811)))</f>
      </c>
      <c r="B811" t="str">
        <f>IF(A811="","",IF(COUNTIF(Unido!F$2:F$1001,A811)&gt;0,"sí",IF(COUNTIF(Unido!C$2:C$1001,"*"&amp;A811&amp;"*")&gt;0,"COMPARTE FILA","FALTA")))</f>
      </c>
      <c r="C811" t="str">
        <f>IF(B811&lt;&gt;"sí","",IF(SUBSTITUTE(INDEX(Unido!D$2:D$1001,MATCH(A811,Unido!F$2:F$1001,0))," ","")=SUBSTITUTE('Listado 1'!D811," ",""),"","TELÉFONO DISTINTO"))</f>
      </c>
      <c r="D811" t="inlineStr">
        <is>
          <t xml:space="preserve">Listado 1</t>
        </is>
      </c>
      <c r="E811">
        <v>811</v>
      </c>
    </row>
    <row r="812">
      <c r="A812" t="str">
        <f>IF('Listado 1'!C812="","",LOWER(TRIM('Listado 1'!C812)))</f>
      </c>
      <c r="B812" t="str">
        <f>IF(A812="","",IF(COUNTIF(Unido!F$2:F$1001,A812)&gt;0,"sí",IF(COUNTIF(Unido!C$2:C$1001,"*"&amp;A812&amp;"*")&gt;0,"COMPARTE FILA","FALTA")))</f>
      </c>
      <c r="C812" t="str">
        <f>IF(B812&lt;&gt;"sí","",IF(SUBSTITUTE(INDEX(Unido!D$2:D$1001,MATCH(A812,Unido!F$2:F$1001,0))," ","")=SUBSTITUTE('Listado 1'!D812," ",""),"","TELÉFONO DISTINTO"))</f>
      </c>
      <c r="D812" t="inlineStr">
        <is>
          <t xml:space="preserve">Listado 1</t>
        </is>
      </c>
      <c r="E812">
        <v>812</v>
      </c>
    </row>
    <row r="813">
      <c r="A813" t="str">
        <f>IF('Listado 1'!C813="","",LOWER(TRIM('Listado 1'!C813)))</f>
      </c>
      <c r="B813" t="str">
        <f>IF(A813="","",IF(COUNTIF(Unido!F$2:F$1001,A813)&gt;0,"sí",IF(COUNTIF(Unido!C$2:C$1001,"*"&amp;A813&amp;"*")&gt;0,"COMPARTE FILA","FALTA")))</f>
      </c>
      <c r="C813" t="str">
        <f>IF(B813&lt;&gt;"sí","",IF(SUBSTITUTE(INDEX(Unido!D$2:D$1001,MATCH(A813,Unido!F$2:F$1001,0))," ","")=SUBSTITUTE('Listado 1'!D813," ",""),"","TELÉFONO DISTINTO"))</f>
      </c>
      <c r="D813" t="inlineStr">
        <is>
          <t xml:space="preserve">Listado 1</t>
        </is>
      </c>
      <c r="E813">
        <v>813</v>
      </c>
    </row>
    <row r="814">
      <c r="A814" t="str">
        <f>IF('Listado 1'!C814="","",LOWER(TRIM('Listado 1'!C814)))</f>
      </c>
      <c r="B814" t="str">
        <f>IF(A814="","",IF(COUNTIF(Unido!F$2:F$1001,A814)&gt;0,"sí",IF(COUNTIF(Unido!C$2:C$1001,"*"&amp;A814&amp;"*")&gt;0,"COMPARTE FILA","FALTA")))</f>
      </c>
      <c r="C814" t="str">
        <f>IF(B814&lt;&gt;"sí","",IF(SUBSTITUTE(INDEX(Unido!D$2:D$1001,MATCH(A814,Unido!F$2:F$1001,0))," ","")=SUBSTITUTE('Listado 1'!D814," ",""),"","TELÉFONO DISTINTO"))</f>
      </c>
      <c r="D814" t="inlineStr">
        <is>
          <t xml:space="preserve">Listado 1</t>
        </is>
      </c>
      <c r="E814">
        <v>814</v>
      </c>
    </row>
    <row r="815">
      <c r="A815" t="str">
        <f>IF('Listado 1'!C815="","",LOWER(TRIM('Listado 1'!C815)))</f>
      </c>
      <c r="B815" t="str">
        <f>IF(A815="","",IF(COUNTIF(Unido!F$2:F$1001,A815)&gt;0,"sí",IF(COUNTIF(Unido!C$2:C$1001,"*"&amp;A815&amp;"*")&gt;0,"COMPARTE FILA","FALTA")))</f>
      </c>
      <c r="C815" t="str">
        <f>IF(B815&lt;&gt;"sí","",IF(SUBSTITUTE(INDEX(Unido!D$2:D$1001,MATCH(A815,Unido!F$2:F$1001,0))," ","")=SUBSTITUTE('Listado 1'!D815," ",""),"","TELÉFONO DISTINTO"))</f>
      </c>
      <c r="D815" t="inlineStr">
        <is>
          <t xml:space="preserve">Listado 1</t>
        </is>
      </c>
      <c r="E815">
        <v>815</v>
      </c>
    </row>
    <row r="816">
      <c r="A816" t="str">
        <f>IF('Listado 1'!C816="","",LOWER(TRIM('Listado 1'!C816)))</f>
      </c>
      <c r="B816" t="str">
        <f>IF(A816="","",IF(COUNTIF(Unido!F$2:F$1001,A816)&gt;0,"sí",IF(COUNTIF(Unido!C$2:C$1001,"*"&amp;A816&amp;"*")&gt;0,"COMPARTE FILA","FALTA")))</f>
      </c>
      <c r="C816" t="str">
        <f>IF(B816&lt;&gt;"sí","",IF(SUBSTITUTE(INDEX(Unido!D$2:D$1001,MATCH(A816,Unido!F$2:F$1001,0))," ","")=SUBSTITUTE('Listado 1'!D816," ",""),"","TELÉFONO DISTINTO"))</f>
      </c>
      <c r="D816" t="inlineStr">
        <is>
          <t xml:space="preserve">Listado 1</t>
        </is>
      </c>
      <c r="E816">
        <v>816</v>
      </c>
    </row>
    <row r="817">
      <c r="A817" t="str">
        <f>IF('Listado 1'!C817="","",LOWER(TRIM('Listado 1'!C817)))</f>
      </c>
      <c r="B817" t="str">
        <f>IF(A817="","",IF(COUNTIF(Unido!F$2:F$1001,A817)&gt;0,"sí",IF(COUNTIF(Unido!C$2:C$1001,"*"&amp;A817&amp;"*")&gt;0,"COMPARTE FILA","FALTA")))</f>
      </c>
      <c r="C817" t="str">
        <f>IF(B817&lt;&gt;"sí","",IF(SUBSTITUTE(INDEX(Unido!D$2:D$1001,MATCH(A817,Unido!F$2:F$1001,0))," ","")=SUBSTITUTE('Listado 1'!D817," ",""),"","TELÉFONO DISTINTO"))</f>
      </c>
      <c r="D817" t="inlineStr">
        <is>
          <t xml:space="preserve">Listado 1</t>
        </is>
      </c>
      <c r="E817">
        <v>817</v>
      </c>
    </row>
    <row r="818">
      <c r="A818" t="str">
        <f>IF('Listado 1'!C818="","",LOWER(TRIM('Listado 1'!C818)))</f>
      </c>
      <c r="B818" t="str">
        <f>IF(A818="","",IF(COUNTIF(Unido!F$2:F$1001,A818)&gt;0,"sí",IF(COUNTIF(Unido!C$2:C$1001,"*"&amp;A818&amp;"*")&gt;0,"COMPARTE FILA","FALTA")))</f>
      </c>
      <c r="C818" t="str">
        <f>IF(B818&lt;&gt;"sí","",IF(SUBSTITUTE(INDEX(Unido!D$2:D$1001,MATCH(A818,Unido!F$2:F$1001,0))," ","")=SUBSTITUTE('Listado 1'!D818," ",""),"","TELÉFONO DISTINTO"))</f>
      </c>
      <c r="D818" t="inlineStr">
        <is>
          <t xml:space="preserve">Listado 1</t>
        </is>
      </c>
      <c r="E818">
        <v>818</v>
      </c>
    </row>
    <row r="819">
      <c r="A819" t="str">
        <f>IF('Listado 1'!C819="","",LOWER(TRIM('Listado 1'!C819)))</f>
      </c>
      <c r="B819" t="str">
        <f>IF(A819="","",IF(COUNTIF(Unido!F$2:F$1001,A819)&gt;0,"sí",IF(COUNTIF(Unido!C$2:C$1001,"*"&amp;A819&amp;"*")&gt;0,"COMPARTE FILA","FALTA")))</f>
      </c>
      <c r="C819" t="str">
        <f>IF(B819&lt;&gt;"sí","",IF(SUBSTITUTE(INDEX(Unido!D$2:D$1001,MATCH(A819,Unido!F$2:F$1001,0))," ","")=SUBSTITUTE('Listado 1'!D819," ",""),"","TELÉFONO DISTINTO"))</f>
      </c>
      <c r="D819" t="inlineStr">
        <is>
          <t xml:space="preserve">Listado 1</t>
        </is>
      </c>
      <c r="E819">
        <v>819</v>
      </c>
    </row>
    <row r="820">
      <c r="A820" t="str">
        <f>IF('Listado 1'!C820="","",LOWER(TRIM('Listado 1'!C820)))</f>
      </c>
      <c r="B820" t="str">
        <f>IF(A820="","",IF(COUNTIF(Unido!F$2:F$1001,A820)&gt;0,"sí",IF(COUNTIF(Unido!C$2:C$1001,"*"&amp;A820&amp;"*")&gt;0,"COMPARTE FILA","FALTA")))</f>
      </c>
      <c r="C820" t="str">
        <f>IF(B820&lt;&gt;"sí","",IF(SUBSTITUTE(INDEX(Unido!D$2:D$1001,MATCH(A820,Unido!F$2:F$1001,0))," ","")=SUBSTITUTE('Listado 1'!D820," ",""),"","TELÉFONO DISTINTO"))</f>
      </c>
      <c r="D820" t="inlineStr">
        <is>
          <t xml:space="preserve">Listado 1</t>
        </is>
      </c>
      <c r="E820">
        <v>820</v>
      </c>
    </row>
    <row r="821">
      <c r="A821" t="str">
        <f>IF('Listado 1'!C821="","",LOWER(TRIM('Listado 1'!C821)))</f>
      </c>
      <c r="B821" t="str">
        <f>IF(A821="","",IF(COUNTIF(Unido!F$2:F$1001,A821)&gt;0,"sí",IF(COUNTIF(Unido!C$2:C$1001,"*"&amp;A821&amp;"*")&gt;0,"COMPARTE FILA","FALTA")))</f>
      </c>
      <c r="C821" t="str">
        <f>IF(B821&lt;&gt;"sí","",IF(SUBSTITUTE(INDEX(Unido!D$2:D$1001,MATCH(A821,Unido!F$2:F$1001,0))," ","")=SUBSTITUTE('Listado 1'!D821," ",""),"","TELÉFONO DISTINTO"))</f>
      </c>
      <c r="D821" t="inlineStr">
        <is>
          <t xml:space="preserve">Listado 1</t>
        </is>
      </c>
      <c r="E821">
        <v>821</v>
      </c>
    </row>
    <row r="822">
      <c r="A822" t="str">
        <f>IF('Listado 1'!C822="","",LOWER(TRIM('Listado 1'!C822)))</f>
      </c>
      <c r="B822" t="str">
        <f>IF(A822="","",IF(COUNTIF(Unido!F$2:F$1001,A822)&gt;0,"sí",IF(COUNTIF(Unido!C$2:C$1001,"*"&amp;A822&amp;"*")&gt;0,"COMPARTE FILA","FALTA")))</f>
      </c>
      <c r="C822" t="str">
        <f>IF(B822&lt;&gt;"sí","",IF(SUBSTITUTE(INDEX(Unido!D$2:D$1001,MATCH(A822,Unido!F$2:F$1001,0))," ","")=SUBSTITUTE('Listado 1'!D822," ",""),"","TELÉFONO DISTINTO"))</f>
      </c>
      <c r="D822" t="inlineStr">
        <is>
          <t xml:space="preserve">Listado 1</t>
        </is>
      </c>
      <c r="E822">
        <v>822</v>
      </c>
    </row>
    <row r="823">
      <c r="A823" t="str">
        <f>IF('Listado 1'!C823="","",LOWER(TRIM('Listado 1'!C823)))</f>
      </c>
      <c r="B823" t="str">
        <f>IF(A823="","",IF(COUNTIF(Unido!F$2:F$1001,A823)&gt;0,"sí",IF(COUNTIF(Unido!C$2:C$1001,"*"&amp;A823&amp;"*")&gt;0,"COMPARTE FILA","FALTA")))</f>
      </c>
      <c r="C823" t="str">
        <f>IF(B823&lt;&gt;"sí","",IF(SUBSTITUTE(INDEX(Unido!D$2:D$1001,MATCH(A823,Unido!F$2:F$1001,0))," ","")=SUBSTITUTE('Listado 1'!D823," ",""),"","TELÉFONO DISTINTO"))</f>
      </c>
      <c r="D823" t="inlineStr">
        <is>
          <t xml:space="preserve">Listado 1</t>
        </is>
      </c>
      <c r="E823">
        <v>823</v>
      </c>
    </row>
    <row r="824">
      <c r="A824" t="str">
        <f>IF('Listado 1'!C824="","",LOWER(TRIM('Listado 1'!C824)))</f>
      </c>
      <c r="B824" t="str">
        <f>IF(A824="","",IF(COUNTIF(Unido!F$2:F$1001,A824)&gt;0,"sí",IF(COUNTIF(Unido!C$2:C$1001,"*"&amp;A824&amp;"*")&gt;0,"COMPARTE FILA","FALTA")))</f>
      </c>
      <c r="C824" t="str">
        <f>IF(B824&lt;&gt;"sí","",IF(SUBSTITUTE(INDEX(Unido!D$2:D$1001,MATCH(A824,Unido!F$2:F$1001,0))," ","")=SUBSTITUTE('Listado 1'!D824," ",""),"","TELÉFONO DISTINTO"))</f>
      </c>
      <c r="D824" t="inlineStr">
        <is>
          <t xml:space="preserve">Listado 1</t>
        </is>
      </c>
      <c r="E824">
        <v>824</v>
      </c>
    </row>
    <row r="825">
      <c r="A825" t="str">
        <f>IF('Listado 1'!C825="","",LOWER(TRIM('Listado 1'!C825)))</f>
      </c>
      <c r="B825" t="str">
        <f>IF(A825="","",IF(COUNTIF(Unido!F$2:F$1001,A825)&gt;0,"sí",IF(COUNTIF(Unido!C$2:C$1001,"*"&amp;A825&amp;"*")&gt;0,"COMPARTE FILA","FALTA")))</f>
      </c>
      <c r="C825" t="str">
        <f>IF(B825&lt;&gt;"sí","",IF(SUBSTITUTE(INDEX(Unido!D$2:D$1001,MATCH(A825,Unido!F$2:F$1001,0))," ","")=SUBSTITUTE('Listado 1'!D825," ",""),"","TELÉFONO DISTINTO"))</f>
      </c>
      <c r="D825" t="inlineStr">
        <is>
          <t xml:space="preserve">Listado 1</t>
        </is>
      </c>
      <c r="E825">
        <v>825</v>
      </c>
    </row>
    <row r="826">
      <c r="A826" t="str">
        <f>IF('Listado 1'!C826="","",LOWER(TRIM('Listado 1'!C826)))</f>
      </c>
      <c r="B826" t="str">
        <f>IF(A826="","",IF(COUNTIF(Unido!F$2:F$1001,A826)&gt;0,"sí",IF(COUNTIF(Unido!C$2:C$1001,"*"&amp;A826&amp;"*")&gt;0,"COMPARTE FILA","FALTA")))</f>
      </c>
      <c r="C826" t="str">
        <f>IF(B826&lt;&gt;"sí","",IF(SUBSTITUTE(INDEX(Unido!D$2:D$1001,MATCH(A826,Unido!F$2:F$1001,0))," ","")=SUBSTITUTE('Listado 1'!D826," ",""),"","TELÉFONO DISTINTO"))</f>
      </c>
      <c r="D826" t="inlineStr">
        <is>
          <t xml:space="preserve">Listado 1</t>
        </is>
      </c>
      <c r="E826">
        <v>826</v>
      </c>
    </row>
    <row r="827">
      <c r="A827" t="str">
        <f>IF('Listado 1'!C827="","",LOWER(TRIM('Listado 1'!C827)))</f>
      </c>
      <c r="B827" t="str">
        <f>IF(A827="","",IF(COUNTIF(Unido!F$2:F$1001,A827)&gt;0,"sí",IF(COUNTIF(Unido!C$2:C$1001,"*"&amp;A827&amp;"*")&gt;0,"COMPARTE FILA","FALTA")))</f>
      </c>
      <c r="C827" t="str">
        <f>IF(B827&lt;&gt;"sí","",IF(SUBSTITUTE(INDEX(Unido!D$2:D$1001,MATCH(A827,Unido!F$2:F$1001,0))," ","")=SUBSTITUTE('Listado 1'!D827," ",""),"","TELÉFONO DISTINTO"))</f>
      </c>
      <c r="D827" t="inlineStr">
        <is>
          <t xml:space="preserve">Listado 1</t>
        </is>
      </c>
      <c r="E827">
        <v>827</v>
      </c>
    </row>
    <row r="828">
      <c r="A828" t="str">
        <f>IF('Listado 1'!C828="","",LOWER(TRIM('Listado 1'!C828)))</f>
      </c>
      <c r="B828" t="str">
        <f>IF(A828="","",IF(COUNTIF(Unido!F$2:F$1001,A828)&gt;0,"sí",IF(COUNTIF(Unido!C$2:C$1001,"*"&amp;A828&amp;"*")&gt;0,"COMPARTE FILA","FALTA")))</f>
      </c>
      <c r="C828" t="str">
        <f>IF(B828&lt;&gt;"sí","",IF(SUBSTITUTE(INDEX(Unido!D$2:D$1001,MATCH(A828,Unido!F$2:F$1001,0))," ","")=SUBSTITUTE('Listado 1'!D828," ",""),"","TELÉFONO DISTINTO"))</f>
      </c>
      <c r="D828" t="inlineStr">
        <is>
          <t xml:space="preserve">Listado 1</t>
        </is>
      </c>
      <c r="E828">
        <v>828</v>
      </c>
    </row>
    <row r="829">
      <c r="A829" t="str">
        <f>IF('Listado 1'!C829="","",LOWER(TRIM('Listado 1'!C829)))</f>
      </c>
      <c r="B829" t="str">
        <f>IF(A829="","",IF(COUNTIF(Unido!F$2:F$1001,A829)&gt;0,"sí",IF(COUNTIF(Unido!C$2:C$1001,"*"&amp;A829&amp;"*")&gt;0,"COMPARTE FILA","FALTA")))</f>
      </c>
      <c r="C829" t="str">
        <f>IF(B829&lt;&gt;"sí","",IF(SUBSTITUTE(INDEX(Unido!D$2:D$1001,MATCH(A829,Unido!F$2:F$1001,0))," ","")=SUBSTITUTE('Listado 1'!D829," ",""),"","TELÉFONO DISTINTO"))</f>
      </c>
      <c r="D829" t="inlineStr">
        <is>
          <t xml:space="preserve">Listado 1</t>
        </is>
      </c>
      <c r="E829">
        <v>829</v>
      </c>
    </row>
    <row r="830">
      <c r="A830" t="str">
        <f>IF('Listado 1'!C830="","",LOWER(TRIM('Listado 1'!C830)))</f>
      </c>
      <c r="B830" t="str">
        <f>IF(A830="","",IF(COUNTIF(Unido!F$2:F$1001,A830)&gt;0,"sí",IF(COUNTIF(Unido!C$2:C$1001,"*"&amp;A830&amp;"*")&gt;0,"COMPARTE FILA","FALTA")))</f>
      </c>
      <c r="C830" t="str">
        <f>IF(B830&lt;&gt;"sí","",IF(SUBSTITUTE(INDEX(Unido!D$2:D$1001,MATCH(A830,Unido!F$2:F$1001,0))," ","")=SUBSTITUTE('Listado 1'!D830," ",""),"","TELÉFONO DISTINTO"))</f>
      </c>
      <c r="D830" t="inlineStr">
        <is>
          <t xml:space="preserve">Listado 1</t>
        </is>
      </c>
      <c r="E830">
        <v>830</v>
      </c>
    </row>
    <row r="831">
      <c r="A831" t="str">
        <f>IF('Listado 1'!C831="","",LOWER(TRIM('Listado 1'!C831)))</f>
      </c>
      <c r="B831" t="str">
        <f>IF(A831="","",IF(COUNTIF(Unido!F$2:F$1001,A831)&gt;0,"sí",IF(COUNTIF(Unido!C$2:C$1001,"*"&amp;A831&amp;"*")&gt;0,"COMPARTE FILA","FALTA")))</f>
      </c>
      <c r="C831" t="str">
        <f>IF(B831&lt;&gt;"sí","",IF(SUBSTITUTE(INDEX(Unido!D$2:D$1001,MATCH(A831,Unido!F$2:F$1001,0))," ","")=SUBSTITUTE('Listado 1'!D831," ",""),"","TELÉFONO DISTINTO"))</f>
      </c>
      <c r="D831" t="inlineStr">
        <is>
          <t xml:space="preserve">Listado 1</t>
        </is>
      </c>
      <c r="E831">
        <v>831</v>
      </c>
    </row>
    <row r="832">
      <c r="A832" t="str">
        <f>IF('Listado 1'!C832="","",LOWER(TRIM('Listado 1'!C832)))</f>
      </c>
      <c r="B832" t="str">
        <f>IF(A832="","",IF(COUNTIF(Unido!F$2:F$1001,A832)&gt;0,"sí",IF(COUNTIF(Unido!C$2:C$1001,"*"&amp;A832&amp;"*")&gt;0,"COMPARTE FILA","FALTA")))</f>
      </c>
      <c r="C832" t="str">
        <f>IF(B832&lt;&gt;"sí","",IF(SUBSTITUTE(INDEX(Unido!D$2:D$1001,MATCH(A832,Unido!F$2:F$1001,0))," ","")=SUBSTITUTE('Listado 1'!D832," ",""),"","TELÉFONO DISTINTO"))</f>
      </c>
      <c r="D832" t="inlineStr">
        <is>
          <t xml:space="preserve">Listado 1</t>
        </is>
      </c>
      <c r="E832">
        <v>832</v>
      </c>
    </row>
    <row r="833">
      <c r="A833" t="str">
        <f>IF('Listado 1'!C833="","",LOWER(TRIM('Listado 1'!C833)))</f>
      </c>
      <c r="B833" t="str">
        <f>IF(A833="","",IF(COUNTIF(Unido!F$2:F$1001,A833)&gt;0,"sí",IF(COUNTIF(Unido!C$2:C$1001,"*"&amp;A833&amp;"*")&gt;0,"COMPARTE FILA","FALTA")))</f>
      </c>
      <c r="C833" t="str">
        <f>IF(B833&lt;&gt;"sí","",IF(SUBSTITUTE(INDEX(Unido!D$2:D$1001,MATCH(A833,Unido!F$2:F$1001,0))," ","")=SUBSTITUTE('Listado 1'!D833," ",""),"","TELÉFONO DISTINTO"))</f>
      </c>
      <c r="D833" t="inlineStr">
        <is>
          <t xml:space="preserve">Listado 1</t>
        </is>
      </c>
      <c r="E833">
        <v>833</v>
      </c>
    </row>
    <row r="834">
      <c r="A834" t="str">
        <f>IF('Listado 1'!C834="","",LOWER(TRIM('Listado 1'!C834)))</f>
      </c>
      <c r="B834" t="str">
        <f>IF(A834="","",IF(COUNTIF(Unido!F$2:F$1001,A834)&gt;0,"sí",IF(COUNTIF(Unido!C$2:C$1001,"*"&amp;A834&amp;"*")&gt;0,"COMPARTE FILA","FALTA")))</f>
      </c>
      <c r="C834" t="str">
        <f>IF(B834&lt;&gt;"sí","",IF(SUBSTITUTE(INDEX(Unido!D$2:D$1001,MATCH(A834,Unido!F$2:F$1001,0))," ","")=SUBSTITUTE('Listado 1'!D834," ",""),"","TELÉFONO DISTINTO"))</f>
      </c>
      <c r="D834" t="inlineStr">
        <is>
          <t xml:space="preserve">Listado 1</t>
        </is>
      </c>
      <c r="E834">
        <v>834</v>
      </c>
    </row>
    <row r="835">
      <c r="A835" t="str">
        <f>IF('Listado 1'!C835="","",LOWER(TRIM('Listado 1'!C835)))</f>
      </c>
      <c r="B835" t="str">
        <f>IF(A835="","",IF(COUNTIF(Unido!F$2:F$1001,A835)&gt;0,"sí",IF(COUNTIF(Unido!C$2:C$1001,"*"&amp;A835&amp;"*")&gt;0,"COMPARTE FILA","FALTA")))</f>
      </c>
      <c r="C835" t="str">
        <f>IF(B835&lt;&gt;"sí","",IF(SUBSTITUTE(INDEX(Unido!D$2:D$1001,MATCH(A835,Unido!F$2:F$1001,0))," ","")=SUBSTITUTE('Listado 1'!D835," ",""),"","TELÉFONO DISTINTO"))</f>
      </c>
      <c r="D835" t="inlineStr">
        <is>
          <t xml:space="preserve">Listado 1</t>
        </is>
      </c>
      <c r="E835">
        <v>835</v>
      </c>
    </row>
    <row r="836">
      <c r="A836" t="str">
        <f>IF('Listado 1'!C836="","",LOWER(TRIM('Listado 1'!C836)))</f>
      </c>
      <c r="B836" t="str">
        <f>IF(A836="","",IF(COUNTIF(Unido!F$2:F$1001,A836)&gt;0,"sí",IF(COUNTIF(Unido!C$2:C$1001,"*"&amp;A836&amp;"*")&gt;0,"COMPARTE FILA","FALTA")))</f>
      </c>
      <c r="C836" t="str">
        <f>IF(B836&lt;&gt;"sí","",IF(SUBSTITUTE(INDEX(Unido!D$2:D$1001,MATCH(A836,Unido!F$2:F$1001,0))," ","")=SUBSTITUTE('Listado 1'!D836," ",""),"","TELÉFONO DISTINTO"))</f>
      </c>
      <c r="D836" t="inlineStr">
        <is>
          <t xml:space="preserve">Listado 1</t>
        </is>
      </c>
      <c r="E836">
        <v>836</v>
      </c>
    </row>
    <row r="837">
      <c r="A837" t="str">
        <f>IF('Listado 1'!C837="","",LOWER(TRIM('Listado 1'!C837)))</f>
      </c>
      <c r="B837" t="str">
        <f>IF(A837="","",IF(COUNTIF(Unido!F$2:F$1001,A837)&gt;0,"sí",IF(COUNTIF(Unido!C$2:C$1001,"*"&amp;A837&amp;"*")&gt;0,"COMPARTE FILA","FALTA")))</f>
      </c>
      <c r="C837" t="str">
        <f>IF(B837&lt;&gt;"sí","",IF(SUBSTITUTE(INDEX(Unido!D$2:D$1001,MATCH(A837,Unido!F$2:F$1001,0))," ","")=SUBSTITUTE('Listado 1'!D837," ",""),"","TELÉFONO DISTINTO"))</f>
      </c>
      <c r="D837" t="inlineStr">
        <is>
          <t xml:space="preserve">Listado 1</t>
        </is>
      </c>
      <c r="E837">
        <v>837</v>
      </c>
    </row>
    <row r="838">
      <c r="A838" t="str">
        <f>IF('Listado 1'!C838="","",LOWER(TRIM('Listado 1'!C838)))</f>
      </c>
      <c r="B838" t="str">
        <f>IF(A838="","",IF(COUNTIF(Unido!F$2:F$1001,A838)&gt;0,"sí",IF(COUNTIF(Unido!C$2:C$1001,"*"&amp;A838&amp;"*")&gt;0,"COMPARTE FILA","FALTA")))</f>
      </c>
      <c r="C838" t="str">
        <f>IF(B838&lt;&gt;"sí","",IF(SUBSTITUTE(INDEX(Unido!D$2:D$1001,MATCH(A838,Unido!F$2:F$1001,0))," ","")=SUBSTITUTE('Listado 1'!D838," ",""),"","TELÉFONO DISTINTO"))</f>
      </c>
      <c r="D838" t="inlineStr">
        <is>
          <t xml:space="preserve">Listado 1</t>
        </is>
      </c>
      <c r="E838">
        <v>838</v>
      </c>
    </row>
    <row r="839">
      <c r="A839" t="str">
        <f>IF('Listado 1'!C839="","",LOWER(TRIM('Listado 1'!C839)))</f>
      </c>
      <c r="B839" t="str">
        <f>IF(A839="","",IF(COUNTIF(Unido!F$2:F$1001,A839)&gt;0,"sí",IF(COUNTIF(Unido!C$2:C$1001,"*"&amp;A839&amp;"*")&gt;0,"COMPARTE FILA","FALTA")))</f>
      </c>
      <c r="C839" t="str">
        <f>IF(B839&lt;&gt;"sí","",IF(SUBSTITUTE(INDEX(Unido!D$2:D$1001,MATCH(A839,Unido!F$2:F$1001,0))," ","")=SUBSTITUTE('Listado 1'!D839," ",""),"","TELÉFONO DISTINTO"))</f>
      </c>
      <c r="D839" t="inlineStr">
        <is>
          <t xml:space="preserve">Listado 1</t>
        </is>
      </c>
      <c r="E839">
        <v>839</v>
      </c>
    </row>
    <row r="840">
      <c r="A840" t="str">
        <f>IF('Listado 1'!C840="","",LOWER(TRIM('Listado 1'!C840)))</f>
      </c>
      <c r="B840" t="str">
        <f>IF(A840="","",IF(COUNTIF(Unido!F$2:F$1001,A840)&gt;0,"sí",IF(COUNTIF(Unido!C$2:C$1001,"*"&amp;A840&amp;"*")&gt;0,"COMPARTE FILA","FALTA")))</f>
      </c>
      <c r="C840" t="str">
        <f>IF(B840&lt;&gt;"sí","",IF(SUBSTITUTE(INDEX(Unido!D$2:D$1001,MATCH(A840,Unido!F$2:F$1001,0))," ","")=SUBSTITUTE('Listado 1'!D840," ",""),"","TELÉFONO DISTINTO"))</f>
      </c>
      <c r="D840" t="inlineStr">
        <is>
          <t xml:space="preserve">Listado 1</t>
        </is>
      </c>
      <c r="E840">
        <v>840</v>
      </c>
    </row>
    <row r="841">
      <c r="A841" t="str">
        <f>IF('Listado 1'!C841="","",LOWER(TRIM('Listado 1'!C841)))</f>
      </c>
      <c r="B841" t="str">
        <f>IF(A841="","",IF(COUNTIF(Unido!F$2:F$1001,A841)&gt;0,"sí",IF(COUNTIF(Unido!C$2:C$1001,"*"&amp;A841&amp;"*")&gt;0,"COMPARTE FILA","FALTA")))</f>
      </c>
      <c r="C841" t="str">
        <f>IF(B841&lt;&gt;"sí","",IF(SUBSTITUTE(INDEX(Unido!D$2:D$1001,MATCH(A841,Unido!F$2:F$1001,0))," ","")=SUBSTITUTE('Listado 1'!D841," ",""),"","TELÉFONO DISTINTO"))</f>
      </c>
      <c r="D841" t="inlineStr">
        <is>
          <t xml:space="preserve">Listado 1</t>
        </is>
      </c>
      <c r="E841">
        <v>841</v>
      </c>
    </row>
    <row r="842">
      <c r="A842" t="str">
        <f>IF('Listado 1'!C842="","",LOWER(TRIM('Listado 1'!C842)))</f>
      </c>
      <c r="B842" t="str">
        <f>IF(A842="","",IF(COUNTIF(Unido!F$2:F$1001,A842)&gt;0,"sí",IF(COUNTIF(Unido!C$2:C$1001,"*"&amp;A842&amp;"*")&gt;0,"COMPARTE FILA","FALTA")))</f>
      </c>
      <c r="C842" t="str">
        <f>IF(B842&lt;&gt;"sí","",IF(SUBSTITUTE(INDEX(Unido!D$2:D$1001,MATCH(A842,Unido!F$2:F$1001,0))," ","")=SUBSTITUTE('Listado 1'!D842," ",""),"","TELÉFONO DISTINTO"))</f>
      </c>
      <c r="D842" t="inlineStr">
        <is>
          <t xml:space="preserve">Listado 1</t>
        </is>
      </c>
      <c r="E842">
        <v>842</v>
      </c>
    </row>
    <row r="843">
      <c r="A843" t="str">
        <f>IF('Listado 1'!C843="","",LOWER(TRIM('Listado 1'!C843)))</f>
      </c>
      <c r="B843" t="str">
        <f>IF(A843="","",IF(COUNTIF(Unido!F$2:F$1001,A843)&gt;0,"sí",IF(COUNTIF(Unido!C$2:C$1001,"*"&amp;A843&amp;"*")&gt;0,"COMPARTE FILA","FALTA")))</f>
      </c>
      <c r="C843" t="str">
        <f>IF(B843&lt;&gt;"sí","",IF(SUBSTITUTE(INDEX(Unido!D$2:D$1001,MATCH(A843,Unido!F$2:F$1001,0))," ","")=SUBSTITUTE('Listado 1'!D843," ",""),"","TELÉFONO DISTINTO"))</f>
      </c>
      <c r="D843" t="inlineStr">
        <is>
          <t xml:space="preserve">Listado 1</t>
        </is>
      </c>
      <c r="E843">
        <v>843</v>
      </c>
    </row>
    <row r="844">
      <c r="A844" t="str">
        <f>IF('Listado 1'!C844="","",LOWER(TRIM('Listado 1'!C844)))</f>
      </c>
      <c r="B844" t="str">
        <f>IF(A844="","",IF(COUNTIF(Unido!F$2:F$1001,A844)&gt;0,"sí",IF(COUNTIF(Unido!C$2:C$1001,"*"&amp;A844&amp;"*")&gt;0,"COMPARTE FILA","FALTA")))</f>
      </c>
      <c r="C844" t="str">
        <f>IF(B844&lt;&gt;"sí","",IF(SUBSTITUTE(INDEX(Unido!D$2:D$1001,MATCH(A844,Unido!F$2:F$1001,0))," ","")=SUBSTITUTE('Listado 1'!D844," ",""),"","TELÉFONO DISTINTO"))</f>
      </c>
      <c r="D844" t="inlineStr">
        <is>
          <t xml:space="preserve">Listado 1</t>
        </is>
      </c>
      <c r="E844">
        <v>844</v>
      </c>
    </row>
    <row r="845">
      <c r="A845" t="str">
        <f>IF('Listado 1'!C845="","",LOWER(TRIM('Listado 1'!C845)))</f>
      </c>
      <c r="B845" t="str">
        <f>IF(A845="","",IF(COUNTIF(Unido!F$2:F$1001,A845)&gt;0,"sí",IF(COUNTIF(Unido!C$2:C$1001,"*"&amp;A845&amp;"*")&gt;0,"COMPARTE FILA","FALTA")))</f>
      </c>
      <c r="C845" t="str">
        <f>IF(B845&lt;&gt;"sí","",IF(SUBSTITUTE(INDEX(Unido!D$2:D$1001,MATCH(A845,Unido!F$2:F$1001,0))," ","")=SUBSTITUTE('Listado 1'!D845," ",""),"","TELÉFONO DISTINTO"))</f>
      </c>
      <c r="D845" t="inlineStr">
        <is>
          <t xml:space="preserve">Listado 1</t>
        </is>
      </c>
      <c r="E845">
        <v>845</v>
      </c>
    </row>
    <row r="846">
      <c r="A846" t="str">
        <f>IF('Listado 1'!C846="","",LOWER(TRIM('Listado 1'!C846)))</f>
      </c>
      <c r="B846" t="str">
        <f>IF(A846="","",IF(COUNTIF(Unido!F$2:F$1001,A846)&gt;0,"sí",IF(COUNTIF(Unido!C$2:C$1001,"*"&amp;A846&amp;"*")&gt;0,"COMPARTE FILA","FALTA")))</f>
      </c>
      <c r="C846" t="str">
        <f>IF(B846&lt;&gt;"sí","",IF(SUBSTITUTE(INDEX(Unido!D$2:D$1001,MATCH(A846,Unido!F$2:F$1001,0))," ","")=SUBSTITUTE('Listado 1'!D846," ",""),"","TELÉFONO DISTINTO"))</f>
      </c>
      <c r="D846" t="inlineStr">
        <is>
          <t xml:space="preserve">Listado 1</t>
        </is>
      </c>
      <c r="E846">
        <v>846</v>
      </c>
    </row>
    <row r="847">
      <c r="A847" t="str">
        <f>IF('Listado 1'!C847="","",LOWER(TRIM('Listado 1'!C847)))</f>
      </c>
      <c r="B847" t="str">
        <f>IF(A847="","",IF(COUNTIF(Unido!F$2:F$1001,A847)&gt;0,"sí",IF(COUNTIF(Unido!C$2:C$1001,"*"&amp;A847&amp;"*")&gt;0,"COMPARTE FILA","FALTA")))</f>
      </c>
      <c r="C847" t="str">
        <f>IF(B847&lt;&gt;"sí","",IF(SUBSTITUTE(INDEX(Unido!D$2:D$1001,MATCH(A847,Unido!F$2:F$1001,0))," ","")=SUBSTITUTE('Listado 1'!D847," ",""),"","TELÉFONO DISTINTO"))</f>
      </c>
      <c r="D847" t="inlineStr">
        <is>
          <t xml:space="preserve">Listado 1</t>
        </is>
      </c>
      <c r="E847">
        <v>847</v>
      </c>
    </row>
    <row r="848">
      <c r="A848" t="str">
        <f>IF('Listado 1'!C848="","",LOWER(TRIM('Listado 1'!C848)))</f>
      </c>
      <c r="B848" t="str">
        <f>IF(A848="","",IF(COUNTIF(Unido!F$2:F$1001,A848)&gt;0,"sí",IF(COUNTIF(Unido!C$2:C$1001,"*"&amp;A848&amp;"*")&gt;0,"COMPARTE FILA","FALTA")))</f>
      </c>
      <c r="C848" t="str">
        <f>IF(B848&lt;&gt;"sí","",IF(SUBSTITUTE(INDEX(Unido!D$2:D$1001,MATCH(A848,Unido!F$2:F$1001,0))," ","")=SUBSTITUTE('Listado 1'!D848," ",""),"","TELÉFONO DISTINTO"))</f>
      </c>
      <c r="D848" t="inlineStr">
        <is>
          <t xml:space="preserve">Listado 1</t>
        </is>
      </c>
      <c r="E848">
        <v>848</v>
      </c>
    </row>
    <row r="849">
      <c r="A849" t="str">
        <f>IF('Listado 1'!C849="","",LOWER(TRIM('Listado 1'!C849)))</f>
      </c>
      <c r="B849" t="str">
        <f>IF(A849="","",IF(COUNTIF(Unido!F$2:F$1001,A849)&gt;0,"sí",IF(COUNTIF(Unido!C$2:C$1001,"*"&amp;A849&amp;"*")&gt;0,"COMPARTE FILA","FALTA")))</f>
      </c>
      <c r="C849" t="str">
        <f>IF(B849&lt;&gt;"sí","",IF(SUBSTITUTE(INDEX(Unido!D$2:D$1001,MATCH(A849,Unido!F$2:F$1001,0))," ","")=SUBSTITUTE('Listado 1'!D849," ",""),"","TELÉFONO DISTINTO"))</f>
      </c>
      <c r="D849" t="inlineStr">
        <is>
          <t xml:space="preserve">Listado 1</t>
        </is>
      </c>
      <c r="E849">
        <v>849</v>
      </c>
    </row>
    <row r="850">
      <c r="A850" t="str">
        <f>IF('Listado 1'!C850="","",LOWER(TRIM('Listado 1'!C850)))</f>
      </c>
      <c r="B850" t="str">
        <f>IF(A850="","",IF(COUNTIF(Unido!F$2:F$1001,A850)&gt;0,"sí",IF(COUNTIF(Unido!C$2:C$1001,"*"&amp;A850&amp;"*")&gt;0,"COMPARTE FILA","FALTA")))</f>
      </c>
      <c r="C850" t="str">
        <f>IF(B850&lt;&gt;"sí","",IF(SUBSTITUTE(INDEX(Unido!D$2:D$1001,MATCH(A850,Unido!F$2:F$1001,0))," ","")=SUBSTITUTE('Listado 1'!D850," ",""),"","TELÉFONO DISTINTO"))</f>
      </c>
      <c r="D850" t="inlineStr">
        <is>
          <t xml:space="preserve">Listado 1</t>
        </is>
      </c>
      <c r="E850">
        <v>850</v>
      </c>
    </row>
    <row r="851">
      <c r="A851" t="str">
        <f>IF('Listado 1'!C851="","",LOWER(TRIM('Listado 1'!C851)))</f>
      </c>
      <c r="B851" t="str">
        <f>IF(A851="","",IF(COUNTIF(Unido!F$2:F$1001,A851)&gt;0,"sí",IF(COUNTIF(Unido!C$2:C$1001,"*"&amp;A851&amp;"*")&gt;0,"COMPARTE FILA","FALTA")))</f>
      </c>
      <c r="C851" t="str">
        <f>IF(B851&lt;&gt;"sí","",IF(SUBSTITUTE(INDEX(Unido!D$2:D$1001,MATCH(A851,Unido!F$2:F$1001,0))," ","")=SUBSTITUTE('Listado 1'!D851," ",""),"","TELÉFONO DISTINTO"))</f>
      </c>
      <c r="D851" t="inlineStr">
        <is>
          <t xml:space="preserve">Listado 1</t>
        </is>
      </c>
      <c r="E851">
        <v>851</v>
      </c>
    </row>
    <row r="852">
      <c r="A852" t="str">
        <f>IF('Listado 1'!C852="","",LOWER(TRIM('Listado 1'!C852)))</f>
      </c>
      <c r="B852" t="str">
        <f>IF(A852="","",IF(COUNTIF(Unido!F$2:F$1001,A852)&gt;0,"sí",IF(COUNTIF(Unido!C$2:C$1001,"*"&amp;A852&amp;"*")&gt;0,"COMPARTE FILA","FALTA")))</f>
      </c>
      <c r="C852" t="str">
        <f>IF(B852&lt;&gt;"sí","",IF(SUBSTITUTE(INDEX(Unido!D$2:D$1001,MATCH(A852,Unido!F$2:F$1001,0))," ","")=SUBSTITUTE('Listado 1'!D852," ",""),"","TELÉFONO DISTINTO"))</f>
      </c>
      <c r="D852" t="inlineStr">
        <is>
          <t xml:space="preserve">Listado 1</t>
        </is>
      </c>
      <c r="E852">
        <v>852</v>
      </c>
    </row>
    <row r="853">
      <c r="A853" t="str">
        <f>IF('Listado 1'!C853="","",LOWER(TRIM('Listado 1'!C853)))</f>
      </c>
      <c r="B853" t="str">
        <f>IF(A853="","",IF(COUNTIF(Unido!F$2:F$1001,A853)&gt;0,"sí",IF(COUNTIF(Unido!C$2:C$1001,"*"&amp;A853&amp;"*")&gt;0,"COMPARTE FILA","FALTA")))</f>
      </c>
      <c r="C853" t="str">
        <f>IF(B853&lt;&gt;"sí","",IF(SUBSTITUTE(INDEX(Unido!D$2:D$1001,MATCH(A853,Unido!F$2:F$1001,0))," ","")=SUBSTITUTE('Listado 1'!D853," ",""),"","TELÉFONO DISTINTO"))</f>
      </c>
      <c r="D853" t="inlineStr">
        <is>
          <t xml:space="preserve">Listado 1</t>
        </is>
      </c>
      <c r="E853">
        <v>853</v>
      </c>
    </row>
    <row r="854">
      <c r="A854" t="str">
        <f>IF('Listado 1'!C854="","",LOWER(TRIM('Listado 1'!C854)))</f>
      </c>
      <c r="B854" t="str">
        <f>IF(A854="","",IF(COUNTIF(Unido!F$2:F$1001,A854)&gt;0,"sí",IF(COUNTIF(Unido!C$2:C$1001,"*"&amp;A854&amp;"*")&gt;0,"COMPARTE FILA","FALTA")))</f>
      </c>
      <c r="C854" t="str">
        <f>IF(B854&lt;&gt;"sí","",IF(SUBSTITUTE(INDEX(Unido!D$2:D$1001,MATCH(A854,Unido!F$2:F$1001,0))," ","")=SUBSTITUTE('Listado 1'!D854," ",""),"","TELÉFONO DISTINTO"))</f>
      </c>
      <c r="D854" t="inlineStr">
        <is>
          <t xml:space="preserve">Listado 1</t>
        </is>
      </c>
      <c r="E854">
        <v>854</v>
      </c>
    </row>
    <row r="855">
      <c r="A855" t="str">
        <f>IF('Listado 1'!C855="","",LOWER(TRIM('Listado 1'!C855)))</f>
      </c>
      <c r="B855" t="str">
        <f>IF(A855="","",IF(COUNTIF(Unido!F$2:F$1001,A855)&gt;0,"sí",IF(COUNTIF(Unido!C$2:C$1001,"*"&amp;A855&amp;"*")&gt;0,"COMPARTE FILA","FALTA")))</f>
      </c>
      <c r="C855" t="str">
        <f>IF(B855&lt;&gt;"sí","",IF(SUBSTITUTE(INDEX(Unido!D$2:D$1001,MATCH(A855,Unido!F$2:F$1001,0))," ","")=SUBSTITUTE('Listado 1'!D855," ",""),"","TELÉFONO DISTINTO"))</f>
      </c>
      <c r="D855" t="inlineStr">
        <is>
          <t xml:space="preserve">Listado 1</t>
        </is>
      </c>
      <c r="E855">
        <v>855</v>
      </c>
    </row>
    <row r="856">
      <c r="A856" t="str">
        <f>IF('Listado 1'!C856="","",LOWER(TRIM('Listado 1'!C856)))</f>
      </c>
      <c r="B856" t="str">
        <f>IF(A856="","",IF(COUNTIF(Unido!F$2:F$1001,A856)&gt;0,"sí",IF(COUNTIF(Unido!C$2:C$1001,"*"&amp;A856&amp;"*")&gt;0,"COMPARTE FILA","FALTA")))</f>
      </c>
      <c r="C856" t="str">
        <f>IF(B856&lt;&gt;"sí","",IF(SUBSTITUTE(INDEX(Unido!D$2:D$1001,MATCH(A856,Unido!F$2:F$1001,0))," ","")=SUBSTITUTE('Listado 1'!D856," ",""),"","TELÉFONO DISTINTO"))</f>
      </c>
      <c r="D856" t="inlineStr">
        <is>
          <t xml:space="preserve">Listado 1</t>
        </is>
      </c>
      <c r="E856">
        <v>856</v>
      </c>
    </row>
    <row r="857">
      <c r="A857" t="str">
        <f>IF('Listado 1'!C857="","",LOWER(TRIM('Listado 1'!C857)))</f>
      </c>
      <c r="B857" t="str">
        <f>IF(A857="","",IF(COUNTIF(Unido!F$2:F$1001,A857)&gt;0,"sí",IF(COUNTIF(Unido!C$2:C$1001,"*"&amp;A857&amp;"*")&gt;0,"COMPARTE FILA","FALTA")))</f>
      </c>
      <c r="C857" t="str">
        <f>IF(B857&lt;&gt;"sí","",IF(SUBSTITUTE(INDEX(Unido!D$2:D$1001,MATCH(A857,Unido!F$2:F$1001,0))," ","")=SUBSTITUTE('Listado 1'!D857," ",""),"","TELÉFONO DISTINTO"))</f>
      </c>
      <c r="D857" t="inlineStr">
        <is>
          <t xml:space="preserve">Listado 1</t>
        </is>
      </c>
      <c r="E857">
        <v>857</v>
      </c>
    </row>
    <row r="858">
      <c r="A858" t="str">
        <f>IF('Listado 1'!C858="","",LOWER(TRIM('Listado 1'!C858)))</f>
      </c>
      <c r="B858" t="str">
        <f>IF(A858="","",IF(COUNTIF(Unido!F$2:F$1001,A858)&gt;0,"sí",IF(COUNTIF(Unido!C$2:C$1001,"*"&amp;A858&amp;"*")&gt;0,"COMPARTE FILA","FALTA")))</f>
      </c>
      <c r="C858" t="str">
        <f>IF(B858&lt;&gt;"sí","",IF(SUBSTITUTE(INDEX(Unido!D$2:D$1001,MATCH(A858,Unido!F$2:F$1001,0))," ","")=SUBSTITUTE('Listado 1'!D858," ",""),"","TELÉFONO DISTINTO"))</f>
      </c>
      <c r="D858" t="inlineStr">
        <is>
          <t xml:space="preserve">Listado 1</t>
        </is>
      </c>
      <c r="E858">
        <v>858</v>
      </c>
    </row>
    <row r="859">
      <c r="A859" t="str">
        <f>IF('Listado 1'!C859="","",LOWER(TRIM('Listado 1'!C859)))</f>
      </c>
      <c r="B859" t="str">
        <f>IF(A859="","",IF(COUNTIF(Unido!F$2:F$1001,A859)&gt;0,"sí",IF(COUNTIF(Unido!C$2:C$1001,"*"&amp;A859&amp;"*")&gt;0,"COMPARTE FILA","FALTA")))</f>
      </c>
      <c r="C859" t="str">
        <f>IF(B859&lt;&gt;"sí","",IF(SUBSTITUTE(INDEX(Unido!D$2:D$1001,MATCH(A859,Unido!F$2:F$1001,0))," ","")=SUBSTITUTE('Listado 1'!D859," ",""),"","TELÉFONO DISTINTO"))</f>
      </c>
      <c r="D859" t="inlineStr">
        <is>
          <t xml:space="preserve">Listado 1</t>
        </is>
      </c>
      <c r="E859">
        <v>859</v>
      </c>
    </row>
    <row r="860">
      <c r="A860" t="str">
        <f>IF('Listado 1'!C860="","",LOWER(TRIM('Listado 1'!C860)))</f>
      </c>
      <c r="B860" t="str">
        <f>IF(A860="","",IF(COUNTIF(Unido!F$2:F$1001,A860)&gt;0,"sí",IF(COUNTIF(Unido!C$2:C$1001,"*"&amp;A860&amp;"*")&gt;0,"COMPARTE FILA","FALTA")))</f>
      </c>
      <c r="C860" t="str">
        <f>IF(B860&lt;&gt;"sí","",IF(SUBSTITUTE(INDEX(Unido!D$2:D$1001,MATCH(A860,Unido!F$2:F$1001,0))," ","")=SUBSTITUTE('Listado 1'!D860," ",""),"","TELÉFONO DISTINTO"))</f>
      </c>
      <c r="D860" t="inlineStr">
        <is>
          <t xml:space="preserve">Listado 1</t>
        </is>
      </c>
      <c r="E860">
        <v>860</v>
      </c>
    </row>
    <row r="861">
      <c r="A861" t="str">
        <f>IF('Listado 1'!C861="","",LOWER(TRIM('Listado 1'!C861)))</f>
      </c>
      <c r="B861" t="str">
        <f>IF(A861="","",IF(COUNTIF(Unido!F$2:F$1001,A861)&gt;0,"sí",IF(COUNTIF(Unido!C$2:C$1001,"*"&amp;A861&amp;"*")&gt;0,"COMPARTE FILA","FALTA")))</f>
      </c>
      <c r="C861" t="str">
        <f>IF(B861&lt;&gt;"sí","",IF(SUBSTITUTE(INDEX(Unido!D$2:D$1001,MATCH(A861,Unido!F$2:F$1001,0))," ","")=SUBSTITUTE('Listado 1'!D861," ",""),"","TELÉFONO DISTINTO"))</f>
      </c>
      <c r="D861" t="inlineStr">
        <is>
          <t xml:space="preserve">Listado 1</t>
        </is>
      </c>
      <c r="E861">
        <v>861</v>
      </c>
    </row>
    <row r="862">
      <c r="A862" t="str">
        <f>IF('Listado 1'!C862="","",LOWER(TRIM('Listado 1'!C862)))</f>
      </c>
      <c r="B862" t="str">
        <f>IF(A862="","",IF(COUNTIF(Unido!F$2:F$1001,A862)&gt;0,"sí",IF(COUNTIF(Unido!C$2:C$1001,"*"&amp;A862&amp;"*")&gt;0,"COMPARTE FILA","FALTA")))</f>
      </c>
      <c r="C862" t="str">
        <f>IF(B862&lt;&gt;"sí","",IF(SUBSTITUTE(INDEX(Unido!D$2:D$1001,MATCH(A862,Unido!F$2:F$1001,0))," ","")=SUBSTITUTE('Listado 1'!D862," ",""),"","TELÉFONO DISTINTO"))</f>
      </c>
      <c r="D862" t="inlineStr">
        <is>
          <t xml:space="preserve">Listado 1</t>
        </is>
      </c>
      <c r="E862">
        <v>862</v>
      </c>
    </row>
    <row r="863">
      <c r="A863" t="str">
        <f>IF('Listado 1'!C863="","",LOWER(TRIM('Listado 1'!C863)))</f>
      </c>
      <c r="B863" t="str">
        <f>IF(A863="","",IF(COUNTIF(Unido!F$2:F$1001,A863)&gt;0,"sí",IF(COUNTIF(Unido!C$2:C$1001,"*"&amp;A863&amp;"*")&gt;0,"COMPARTE FILA","FALTA")))</f>
      </c>
      <c r="C863" t="str">
        <f>IF(B863&lt;&gt;"sí","",IF(SUBSTITUTE(INDEX(Unido!D$2:D$1001,MATCH(A863,Unido!F$2:F$1001,0))," ","")=SUBSTITUTE('Listado 1'!D863," ",""),"","TELÉFONO DISTINTO"))</f>
      </c>
      <c r="D863" t="inlineStr">
        <is>
          <t xml:space="preserve">Listado 1</t>
        </is>
      </c>
      <c r="E863">
        <v>863</v>
      </c>
    </row>
    <row r="864">
      <c r="A864" t="str">
        <f>IF('Listado 1'!C864="","",LOWER(TRIM('Listado 1'!C864)))</f>
      </c>
      <c r="B864" t="str">
        <f>IF(A864="","",IF(COUNTIF(Unido!F$2:F$1001,A864)&gt;0,"sí",IF(COUNTIF(Unido!C$2:C$1001,"*"&amp;A864&amp;"*")&gt;0,"COMPARTE FILA","FALTA")))</f>
      </c>
      <c r="C864" t="str">
        <f>IF(B864&lt;&gt;"sí","",IF(SUBSTITUTE(INDEX(Unido!D$2:D$1001,MATCH(A864,Unido!F$2:F$1001,0))," ","")=SUBSTITUTE('Listado 1'!D864," ",""),"","TELÉFONO DISTINTO"))</f>
      </c>
      <c r="D864" t="inlineStr">
        <is>
          <t xml:space="preserve">Listado 1</t>
        </is>
      </c>
      <c r="E864">
        <v>864</v>
      </c>
    </row>
    <row r="865">
      <c r="A865" t="str">
        <f>IF('Listado 1'!C865="","",LOWER(TRIM('Listado 1'!C865)))</f>
      </c>
      <c r="B865" t="str">
        <f>IF(A865="","",IF(COUNTIF(Unido!F$2:F$1001,A865)&gt;0,"sí",IF(COUNTIF(Unido!C$2:C$1001,"*"&amp;A865&amp;"*")&gt;0,"COMPARTE FILA","FALTA")))</f>
      </c>
      <c r="C865" t="str">
        <f>IF(B865&lt;&gt;"sí","",IF(SUBSTITUTE(INDEX(Unido!D$2:D$1001,MATCH(A865,Unido!F$2:F$1001,0))," ","")=SUBSTITUTE('Listado 1'!D865," ",""),"","TELÉFONO DISTINTO"))</f>
      </c>
      <c r="D865" t="inlineStr">
        <is>
          <t xml:space="preserve">Listado 1</t>
        </is>
      </c>
      <c r="E865">
        <v>865</v>
      </c>
    </row>
    <row r="866">
      <c r="A866" t="str">
        <f>IF('Listado 1'!C866="","",LOWER(TRIM('Listado 1'!C866)))</f>
      </c>
      <c r="B866" t="str">
        <f>IF(A866="","",IF(COUNTIF(Unido!F$2:F$1001,A866)&gt;0,"sí",IF(COUNTIF(Unido!C$2:C$1001,"*"&amp;A866&amp;"*")&gt;0,"COMPARTE FILA","FALTA")))</f>
      </c>
      <c r="C866" t="str">
        <f>IF(B866&lt;&gt;"sí","",IF(SUBSTITUTE(INDEX(Unido!D$2:D$1001,MATCH(A866,Unido!F$2:F$1001,0))," ","")=SUBSTITUTE('Listado 1'!D866," ",""),"","TELÉFONO DISTINTO"))</f>
      </c>
      <c r="D866" t="inlineStr">
        <is>
          <t xml:space="preserve">Listado 1</t>
        </is>
      </c>
      <c r="E866">
        <v>866</v>
      </c>
    </row>
    <row r="867">
      <c r="A867" t="str">
        <f>IF('Listado 1'!C867="","",LOWER(TRIM('Listado 1'!C867)))</f>
      </c>
      <c r="B867" t="str">
        <f>IF(A867="","",IF(COUNTIF(Unido!F$2:F$1001,A867)&gt;0,"sí",IF(COUNTIF(Unido!C$2:C$1001,"*"&amp;A867&amp;"*")&gt;0,"COMPARTE FILA","FALTA")))</f>
      </c>
      <c r="C867" t="str">
        <f>IF(B867&lt;&gt;"sí","",IF(SUBSTITUTE(INDEX(Unido!D$2:D$1001,MATCH(A867,Unido!F$2:F$1001,0))," ","")=SUBSTITUTE('Listado 1'!D867," ",""),"","TELÉFONO DISTINTO"))</f>
      </c>
      <c r="D867" t="inlineStr">
        <is>
          <t xml:space="preserve">Listado 1</t>
        </is>
      </c>
      <c r="E867">
        <v>867</v>
      </c>
    </row>
    <row r="868">
      <c r="A868" t="str">
        <f>IF('Listado 1'!C868="","",LOWER(TRIM('Listado 1'!C868)))</f>
      </c>
      <c r="B868" t="str">
        <f>IF(A868="","",IF(COUNTIF(Unido!F$2:F$1001,A868)&gt;0,"sí",IF(COUNTIF(Unido!C$2:C$1001,"*"&amp;A868&amp;"*")&gt;0,"COMPARTE FILA","FALTA")))</f>
      </c>
      <c r="C868" t="str">
        <f>IF(B868&lt;&gt;"sí","",IF(SUBSTITUTE(INDEX(Unido!D$2:D$1001,MATCH(A868,Unido!F$2:F$1001,0))," ","")=SUBSTITUTE('Listado 1'!D868," ",""),"","TELÉFONO DISTINTO"))</f>
      </c>
      <c r="D868" t="inlineStr">
        <is>
          <t xml:space="preserve">Listado 1</t>
        </is>
      </c>
      <c r="E868">
        <v>868</v>
      </c>
    </row>
    <row r="869">
      <c r="A869" t="str">
        <f>IF('Listado 1'!C869="","",LOWER(TRIM('Listado 1'!C869)))</f>
      </c>
      <c r="B869" t="str">
        <f>IF(A869="","",IF(COUNTIF(Unido!F$2:F$1001,A869)&gt;0,"sí",IF(COUNTIF(Unido!C$2:C$1001,"*"&amp;A869&amp;"*")&gt;0,"COMPARTE FILA","FALTA")))</f>
      </c>
      <c r="C869" t="str">
        <f>IF(B869&lt;&gt;"sí","",IF(SUBSTITUTE(INDEX(Unido!D$2:D$1001,MATCH(A869,Unido!F$2:F$1001,0))," ","")=SUBSTITUTE('Listado 1'!D869," ",""),"","TELÉFONO DISTINTO"))</f>
      </c>
      <c r="D869" t="inlineStr">
        <is>
          <t xml:space="preserve">Listado 1</t>
        </is>
      </c>
      <c r="E869">
        <v>869</v>
      </c>
    </row>
    <row r="870">
      <c r="A870" t="str">
        <f>IF('Listado 1'!C870="","",LOWER(TRIM('Listado 1'!C870)))</f>
      </c>
      <c r="B870" t="str">
        <f>IF(A870="","",IF(COUNTIF(Unido!F$2:F$1001,A870)&gt;0,"sí",IF(COUNTIF(Unido!C$2:C$1001,"*"&amp;A870&amp;"*")&gt;0,"COMPARTE FILA","FALTA")))</f>
      </c>
      <c r="C870" t="str">
        <f>IF(B870&lt;&gt;"sí","",IF(SUBSTITUTE(INDEX(Unido!D$2:D$1001,MATCH(A870,Unido!F$2:F$1001,0))," ","")=SUBSTITUTE('Listado 1'!D870," ",""),"","TELÉFONO DISTINTO"))</f>
      </c>
      <c r="D870" t="inlineStr">
        <is>
          <t xml:space="preserve">Listado 1</t>
        </is>
      </c>
      <c r="E870">
        <v>870</v>
      </c>
    </row>
    <row r="871">
      <c r="A871" t="str">
        <f>IF('Listado 1'!C871="","",LOWER(TRIM('Listado 1'!C871)))</f>
      </c>
      <c r="B871" t="str">
        <f>IF(A871="","",IF(COUNTIF(Unido!F$2:F$1001,A871)&gt;0,"sí",IF(COUNTIF(Unido!C$2:C$1001,"*"&amp;A871&amp;"*")&gt;0,"COMPARTE FILA","FALTA")))</f>
      </c>
      <c r="C871" t="str">
        <f>IF(B871&lt;&gt;"sí","",IF(SUBSTITUTE(INDEX(Unido!D$2:D$1001,MATCH(A871,Unido!F$2:F$1001,0))," ","")=SUBSTITUTE('Listado 1'!D871," ",""),"","TELÉFONO DISTINTO"))</f>
      </c>
      <c r="D871" t="inlineStr">
        <is>
          <t xml:space="preserve">Listado 1</t>
        </is>
      </c>
      <c r="E871">
        <v>871</v>
      </c>
    </row>
    <row r="872">
      <c r="A872" t="str">
        <f>IF('Listado 1'!C872="","",LOWER(TRIM('Listado 1'!C872)))</f>
      </c>
      <c r="B872" t="str">
        <f>IF(A872="","",IF(COUNTIF(Unido!F$2:F$1001,A872)&gt;0,"sí",IF(COUNTIF(Unido!C$2:C$1001,"*"&amp;A872&amp;"*")&gt;0,"COMPARTE FILA","FALTA")))</f>
      </c>
      <c r="C872" t="str">
        <f>IF(B872&lt;&gt;"sí","",IF(SUBSTITUTE(INDEX(Unido!D$2:D$1001,MATCH(A872,Unido!F$2:F$1001,0))," ","")=SUBSTITUTE('Listado 1'!D872," ",""),"","TELÉFONO DISTINTO"))</f>
      </c>
      <c r="D872" t="inlineStr">
        <is>
          <t xml:space="preserve">Listado 1</t>
        </is>
      </c>
      <c r="E872">
        <v>872</v>
      </c>
    </row>
    <row r="873">
      <c r="A873" t="str">
        <f>IF('Listado 1'!C873="","",LOWER(TRIM('Listado 1'!C873)))</f>
      </c>
      <c r="B873" t="str">
        <f>IF(A873="","",IF(COUNTIF(Unido!F$2:F$1001,A873)&gt;0,"sí",IF(COUNTIF(Unido!C$2:C$1001,"*"&amp;A873&amp;"*")&gt;0,"COMPARTE FILA","FALTA")))</f>
      </c>
      <c r="C873" t="str">
        <f>IF(B873&lt;&gt;"sí","",IF(SUBSTITUTE(INDEX(Unido!D$2:D$1001,MATCH(A873,Unido!F$2:F$1001,0))," ","")=SUBSTITUTE('Listado 1'!D873," ",""),"","TELÉFONO DISTINTO"))</f>
      </c>
      <c r="D873" t="inlineStr">
        <is>
          <t xml:space="preserve">Listado 1</t>
        </is>
      </c>
      <c r="E873">
        <v>873</v>
      </c>
    </row>
    <row r="874">
      <c r="A874" t="str">
        <f>IF('Listado 1'!C874="","",LOWER(TRIM('Listado 1'!C874)))</f>
      </c>
      <c r="B874" t="str">
        <f>IF(A874="","",IF(COUNTIF(Unido!F$2:F$1001,A874)&gt;0,"sí",IF(COUNTIF(Unido!C$2:C$1001,"*"&amp;A874&amp;"*")&gt;0,"COMPARTE FILA","FALTA")))</f>
      </c>
      <c r="C874" t="str">
        <f>IF(B874&lt;&gt;"sí","",IF(SUBSTITUTE(INDEX(Unido!D$2:D$1001,MATCH(A874,Unido!F$2:F$1001,0))," ","")=SUBSTITUTE('Listado 1'!D874," ",""),"","TELÉFONO DISTINTO"))</f>
      </c>
      <c r="D874" t="inlineStr">
        <is>
          <t xml:space="preserve">Listado 1</t>
        </is>
      </c>
      <c r="E874">
        <v>874</v>
      </c>
    </row>
    <row r="875">
      <c r="A875" t="str">
        <f>IF('Listado 1'!C875="","",LOWER(TRIM('Listado 1'!C875)))</f>
      </c>
      <c r="B875" t="str">
        <f>IF(A875="","",IF(COUNTIF(Unido!F$2:F$1001,A875)&gt;0,"sí",IF(COUNTIF(Unido!C$2:C$1001,"*"&amp;A875&amp;"*")&gt;0,"COMPARTE FILA","FALTA")))</f>
      </c>
      <c r="C875" t="str">
        <f>IF(B875&lt;&gt;"sí","",IF(SUBSTITUTE(INDEX(Unido!D$2:D$1001,MATCH(A875,Unido!F$2:F$1001,0))," ","")=SUBSTITUTE('Listado 1'!D875," ",""),"","TELÉFONO DISTINTO"))</f>
      </c>
      <c r="D875" t="inlineStr">
        <is>
          <t xml:space="preserve">Listado 1</t>
        </is>
      </c>
      <c r="E875">
        <v>875</v>
      </c>
    </row>
    <row r="876">
      <c r="A876" t="str">
        <f>IF('Listado 1'!C876="","",LOWER(TRIM('Listado 1'!C876)))</f>
      </c>
      <c r="B876" t="str">
        <f>IF(A876="","",IF(COUNTIF(Unido!F$2:F$1001,A876)&gt;0,"sí",IF(COUNTIF(Unido!C$2:C$1001,"*"&amp;A876&amp;"*")&gt;0,"COMPARTE FILA","FALTA")))</f>
      </c>
      <c r="C876" t="str">
        <f>IF(B876&lt;&gt;"sí","",IF(SUBSTITUTE(INDEX(Unido!D$2:D$1001,MATCH(A876,Unido!F$2:F$1001,0))," ","")=SUBSTITUTE('Listado 1'!D876," ",""),"","TELÉFONO DISTINTO"))</f>
      </c>
      <c r="D876" t="inlineStr">
        <is>
          <t xml:space="preserve">Listado 1</t>
        </is>
      </c>
      <c r="E876">
        <v>876</v>
      </c>
    </row>
    <row r="877">
      <c r="A877" t="str">
        <f>IF('Listado 1'!C877="","",LOWER(TRIM('Listado 1'!C877)))</f>
      </c>
      <c r="B877" t="str">
        <f>IF(A877="","",IF(COUNTIF(Unido!F$2:F$1001,A877)&gt;0,"sí",IF(COUNTIF(Unido!C$2:C$1001,"*"&amp;A877&amp;"*")&gt;0,"COMPARTE FILA","FALTA")))</f>
      </c>
      <c r="C877" t="str">
        <f>IF(B877&lt;&gt;"sí","",IF(SUBSTITUTE(INDEX(Unido!D$2:D$1001,MATCH(A877,Unido!F$2:F$1001,0))," ","")=SUBSTITUTE('Listado 1'!D877," ",""),"","TELÉFONO DISTINTO"))</f>
      </c>
      <c r="D877" t="inlineStr">
        <is>
          <t xml:space="preserve">Listado 1</t>
        </is>
      </c>
      <c r="E877">
        <v>877</v>
      </c>
    </row>
    <row r="878">
      <c r="A878" t="str">
        <f>IF('Listado 1'!C878="","",LOWER(TRIM('Listado 1'!C878)))</f>
      </c>
      <c r="B878" t="str">
        <f>IF(A878="","",IF(COUNTIF(Unido!F$2:F$1001,A878)&gt;0,"sí",IF(COUNTIF(Unido!C$2:C$1001,"*"&amp;A878&amp;"*")&gt;0,"COMPARTE FILA","FALTA")))</f>
      </c>
      <c r="C878" t="str">
        <f>IF(B878&lt;&gt;"sí","",IF(SUBSTITUTE(INDEX(Unido!D$2:D$1001,MATCH(A878,Unido!F$2:F$1001,0))," ","")=SUBSTITUTE('Listado 1'!D878," ",""),"","TELÉFONO DISTINTO"))</f>
      </c>
      <c r="D878" t="inlineStr">
        <is>
          <t xml:space="preserve">Listado 1</t>
        </is>
      </c>
      <c r="E878">
        <v>878</v>
      </c>
    </row>
    <row r="879">
      <c r="A879" t="str">
        <f>IF('Listado 1'!C879="","",LOWER(TRIM('Listado 1'!C879)))</f>
      </c>
      <c r="B879" t="str">
        <f>IF(A879="","",IF(COUNTIF(Unido!F$2:F$1001,A879)&gt;0,"sí",IF(COUNTIF(Unido!C$2:C$1001,"*"&amp;A879&amp;"*")&gt;0,"COMPARTE FILA","FALTA")))</f>
      </c>
      <c r="C879" t="str">
        <f>IF(B879&lt;&gt;"sí","",IF(SUBSTITUTE(INDEX(Unido!D$2:D$1001,MATCH(A879,Unido!F$2:F$1001,0))," ","")=SUBSTITUTE('Listado 1'!D879," ",""),"","TELÉFONO DISTINTO"))</f>
      </c>
      <c r="D879" t="inlineStr">
        <is>
          <t xml:space="preserve">Listado 1</t>
        </is>
      </c>
      <c r="E879">
        <v>879</v>
      </c>
    </row>
    <row r="880">
      <c r="A880" t="str">
        <f>IF('Listado 1'!C880="","",LOWER(TRIM('Listado 1'!C880)))</f>
      </c>
      <c r="B880" t="str">
        <f>IF(A880="","",IF(COUNTIF(Unido!F$2:F$1001,A880)&gt;0,"sí",IF(COUNTIF(Unido!C$2:C$1001,"*"&amp;A880&amp;"*")&gt;0,"COMPARTE FILA","FALTA")))</f>
      </c>
      <c r="C880" t="str">
        <f>IF(B880&lt;&gt;"sí","",IF(SUBSTITUTE(INDEX(Unido!D$2:D$1001,MATCH(A880,Unido!F$2:F$1001,0))," ","")=SUBSTITUTE('Listado 1'!D880," ",""),"","TELÉFONO DISTINTO"))</f>
      </c>
      <c r="D880" t="inlineStr">
        <is>
          <t xml:space="preserve">Listado 1</t>
        </is>
      </c>
      <c r="E880">
        <v>880</v>
      </c>
    </row>
    <row r="881">
      <c r="A881" t="str">
        <f>IF('Listado 1'!C881="","",LOWER(TRIM('Listado 1'!C881)))</f>
      </c>
      <c r="B881" t="str">
        <f>IF(A881="","",IF(COUNTIF(Unido!F$2:F$1001,A881)&gt;0,"sí",IF(COUNTIF(Unido!C$2:C$1001,"*"&amp;A881&amp;"*")&gt;0,"COMPARTE FILA","FALTA")))</f>
      </c>
      <c r="C881" t="str">
        <f>IF(B881&lt;&gt;"sí","",IF(SUBSTITUTE(INDEX(Unido!D$2:D$1001,MATCH(A881,Unido!F$2:F$1001,0))," ","")=SUBSTITUTE('Listado 1'!D881," ",""),"","TELÉFONO DISTINTO"))</f>
      </c>
      <c r="D881" t="inlineStr">
        <is>
          <t xml:space="preserve">Listado 1</t>
        </is>
      </c>
      <c r="E881">
        <v>881</v>
      </c>
    </row>
    <row r="882">
      <c r="A882" t="str">
        <f>IF('Listado 1'!C882="","",LOWER(TRIM('Listado 1'!C882)))</f>
      </c>
      <c r="B882" t="str">
        <f>IF(A882="","",IF(COUNTIF(Unido!F$2:F$1001,A882)&gt;0,"sí",IF(COUNTIF(Unido!C$2:C$1001,"*"&amp;A882&amp;"*")&gt;0,"COMPARTE FILA","FALTA")))</f>
      </c>
      <c r="C882" t="str">
        <f>IF(B882&lt;&gt;"sí","",IF(SUBSTITUTE(INDEX(Unido!D$2:D$1001,MATCH(A882,Unido!F$2:F$1001,0))," ","")=SUBSTITUTE('Listado 1'!D882," ",""),"","TELÉFONO DISTINTO"))</f>
      </c>
      <c r="D882" t="inlineStr">
        <is>
          <t xml:space="preserve">Listado 1</t>
        </is>
      </c>
      <c r="E882">
        <v>882</v>
      </c>
    </row>
    <row r="883">
      <c r="A883" t="str">
        <f>IF('Listado 1'!C883="","",LOWER(TRIM('Listado 1'!C883)))</f>
      </c>
      <c r="B883" t="str">
        <f>IF(A883="","",IF(COUNTIF(Unido!F$2:F$1001,A883)&gt;0,"sí",IF(COUNTIF(Unido!C$2:C$1001,"*"&amp;A883&amp;"*")&gt;0,"COMPARTE FILA","FALTA")))</f>
      </c>
      <c r="C883" t="str">
        <f>IF(B883&lt;&gt;"sí","",IF(SUBSTITUTE(INDEX(Unido!D$2:D$1001,MATCH(A883,Unido!F$2:F$1001,0))," ","")=SUBSTITUTE('Listado 1'!D883," ",""),"","TELÉFONO DISTINTO"))</f>
      </c>
      <c r="D883" t="inlineStr">
        <is>
          <t xml:space="preserve">Listado 1</t>
        </is>
      </c>
      <c r="E883">
        <v>883</v>
      </c>
    </row>
    <row r="884">
      <c r="A884" t="str">
        <f>IF('Listado 1'!C884="","",LOWER(TRIM('Listado 1'!C884)))</f>
      </c>
      <c r="B884" t="str">
        <f>IF(A884="","",IF(COUNTIF(Unido!F$2:F$1001,A884)&gt;0,"sí",IF(COUNTIF(Unido!C$2:C$1001,"*"&amp;A884&amp;"*")&gt;0,"COMPARTE FILA","FALTA")))</f>
      </c>
      <c r="C884" t="str">
        <f>IF(B884&lt;&gt;"sí","",IF(SUBSTITUTE(INDEX(Unido!D$2:D$1001,MATCH(A884,Unido!F$2:F$1001,0))," ","")=SUBSTITUTE('Listado 1'!D884," ",""),"","TELÉFONO DISTINTO"))</f>
      </c>
      <c r="D884" t="inlineStr">
        <is>
          <t xml:space="preserve">Listado 1</t>
        </is>
      </c>
      <c r="E884">
        <v>884</v>
      </c>
    </row>
    <row r="885">
      <c r="A885" t="str">
        <f>IF('Listado 1'!C885="","",LOWER(TRIM('Listado 1'!C885)))</f>
      </c>
      <c r="B885" t="str">
        <f>IF(A885="","",IF(COUNTIF(Unido!F$2:F$1001,A885)&gt;0,"sí",IF(COUNTIF(Unido!C$2:C$1001,"*"&amp;A885&amp;"*")&gt;0,"COMPARTE FILA","FALTA")))</f>
      </c>
      <c r="C885" t="str">
        <f>IF(B885&lt;&gt;"sí","",IF(SUBSTITUTE(INDEX(Unido!D$2:D$1001,MATCH(A885,Unido!F$2:F$1001,0))," ","")=SUBSTITUTE('Listado 1'!D885," ",""),"","TELÉFONO DISTINTO"))</f>
      </c>
      <c r="D885" t="inlineStr">
        <is>
          <t xml:space="preserve">Listado 1</t>
        </is>
      </c>
      <c r="E885">
        <v>885</v>
      </c>
    </row>
    <row r="886">
      <c r="A886" t="str">
        <f>IF('Listado 1'!C886="","",LOWER(TRIM('Listado 1'!C886)))</f>
      </c>
      <c r="B886" t="str">
        <f>IF(A886="","",IF(COUNTIF(Unido!F$2:F$1001,A886)&gt;0,"sí",IF(COUNTIF(Unido!C$2:C$1001,"*"&amp;A886&amp;"*")&gt;0,"COMPARTE FILA","FALTA")))</f>
      </c>
      <c r="C886" t="str">
        <f>IF(B886&lt;&gt;"sí","",IF(SUBSTITUTE(INDEX(Unido!D$2:D$1001,MATCH(A886,Unido!F$2:F$1001,0))," ","")=SUBSTITUTE('Listado 1'!D886," ",""),"","TELÉFONO DISTINTO"))</f>
      </c>
      <c r="D886" t="inlineStr">
        <is>
          <t xml:space="preserve">Listado 1</t>
        </is>
      </c>
      <c r="E886">
        <v>886</v>
      </c>
    </row>
    <row r="887">
      <c r="A887" t="str">
        <f>IF('Listado 1'!C887="","",LOWER(TRIM('Listado 1'!C887)))</f>
      </c>
      <c r="B887" t="str">
        <f>IF(A887="","",IF(COUNTIF(Unido!F$2:F$1001,A887)&gt;0,"sí",IF(COUNTIF(Unido!C$2:C$1001,"*"&amp;A887&amp;"*")&gt;0,"COMPARTE FILA","FALTA")))</f>
      </c>
      <c r="C887" t="str">
        <f>IF(B887&lt;&gt;"sí","",IF(SUBSTITUTE(INDEX(Unido!D$2:D$1001,MATCH(A887,Unido!F$2:F$1001,0))," ","")=SUBSTITUTE('Listado 1'!D887," ",""),"","TELÉFONO DISTINTO"))</f>
      </c>
      <c r="D887" t="inlineStr">
        <is>
          <t xml:space="preserve">Listado 1</t>
        </is>
      </c>
      <c r="E887">
        <v>887</v>
      </c>
    </row>
    <row r="888">
      <c r="A888" t="str">
        <f>IF('Listado 1'!C888="","",LOWER(TRIM('Listado 1'!C888)))</f>
      </c>
      <c r="B888" t="str">
        <f>IF(A888="","",IF(COUNTIF(Unido!F$2:F$1001,A888)&gt;0,"sí",IF(COUNTIF(Unido!C$2:C$1001,"*"&amp;A888&amp;"*")&gt;0,"COMPARTE FILA","FALTA")))</f>
      </c>
      <c r="C888" t="str">
        <f>IF(B888&lt;&gt;"sí","",IF(SUBSTITUTE(INDEX(Unido!D$2:D$1001,MATCH(A888,Unido!F$2:F$1001,0))," ","")=SUBSTITUTE('Listado 1'!D888," ",""),"","TELÉFONO DISTINTO"))</f>
      </c>
      <c r="D888" t="inlineStr">
        <is>
          <t xml:space="preserve">Listado 1</t>
        </is>
      </c>
      <c r="E888">
        <v>888</v>
      </c>
    </row>
    <row r="889">
      <c r="A889" t="str">
        <f>IF('Listado 1'!C889="","",LOWER(TRIM('Listado 1'!C889)))</f>
      </c>
      <c r="B889" t="str">
        <f>IF(A889="","",IF(COUNTIF(Unido!F$2:F$1001,A889)&gt;0,"sí",IF(COUNTIF(Unido!C$2:C$1001,"*"&amp;A889&amp;"*")&gt;0,"COMPARTE FILA","FALTA")))</f>
      </c>
      <c r="C889" t="str">
        <f>IF(B889&lt;&gt;"sí","",IF(SUBSTITUTE(INDEX(Unido!D$2:D$1001,MATCH(A889,Unido!F$2:F$1001,0))," ","")=SUBSTITUTE('Listado 1'!D889," ",""),"","TELÉFONO DISTINTO"))</f>
      </c>
      <c r="D889" t="inlineStr">
        <is>
          <t xml:space="preserve">Listado 1</t>
        </is>
      </c>
      <c r="E889">
        <v>889</v>
      </c>
    </row>
    <row r="890">
      <c r="A890" t="str">
        <f>IF('Listado 1'!C890="","",LOWER(TRIM('Listado 1'!C890)))</f>
      </c>
      <c r="B890" t="str">
        <f>IF(A890="","",IF(COUNTIF(Unido!F$2:F$1001,A890)&gt;0,"sí",IF(COUNTIF(Unido!C$2:C$1001,"*"&amp;A890&amp;"*")&gt;0,"COMPARTE FILA","FALTA")))</f>
      </c>
      <c r="C890" t="str">
        <f>IF(B890&lt;&gt;"sí","",IF(SUBSTITUTE(INDEX(Unido!D$2:D$1001,MATCH(A890,Unido!F$2:F$1001,0))," ","")=SUBSTITUTE('Listado 1'!D890," ",""),"","TELÉFONO DISTINTO"))</f>
      </c>
      <c r="D890" t="inlineStr">
        <is>
          <t xml:space="preserve">Listado 1</t>
        </is>
      </c>
      <c r="E890">
        <v>890</v>
      </c>
    </row>
    <row r="891">
      <c r="A891" t="str">
        <f>IF('Listado 1'!C891="","",LOWER(TRIM('Listado 1'!C891)))</f>
      </c>
      <c r="B891" t="str">
        <f>IF(A891="","",IF(COUNTIF(Unido!F$2:F$1001,A891)&gt;0,"sí",IF(COUNTIF(Unido!C$2:C$1001,"*"&amp;A891&amp;"*")&gt;0,"COMPARTE FILA","FALTA")))</f>
      </c>
      <c r="C891" t="str">
        <f>IF(B891&lt;&gt;"sí","",IF(SUBSTITUTE(INDEX(Unido!D$2:D$1001,MATCH(A891,Unido!F$2:F$1001,0))," ","")=SUBSTITUTE('Listado 1'!D891," ",""),"","TELÉFONO DISTINTO"))</f>
      </c>
      <c r="D891" t="inlineStr">
        <is>
          <t xml:space="preserve">Listado 1</t>
        </is>
      </c>
      <c r="E891">
        <v>891</v>
      </c>
    </row>
    <row r="892">
      <c r="A892" t="str">
        <f>IF('Listado 1'!C892="","",LOWER(TRIM('Listado 1'!C892)))</f>
      </c>
      <c r="B892" t="str">
        <f>IF(A892="","",IF(COUNTIF(Unido!F$2:F$1001,A892)&gt;0,"sí",IF(COUNTIF(Unido!C$2:C$1001,"*"&amp;A892&amp;"*")&gt;0,"COMPARTE FILA","FALTA")))</f>
      </c>
      <c r="C892" t="str">
        <f>IF(B892&lt;&gt;"sí","",IF(SUBSTITUTE(INDEX(Unido!D$2:D$1001,MATCH(A892,Unido!F$2:F$1001,0))," ","")=SUBSTITUTE('Listado 1'!D892," ",""),"","TELÉFONO DISTINTO"))</f>
      </c>
      <c r="D892" t="inlineStr">
        <is>
          <t xml:space="preserve">Listado 1</t>
        </is>
      </c>
      <c r="E892">
        <v>892</v>
      </c>
    </row>
    <row r="893">
      <c r="A893" t="str">
        <f>IF('Listado 1'!C893="","",LOWER(TRIM('Listado 1'!C893)))</f>
      </c>
      <c r="B893" t="str">
        <f>IF(A893="","",IF(COUNTIF(Unido!F$2:F$1001,A893)&gt;0,"sí",IF(COUNTIF(Unido!C$2:C$1001,"*"&amp;A893&amp;"*")&gt;0,"COMPARTE FILA","FALTA")))</f>
      </c>
      <c r="C893" t="str">
        <f>IF(B893&lt;&gt;"sí","",IF(SUBSTITUTE(INDEX(Unido!D$2:D$1001,MATCH(A893,Unido!F$2:F$1001,0))," ","")=SUBSTITUTE('Listado 1'!D893," ",""),"","TELÉFONO DISTINTO"))</f>
      </c>
      <c r="D893" t="inlineStr">
        <is>
          <t xml:space="preserve">Listado 1</t>
        </is>
      </c>
      <c r="E893">
        <v>893</v>
      </c>
    </row>
    <row r="894">
      <c r="A894" t="str">
        <f>IF('Listado 1'!C894="","",LOWER(TRIM('Listado 1'!C894)))</f>
      </c>
      <c r="B894" t="str">
        <f>IF(A894="","",IF(COUNTIF(Unido!F$2:F$1001,A894)&gt;0,"sí",IF(COUNTIF(Unido!C$2:C$1001,"*"&amp;A894&amp;"*")&gt;0,"COMPARTE FILA","FALTA")))</f>
      </c>
      <c r="C894" t="str">
        <f>IF(B894&lt;&gt;"sí","",IF(SUBSTITUTE(INDEX(Unido!D$2:D$1001,MATCH(A894,Unido!F$2:F$1001,0))," ","")=SUBSTITUTE('Listado 1'!D894," ",""),"","TELÉFONO DISTINTO"))</f>
      </c>
      <c r="D894" t="inlineStr">
        <is>
          <t xml:space="preserve">Listado 1</t>
        </is>
      </c>
      <c r="E894">
        <v>894</v>
      </c>
    </row>
    <row r="895">
      <c r="A895" t="str">
        <f>IF('Listado 1'!C895="","",LOWER(TRIM('Listado 1'!C895)))</f>
      </c>
      <c r="B895" t="str">
        <f>IF(A895="","",IF(COUNTIF(Unido!F$2:F$1001,A895)&gt;0,"sí",IF(COUNTIF(Unido!C$2:C$1001,"*"&amp;A895&amp;"*")&gt;0,"COMPARTE FILA","FALTA")))</f>
      </c>
      <c r="C895" t="str">
        <f>IF(B895&lt;&gt;"sí","",IF(SUBSTITUTE(INDEX(Unido!D$2:D$1001,MATCH(A895,Unido!F$2:F$1001,0))," ","")=SUBSTITUTE('Listado 1'!D895," ",""),"","TELÉFONO DISTINTO"))</f>
      </c>
      <c r="D895" t="inlineStr">
        <is>
          <t xml:space="preserve">Listado 1</t>
        </is>
      </c>
      <c r="E895">
        <v>895</v>
      </c>
    </row>
    <row r="896">
      <c r="A896" t="str">
        <f>IF('Listado 1'!C896="","",LOWER(TRIM('Listado 1'!C896)))</f>
      </c>
      <c r="B896" t="str">
        <f>IF(A896="","",IF(COUNTIF(Unido!F$2:F$1001,A896)&gt;0,"sí",IF(COUNTIF(Unido!C$2:C$1001,"*"&amp;A896&amp;"*")&gt;0,"COMPARTE FILA","FALTA")))</f>
      </c>
      <c r="C896" t="str">
        <f>IF(B896&lt;&gt;"sí","",IF(SUBSTITUTE(INDEX(Unido!D$2:D$1001,MATCH(A896,Unido!F$2:F$1001,0))," ","")=SUBSTITUTE('Listado 1'!D896," ",""),"","TELÉFONO DISTINTO"))</f>
      </c>
      <c r="D896" t="inlineStr">
        <is>
          <t xml:space="preserve">Listado 1</t>
        </is>
      </c>
      <c r="E896">
        <v>896</v>
      </c>
    </row>
    <row r="897">
      <c r="A897" t="str">
        <f>IF('Listado 1'!C897="","",LOWER(TRIM('Listado 1'!C897)))</f>
      </c>
      <c r="B897" t="str">
        <f>IF(A897="","",IF(COUNTIF(Unido!F$2:F$1001,A897)&gt;0,"sí",IF(COUNTIF(Unido!C$2:C$1001,"*"&amp;A897&amp;"*")&gt;0,"COMPARTE FILA","FALTA")))</f>
      </c>
      <c r="C897" t="str">
        <f>IF(B897&lt;&gt;"sí","",IF(SUBSTITUTE(INDEX(Unido!D$2:D$1001,MATCH(A897,Unido!F$2:F$1001,0))," ","")=SUBSTITUTE('Listado 1'!D897," ",""),"","TELÉFONO DISTINTO"))</f>
      </c>
      <c r="D897" t="inlineStr">
        <is>
          <t xml:space="preserve">Listado 1</t>
        </is>
      </c>
      <c r="E897">
        <v>897</v>
      </c>
    </row>
    <row r="898">
      <c r="A898" t="str">
        <f>IF('Listado 1'!C898="","",LOWER(TRIM('Listado 1'!C898)))</f>
      </c>
      <c r="B898" t="str">
        <f>IF(A898="","",IF(COUNTIF(Unido!F$2:F$1001,A898)&gt;0,"sí",IF(COUNTIF(Unido!C$2:C$1001,"*"&amp;A898&amp;"*")&gt;0,"COMPARTE FILA","FALTA")))</f>
      </c>
      <c r="C898" t="str">
        <f>IF(B898&lt;&gt;"sí","",IF(SUBSTITUTE(INDEX(Unido!D$2:D$1001,MATCH(A898,Unido!F$2:F$1001,0))," ","")=SUBSTITUTE('Listado 1'!D898," ",""),"","TELÉFONO DISTINTO"))</f>
      </c>
      <c r="D898" t="inlineStr">
        <is>
          <t xml:space="preserve">Listado 1</t>
        </is>
      </c>
      <c r="E898">
        <v>898</v>
      </c>
    </row>
    <row r="899">
      <c r="A899" t="str">
        <f>IF('Listado 1'!C899="","",LOWER(TRIM('Listado 1'!C899)))</f>
      </c>
      <c r="B899" t="str">
        <f>IF(A899="","",IF(COUNTIF(Unido!F$2:F$1001,A899)&gt;0,"sí",IF(COUNTIF(Unido!C$2:C$1001,"*"&amp;A899&amp;"*")&gt;0,"COMPARTE FILA","FALTA")))</f>
      </c>
      <c r="C899" t="str">
        <f>IF(B899&lt;&gt;"sí","",IF(SUBSTITUTE(INDEX(Unido!D$2:D$1001,MATCH(A899,Unido!F$2:F$1001,0))," ","")=SUBSTITUTE('Listado 1'!D899," ",""),"","TELÉFONO DISTINTO"))</f>
      </c>
      <c r="D899" t="inlineStr">
        <is>
          <t xml:space="preserve">Listado 1</t>
        </is>
      </c>
      <c r="E899">
        <v>899</v>
      </c>
    </row>
    <row r="900">
      <c r="A900" t="str">
        <f>IF('Listado 1'!C900="","",LOWER(TRIM('Listado 1'!C900)))</f>
      </c>
      <c r="B900" t="str">
        <f>IF(A900="","",IF(COUNTIF(Unido!F$2:F$1001,A900)&gt;0,"sí",IF(COUNTIF(Unido!C$2:C$1001,"*"&amp;A900&amp;"*")&gt;0,"COMPARTE FILA","FALTA")))</f>
      </c>
      <c r="C900" t="str">
        <f>IF(B900&lt;&gt;"sí","",IF(SUBSTITUTE(INDEX(Unido!D$2:D$1001,MATCH(A900,Unido!F$2:F$1001,0))," ","")=SUBSTITUTE('Listado 1'!D900," ",""),"","TELÉFONO DISTINTO"))</f>
      </c>
      <c r="D900" t="inlineStr">
        <is>
          <t xml:space="preserve">Listado 1</t>
        </is>
      </c>
      <c r="E900">
        <v>900</v>
      </c>
    </row>
    <row r="901">
      <c r="A901" t="str">
        <f>IF('Listado 1'!C901="","",LOWER(TRIM('Listado 1'!C901)))</f>
      </c>
      <c r="B901" t="str">
        <f>IF(A901="","",IF(COUNTIF(Unido!F$2:F$1001,A901)&gt;0,"sí",IF(COUNTIF(Unido!C$2:C$1001,"*"&amp;A901&amp;"*")&gt;0,"COMPARTE FILA","FALTA")))</f>
      </c>
      <c r="C901" t="str">
        <f>IF(B901&lt;&gt;"sí","",IF(SUBSTITUTE(INDEX(Unido!D$2:D$1001,MATCH(A901,Unido!F$2:F$1001,0))," ","")=SUBSTITUTE('Listado 1'!D901," ",""),"","TELÉFONO DISTINTO"))</f>
      </c>
      <c r="D901" t="inlineStr">
        <is>
          <t xml:space="preserve">Listado 1</t>
        </is>
      </c>
      <c r="E901">
        <v>901</v>
      </c>
    </row>
    <row r="902">
      <c r="A902" t="str">
        <f>IF('Listado 1'!C902="","",LOWER(TRIM('Listado 1'!C902)))</f>
      </c>
      <c r="B902" t="str">
        <f>IF(A902="","",IF(COUNTIF(Unido!F$2:F$1001,A902)&gt;0,"sí",IF(COUNTIF(Unido!C$2:C$1001,"*"&amp;A902&amp;"*")&gt;0,"COMPARTE FILA","FALTA")))</f>
      </c>
      <c r="C902" t="str">
        <f>IF(B902&lt;&gt;"sí","",IF(SUBSTITUTE(INDEX(Unido!D$2:D$1001,MATCH(A902,Unido!F$2:F$1001,0))," ","")=SUBSTITUTE('Listado 1'!D902," ",""),"","TELÉFONO DISTINTO"))</f>
      </c>
      <c r="D902" t="inlineStr">
        <is>
          <t xml:space="preserve">Listado 1</t>
        </is>
      </c>
      <c r="E902">
        <v>902</v>
      </c>
    </row>
    <row r="903">
      <c r="A903" t="str">
        <f>IF('Listado 1'!C903="","",LOWER(TRIM('Listado 1'!C903)))</f>
      </c>
      <c r="B903" t="str">
        <f>IF(A903="","",IF(COUNTIF(Unido!F$2:F$1001,A903)&gt;0,"sí",IF(COUNTIF(Unido!C$2:C$1001,"*"&amp;A903&amp;"*")&gt;0,"COMPARTE FILA","FALTA")))</f>
      </c>
      <c r="C903" t="str">
        <f>IF(B903&lt;&gt;"sí","",IF(SUBSTITUTE(INDEX(Unido!D$2:D$1001,MATCH(A903,Unido!F$2:F$1001,0))," ","")=SUBSTITUTE('Listado 1'!D903," ",""),"","TELÉFONO DISTINTO"))</f>
      </c>
      <c r="D903" t="inlineStr">
        <is>
          <t xml:space="preserve">Listado 1</t>
        </is>
      </c>
      <c r="E903">
        <v>903</v>
      </c>
    </row>
    <row r="904">
      <c r="A904" t="str">
        <f>IF('Listado 1'!C904="","",LOWER(TRIM('Listado 1'!C904)))</f>
      </c>
      <c r="B904" t="str">
        <f>IF(A904="","",IF(COUNTIF(Unido!F$2:F$1001,A904)&gt;0,"sí",IF(COUNTIF(Unido!C$2:C$1001,"*"&amp;A904&amp;"*")&gt;0,"COMPARTE FILA","FALTA")))</f>
      </c>
      <c r="C904" t="str">
        <f>IF(B904&lt;&gt;"sí","",IF(SUBSTITUTE(INDEX(Unido!D$2:D$1001,MATCH(A904,Unido!F$2:F$1001,0))," ","")=SUBSTITUTE('Listado 1'!D904," ",""),"","TELÉFONO DISTINTO"))</f>
      </c>
      <c r="D904" t="inlineStr">
        <is>
          <t xml:space="preserve">Listado 1</t>
        </is>
      </c>
      <c r="E904">
        <v>904</v>
      </c>
    </row>
    <row r="905">
      <c r="A905" t="str">
        <f>IF('Listado 1'!C905="","",LOWER(TRIM('Listado 1'!C905)))</f>
      </c>
      <c r="B905" t="str">
        <f>IF(A905="","",IF(COUNTIF(Unido!F$2:F$1001,A905)&gt;0,"sí",IF(COUNTIF(Unido!C$2:C$1001,"*"&amp;A905&amp;"*")&gt;0,"COMPARTE FILA","FALTA")))</f>
      </c>
      <c r="C905" t="str">
        <f>IF(B905&lt;&gt;"sí","",IF(SUBSTITUTE(INDEX(Unido!D$2:D$1001,MATCH(A905,Unido!F$2:F$1001,0))," ","")=SUBSTITUTE('Listado 1'!D905," ",""),"","TELÉFONO DISTINTO"))</f>
      </c>
      <c r="D905" t="inlineStr">
        <is>
          <t xml:space="preserve">Listado 1</t>
        </is>
      </c>
      <c r="E905">
        <v>905</v>
      </c>
    </row>
    <row r="906">
      <c r="A906" t="str">
        <f>IF('Listado 1'!C906="","",LOWER(TRIM('Listado 1'!C906)))</f>
      </c>
      <c r="B906" t="str">
        <f>IF(A906="","",IF(COUNTIF(Unido!F$2:F$1001,A906)&gt;0,"sí",IF(COUNTIF(Unido!C$2:C$1001,"*"&amp;A906&amp;"*")&gt;0,"COMPARTE FILA","FALTA")))</f>
      </c>
      <c r="C906" t="str">
        <f>IF(B906&lt;&gt;"sí","",IF(SUBSTITUTE(INDEX(Unido!D$2:D$1001,MATCH(A906,Unido!F$2:F$1001,0))," ","")=SUBSTITUTE('Listado 1'!D906," ",""),"","TELÉFONO DISTINTO"))</f>
      </c>
      <c r="D906" t="inlineStr">
        <is>
          <t xml:space="preserve">Listado 1</t>
        </is>
      </c>
      <c r="E906">
        <v>906</v>
      </c>
    </row>
    <row r="907">
      <c r="A907" t="str">
        <f>IF('Listado 1'!C907="","",LOWER(TRIM('Listado 1'!C907)))</f>
      </c>
      <c r="B907" t="str">
        <f>IF(A907="","",IF(COUNTIF(Unido!F$2:F$1001,A907)&gt;0,"sí",IF(COUNTIF(Unido!C$2:C$1001,"*"&amp;A907&amp;"*")&gt;0,"COMPARTE FILA","FALTA")))</f>
      </c>
      <c r="C907" t="str">
        <f>IF(B907&lt;&gt;"sí","",IF(SUBSTITUTE(INDEX(Unido!D$2:D$1001,MATCH(A907,Unido!F$2:F$1001,0))," ","")=SUBSTITUTE('Listado 1'!D907," ",""),"","TELÉFONO DISTINTO"))</f>
      </c>
      <c r="D907" t="inlineStr">
        <is>
          <t xml:space="preserve">Listado 1</t>
        </is>
      </c>
      <c r="E907">
        <v>907</v>
      </c>
    </row>
    <row r="908">
      <c r="A908" t="str">
        <f>IF('Listado 1'!C908="","",LOWER(TRIM('Listado 1'!C908)))</f>
      </c>
      <c r="B908" t="str">
        <f>IF(A908="","",IF(COUNTIF(Unido!F$2:F$1001,A908)&gt;0,"sí",IF(COUNTIF(Unido!C$2:C$1001,"*"&amp;A908&amp;"*")&gt;0,"COMPARTE FILA","FALTA")))</f>
      </c>
      <c r="C908" t="str">
        <f>IF(B908&lt;&gt;"sí","",IF(SUBSTITUTE(INDEX(Unido!D$2:D$1001,MATCH(A908,Unido!F$2:F$1001,0))," ","")=SUBSTITUTE('Listado 1'!D908," ",""),"","TELÉFONO DISTINTO"))</f>
      </c>
      <c r="D908" t="inlineStr">
        <is>
          <t xml:space="preserve">Listado 1</t>
        </is>
      </c>
      <c r="E908">
        <v>908</v>
      </c>
    </row>
    <row r="909">
      <c r="A909" t="str">
        <f>IF('Listado 1'!C909="","",LOWER(TRIM('Listado 1'!C909)))</f>
      </c>
      <c r="B909" t="str">
        <f>IF(A909="","",IF(COUNTIF(Unido!F$2:F$1001,A909)&gt;0,"sí",IF(COUNTIF(Unido!C$2:C$1001,"*"&amp;A909&amp;"*")&gt;0,"COMPARTE FILA","FALTA")))</f>
      </c>
      <c r="C909" t="str">
        <f>IF(B909&lt;&gt;"sí","",IF(SUBSTITUTE(INDEX(Unido!D$2:D$1001,MATCH(A909,Unido!F$2:F$1001,0))," ","")=SUBSTITUTE('Listado 1'!D909," ",""),"","TELÉFONO DISTINTO"))</f>
      </c>
      <c r="D909" t="inlineStr">
        <is>
          <t xml:space="preserve">Listado 1</t>
        </is>
      </c>
      <c r="E909">
        <v>909</v>
      </c>
    </row>
    <row r="910">
      <c r="A910" t="str">
        <f>IF('Listado 1'!C910="","",LOWER(TRIM('Listado 1'!C910)))</f>
      </c>
      <c r="B910" t="str">
        <f>IF(A910="","",IF(COUNTIF(Unido!F$2:F$1001,A910)&gt;0,"sí",IF(COUNTIF(Unido!C$2:C$1001,"*"&amp;A910&amp;"*")&gt;0,"COMPARTE FILA","FALTA")))</f>
      </c>
      <c r="C910" t="str">
        <f>IF(B910&lt;&gt;"sí","",IF(SUBSTITUTE(INDEX(Unido!D$2:D$1001,MATCH(A910,Unido!F$2:F$1001,0))," ","")=SUBSTITUTE('Listado 1'!D910," ",""),"","TELÉFONO DISTINTO"))</f>
      </c>
      <c r="D910" t="inlineStr">
        <is>
          <t xml:space="preserve">Listado 1</t>
        </is>
      </c>
      <c r="E910">
        <v>910</v>
      </c>
    </row>
    <row r="911">
      <c r="A911" t="str">
        <f>IF('Listado 1'!C911="","",LOWER(TRIM('Listado 1'!C911)))</f>
      </c>
      <c r="B911" t="str">
        <f>IF(A911="","",IF(COUNTIF(Unido!F$2:F$1001,A911)&gt;0,"sí",IF(COUNTIF(Unido!C$2:C$1001,"*"&amp;A911&amp;"*")&gt;0,"COMPARTE FILA","FALTA")))</f>
      </c>
      <c r="C911" t="str">
        <f>IF(B911&lt;&gt;"sí","",IF(SUBSTITUTE(INDEX(Unido!D$2:D$1001,MATCH(A911,Unido!F$2:F$1001,0))," ","")=SUBSTITUTE('Listado 1'!D911," ",""),"","TELÉFONO DISTINTO"))</f>
      </c>
      <c r="D911" t="inlineStr">
        <is>
          <t xml:space="preserve">Listado 1</t>
        </is>
      </c>
      <c r="E911">
        <v>911</v>
      </c>
    </row>
    <row r="912">
      <c r="A912" t="str">
        <f>IF('Listado 1'!C912="","",LOWER(TRIM('Listado 1'!C912)))</f>
      </c>
      <c r="B912" t="str">
        <f>IF(A912="","",IF(COUNTIF(Unido!F$2:F$1001,A912)&gt;0,"sí",IF(COUNTIF(Unido!C$2:C$1001,"*"&amp;A912&amp;"*")&gt;0,"COMPARTE FILA","FALTA")))</f>
      </c>
      <c r="C912" t="str">
        <f>IF(B912&lt;&gt;"sí","",IF(SUBSTITUTE(INDEX(Unido!D$2:D$1001,MATCH(A912,Unido!F$2:F$1001,0))," ","")=SUBSTITUTE('Listado 1'!D912," ",""),"","TELÉFONO DISTINTO"))</f>
      </c>
      <c r="D912" t="inlineStr">
        <is>
          <t xml:space="preserve">Listado 1</t>
        </is>
      </c>
      <c r="E912">
        <v>912</v>
      </c>
    </row>
    <row r="913">
      <c r="A913" t="str">
        <f>IF('Listado 1'!C913="","",LOWER(TRIM('Listado 1'!C913)))</f>
      </c>
      <c r="B913" t="str">
        <f>IF(A913="","",IF(COUNTIF(Unido!F$2:F$1001,A913)&gt;0,"sí",IF(COUNTIF(Unido!C$2:C$1001,"*"&amp;A913&amp;"*")&gt;0,"COMPARTE FILA","FALTA")))</f>
      </c>
      <c r="C913" t="str">
        <f>IF(B913&lt;&gt;"sí","",IF(SUBSTITUTE(INDEX(Unido!D$2:D$1001,MATCH(A913,Unido!F$2:F$1001,0))," ","")=SUBSTITUTE('Listado 1'!D913," ",""),"","TELÉFONO DISTINTO"))</f>
      </c>
      <c r="D913" t="inlineStr">
        <is>
          <t xml:space="preserve">Listado 1</t>
        </is>
      </c>
      <c r="E913">
        <v>913</v>
      </c>
    </row>
    <row r="914">
      <c r="A914" t="str">
        <f>IF('Listado 1'!C914="","",LOWER(TRIM('Listado 1'!C914)))</f>
      </c>
      <c r="B914" t="str">
        <f>IF(A914="","",IF(COUNTIF(Unido!F$2:F$1001,A914)&gt;0,"sí",IF(COUNTIF(Unido!C$2:C$1001,"*"&amp;A914&amp;"*")&gt;0,"COMPARTE FILA","FALTA")))</f>
      </c>
      <c r="C914" t="str">
        <f>IF(B914&lt;&gt;"sí","",IF(SUBSTITUTE(INDEX(Unido!D$2:D$1001,MATCH(A914,Unido!F$2:F$1001,0))," ","")=SUBSTITUTE('Listado 1'!D914," ",""),"","TELÉFONO DISTINTO"))</f>
      </c>
      <c r="D914" t="inlineStr">
        <is>
          <t xml:space="preserve">Listado 1</t>
        </is>
      </c>
      <c r="E914">
        <v>914</v>
      </c>
    </row>
    <row r="915">
      <c r="A915" t="str">
        <f>IF('Listado 1'!C915="","",LOWER(TRIM('Listado 1'!C915)))</f>
      </c>
      <c r="B915" t="str">
        <f>IF(A915="","",IF(COUNTIF(Unido!F$2:F$1001,A915)&gt;0,"sí",IF(COUNTIF(Unido!C$2:C$1001,"*"&amp;A915&amp;"*")&gt;0,"COMPARTE FILA","FALTA")))</f>
      </c>
      <c r="C915" t="str">
        <f>IF(B915&lt;&gt;"sí","",IF(SUBSTITUTE(INDEX(Unido!D$2:D$1001,MATCH(A915,Unido!F$2:F$1001,0))," ","")=SUBSTITUTE('Listado 1'!D915," ",""),"","TELÉFONO DISTINTO"))</f>
      </c>
      <c r="D915" t="inlineStr">
        <is>
          <t xml:space="preserve">Listado 1</t>
        </is>
      </c>
      <c r="E915">
        <v>915</v>
      </c>
    </row>
    <row r="916">
      <c r="A916" t="str">
        <f>IF('Listado 1'!C916="","",LOWER(TRIM('Listado 1'!C916)))</f>
      </c>
      <c r="B916" t="str">
        <f>IF(A916="","",IF(COUNTIF(Unido!F$2:F$1001,A916)&gt;0,"sí",IF(COUNTIF(Unido!C$2:C$1001,"*"&amp;A916&amp;"*")&gt;0,"COMPARTE FILA","FALTA")))</f>
      </c>
      <c r="C916" t="str">
        <f>IF(B916&lt;&gt;"sí","",IF(SUBSTITUTE(INDEX(Unido!D$2:D$1001,MATCH(A916,Unido!F$2:F$1001,0))," ","")=SUBSTITUTE('Listado 1'!D916," ",""),"","TELÉFONO DISTINTO"))</f>
      </c>
      <c r="D916" t="inlineStr">
        <is>
          <t xml:space="preserve">Listado 1</t>
        </is>
      </c>
      <c r="E916">
        <v>916</v>
      </c>
    </row>
    <row r="917">
      <c r="A917" t="str">
        <f>IF('Listado 1'!C917="","",LOWER(TRIM('Listado 1'!C917)))</f>
      </c>
      <c r="B917" t="str">
        <f>IF(A917="","",IF(COUNTIF(Unido!F$2:F$1001,A917)&gt;0,"sí",IF(COUNTIF(Unido!C$2:C$1001,"*"&amp;A917&amp;"*")&gt;0,"COMPARTE FILA","FALTA")))</f>
      </c>
      <c r="C917" t="str">
        <f>IF(B917&lt;&gt;"sí","",IF(SUBSTITUTE(INDEX(Unido!D$2:D$1001,MATCH(A917,Unido!F$2:F$1001,0))," ","")=SUBSTITUTE('Listado 1'!D917," ",""),"","TELÉFONO DISTINTO"))</f>
      </c>
      <c r="D917" t="inlineStr">
        <is>
          <t xml:space="preserve">Listado 1</t>
        </is>
      </c>
      <c r="E917">
        <v>917</v>
      </c>
    </row>
    <row r="918">
      <c r="A918" t="str">
        <f>IF('Listado 1'!C918="","",LOWER(TRIM('Listado 1'!C918)))</f>
      </c>
      <c r="B918" t="str">
        <f>IF(A918="","",IF(COUNTIF(Unido!F$2:F$1001,A918)&gt;0,"sí",IF(COUNTIF(Unido!C$2:C$1001,"*"&amp;A918&amp;"*")&gt;0,"COMPARTE FILA","FALTA")))</f>
      </c>
      <c r="C918" t="str">
        <f>IF(B918&lt;&gt;"sí","",IF(SUBSTITUTE(INDEX(Unido!D$2:D$1001,MATCH(A918,Unido!F$2:F$1001,0))," ","")=SUBSTITUTE('Listado 1'!D918," ",""),"","TELÉFONO DISTINTO"))</f>
      </c>
      <c r="D918" t="inlineStr">
        <is>
          <t xml:space="preserve">Listado 1</t>
        </is>
      </c>
      <c r="E918">
        <v>918</v>
      </c>
    </row>
    <row r="919">
      <c r="A919" t="str">
        <f>IF('Listado 1'!C919="","",LOWER(TRIM('Listado 1'!C919)))</f>
      </c>
      <c r="B919" t="str">
        <f>IF(A919="","",IF(COUNTIF(Unido!F$2:F$1001,A919)&gt;0,"sí",IF(COUNTIF(Unido!C$2:C$1001,"*"&amp;A919&amp;"*")&gt;0,"COMPARTE FILA","FALTA")))</f>
      </c>
      <c r="C919" t="str">
        <f>IF(B919&lt;&gt;"sí","",IF(SUBSTITUTE(INDEX(Unido!D$2:D$1001,MATCH(A919,Unido!F$2:F$1001,0))," ","")=SUBSTITUTE('Listado 1'!D919," ",""),"","TELÉFONO DISTINTO"))</f>
      </c>
      <c r="D919" t="inlineStr">
        <is>
          <t xml:space="preserve">Listado 1</t>
        </is>
      </c>
      <c r="E919">
        <v>919</v>
      </c>
    </row>
    <row r="920">
      <c r="A920" t="str">
        <f>IF('Listado 1'!C920="","",LOWER(TRIM('Listado 1'!C920)))</f>
      </c>
      <c r="B920" t="str">
        <f>IF(A920="","",IF(COUNTIF(Unido!F$2:F$1001,A920)&gt;0,"sí",IF(COUNTIF(Unido!C$2:C$1001,"*"&amp;A920&amp;"*")&gt;0,"COMPARTE FILA","FALTA")))</f>
      </c>
      <c r="C920" t="str">
        <f>IF(B920&lt;&gt;"sí","",IF(SUBSTITUTE(INDEX(Unido!D$2:D$1001,MATCH(A920,Unido!F$2:F$1001,0))," ","")=SUBSTITUTE('Listado 1'!D920," ",""),"","TELÉFONO DISTINTO"))</f>
      </c>
      <c r="D920" t="inlineStr">
        <is>
          <t xml:space="preserve">Listado 1</t>
        </is>
      </c>
      <c r="E920">
        <v>920</v>
      </c>
    </row>
    <row r="921">
      <c r="A921" t="str">
        <f>IF('Listado 1'!C921="","",LOWER(TRIM('Listado 1'!C921)))</f>
      </c>
      <c r="B921" t="str">
        <f>IF(A921="","",IF(COUNTIF(Unido!F$2:F$1001,A921)&gt;0,"sí",IF(COUNTIF(Unido!C$2:C$1001,"*"&amp;A921&amp;"*")&gt;0,"COMPARTE FILA","FALTA")))</f>
      </c>
      <c r="C921" t="str">
        <f>IF(B921&lt;&gt;"sí","",IF(SUBSTITUTE(INDEX(Unido!D$2:D$1001,MATCH(A921,Unido!F$2:F$1001,0))," ","")=SUBSTITUTE('Listado 1'!D921," ",""),"","TELÉFONO DISTINTO"))</f>
      </c>
      <c r="D921" t="inlineStr">
        <is>
          <t xml:space="preserve">Listado 1</t>
        </is>
      </c>
      <c r="E921">
        <v>921</v>
      </c>
    </row>
    <row r="922">
      <c r="A922" t="str">
        <f>IF('Listado 1'!C922="","",LOWER(TRIM('Listado 1'!C922)))</f>
      </c>
      <c r="B922" t="str">
        <f>IF(A922="","",IF(COUNTIF(Unido!F$2:F$1001,A922)&gt;0,"sí",IF(COUNTIF(Unido!C$2:C$1001,"*"&amp;A922&amp;"*")&gt;0,"COMPARTE FILA","FALTA")))</f>
      </c>
      <c r="C922" t="str">
        <f>IF(B922&lt;&gt;"sí","",IF(SUBSTITUTE(INDEX(Unido!D$2:D$1001,MATCH(A922,Unido!F$2:F$1001,0))," ","")=SUBSTITUTE('Listado 1'!D922," ",""),"","TELÉFONO DISTINTO"))</f>
      </c>
      <c r="D922" t="inlineStr">
        <is>
          <t xml:space="preserve">Listado 1</t>
        </is>
      </c>
      <c r="E922">
        <v>922</v>
      </c>
    </row>
    <row r="923">
      <c r="A923" t="str">
        <f>IF('Listado 1'!C923="","",LOWER(TRIM('Listado 1'!C923)))</f>
      </c>
      <c r="B923" t="str">
        <f>IF(A923="","",IF(COUNTIF(Unido!F$2:F$1001,A923)&gt;0,"sí",IF(COUNTIF(Unido!C$2:C$1001,"*"&amp;A923&amp;"*")&gt;0,"COMPARTE FILA","FALTA")))</f>
      </c>
      <c r="C923" t="str">
        <f>IF(B923&lt;&gt;"sí","",IF(SUBSTITUTE(INDEX(Unido!D$2:D$1001,MATCH(A923,Unido!F$2:F$1001,0))," ","")=SUBSTITUTE('Listado 1'!D923," ",""),"","TELÉFONO DISTINTO"))</f>
      </c>
      <c r="D923" t="inlineStr">
        <is>
          <t xml:space="preserve">Listado 1</t>
        </is>
      </c>
      <c r="E923">
        <v>923</v>
      </c>
    </row>
    <row r="924">
      <c r="A924" t="str">
        <f>IF('Listado 1'!C924="","",LOWER(TRIM('Listado 1'!C924)))</f>
      </c>
      <c r="B924" t="str">
        <f>IF(A924="","",IF(COUNTIF(Unido!F$2:F$1001,A924)&gt;0,"sí",IF(COUNTIF(Unido!C$2:C$1001,"*"&amp;A924&amp;"*")&gt;0,"COMPARTE FILA","FALTA")))</f>
      </c>
      <c r="C924" t="str">
        <f>IF(B924&lt;&gt;"sí","",IF(SUBSTITUTE(INDEX(Unido!D$2:D$1001,MATCH(A924,Unido!F$2:F$1001,0))," ","")=SUBSTITUTE('Listado 1'!D924," ",""),"","TELÉFONO DISTINTO"))</f>
      </c>
      <c r="D924" t="inlineStr">
        <is>
          <t xml:space="preserve">Listado 1</t>
        </is>
      </c>
      <c r="E924">
        <v>924</v>
      </c>
    </row>
    <row r="925">
      <c r="A925" t="str">
        <f>IF('Listado 1'!C925="","",LOWER(TRIM('Listado 1'!C925)))</f>
      </c>
      <c r="B925" t="str">
        <f>IF(A925="","",IF(COUNTIF(Unido!F$2:F$1001,A925)&gt;0,"sí",IF(COUNTIF(Unido!C$2:C$1001,"*"&amp;A925&amp;"*")&gt;0,"COMPARTE FILA","FALTA")))</f>
      </c>
      <c r="C925" t="str">
        <f>IF(B925&lt;&gt;"sí","",IF(SUBSTITUTE(INDEX(Unido!D$2:D$1001,MATCH(A925,Unido!F$2:F$1001,0))," ","")=SUBSTITUTE('Listado 1'!D925," ",""),"","TELÉFONO DISTINTO"))</f>
      </c>
      <c r="D925" t="inlineStr">
        <is>
          <t xml:space="preserve">Listado 1</t>
        </is>
      </c>
      <c r="E925">
        <v>925</v>
      </c>
    </row>
    <row r="926">
      <c r="A926" t="str">
        <f>IF('Listado 1'!C926="","",LOWER(TRIM('Listado 1'!C926)))</f>
      </c>
      <c r="B926" t="str">
        <f>IF(A926="","",IF(COUNTIF(Unido!F$2:F$1001,A926)&gt;0,"sí",IF(COUNTIF(Unido!C$2:C$1001,"*"&amp;A926&amp;"*")&gt;0,"COMPARTE FILA","FALTA")))</f>
      </c>
      <c r="C926" t="str">
        <f>IF(B926&lt;&gt;"sí","",IF(SUBSTITUTE(INDEX(Unido!D$2:D$1001,MATCH(A926,Unido!F$2:F$1001,0))," ","")=SUBSTITUTE('Listado 1'!D926," ",""),"","TELÉFONO DISTINTO"))</f>
      </c>
      <c r="D926" t="inlineStr">
        <is>
          <t xml:space="preserve">Listado 1</t>
        </is>
      </c>
      <c r="E926">
        <v>926</v>
      </c>
    </row>
    <row r="927">
      <c r="A927" t="str">
        <f>IF('Listado 1'!C927="","",LOWER(TRIM('Listado 1'!C927)))</f>
      </c>
      <c r="B927" t="str">
        <f>IF(A927="","",IF(COUNTIF(Unido!F$2:F$1001,A927)&gt;0,"sí",IF(COUNTIF(Unido!C$2:C$1001,"*"&amp;A927&amp;"*")&gt;0,"COMPARTE FILA","FALTA")))</f>
      </c>
      <c r="C927" t="str">
        <f>IF(B927&lt;&gt;"sí","",IF(SUBSTITUTE(INDEX(Unido!D$2:D$1001,MATCH(A927,Unido!F$2:F$1001,0))," ","")=SUBSTITUTE('Listado 1'!D927," ",""),"","TELÉFONO DISTINTO"))</f>
      </c>
      <c r="D927" t="inlineStr">
        <is>
          <t xml:space="preserve">Listado 1</t>
        </is>
      </c>
      <c r="E927">
        <v>927</v>
      </c>
    </row>
    <row r="928">
      <c r="A928" t="str">
        <f>IF('Listado 1'!C928="","",LOWER(TRIM('Listado 1'!C928)))</f>
      </c>
      <c r="B928" t="str">
        <f>IF(A928="","",IF(COUNTIF(Unido!F$2:F$1001,A928)&gt;0,"sí",IF(COUNTIF(Unido!C$2:C$1001,"*"&amp;A928&amp;"*")&gt;0,"COMPARTE FILA","FALTA")))</f>
      </c>
      <c r="C928" t="str">
        <f>IF(B928&lt;&gt;"sí","",IF(SUBSTITUTE(INDEX(Unido!D$2:D$1001,MATCH(A928,Unido!F$2:F$1001,0))," ","")=SUBSTITUTE('Listado 1'!D928," ",""),"","TELÉFONO DISTINTO"))</f>
      </c>
      <c r="D928" t="inlineStr">
        <is>
          <t xml:space="preserve">Listado 1</t>
        </is>
      </c>
      <c r="E928">
        <v>928</v>
      </c>
    </row>
    <row r="929">
      <c r="A929" t="str">
        <f>IF('Listado 1'!C929="","",LOWER(TRIM('Listado 1'!C929)))</f>
      </c>
      <c r="B929" t="str">
        <f>IF(A929="","",IF(COUNTIF(Unido!F$2:F$1001,A929)&gt;0,"sí",IF(COUNTIF(Unido!C$2:C$1001,"*"&amp;A929&amp;"*")&gt;0,"COMPARTE FILA","FALTA")))</f>
      </c>
      <c r="C929" t="str">
        <f>IF(B929&lt;&gt;"sí","",IF(SUBSTITUTE(INDEX(Unido!D$2:D$1001,MATCH(A929,Unido!F$2:F$1001,0))," ","")=SUBSTITUTE('Listado 1'!D929," ",""),"","TELÉFONO DISTINTO"))</f>
      </c>
      <c r="D929" t="inlineStr">
        <is>
          <t xml:space="preserve">Listado 1</t>
        </is>
      </c>
      <c r="E929">
        <v>929</v>
      </c>
    </row>
    <row r="930">
      <c r="A930" t="str">
        <f>IF('Listado 1'!C930="","",LOWER(TRIM('Listado 1'!C930)))</f>
      </c>
      <c r="B930" t="str">
        <f>IF(A930="","",IF(COUNTIF(Unido!F$2:F$1001,A930)&gt;0,"sí",IF(COUNTIF(Unido!C$2:C$1001,"*"&amp;A930&amp;"*")&gt;0,"COMPARTE FILA","FALTA")))</f>
      </c>
      <c r="C930" t="str">
        <f>IF(B930&lt;&gt;"sí","",IF(SUBSTITUTE(INDEX(Unido!D$2:D$1001,MATCH(A930,Unido!F$2:F$1001,0))," ","")=SUBSTITUTE('Listado 1'!D930," ",""),"","TELÉFONO DISTINTO"))</f>
      </c>
      <c r="D930" t="inlineStr">
        <is>
          <t xml:space="preserve">Listado 1</t>
        </is>
      </c>
      <c r="E930">
        <v>930</v>
      </c>
    </row>
    <row r="931">
      <c r="A931" t="str">
        <f>IF('Listado 1'!C931="","",LOWER(TRIM('Listado 1'!C931)))</f>
      </c>
      <c r="B931" t="str">
        <f>IF(A931="","",IF(COUNTIF(Unido!F$2:F$1001,A931)&gt;0,"sí",IF(COUNTIF(Unido!C$2:C$1001,"*"&amp;A931&amp;"*")&gt;0,"COMPARTE FILA","FALTA")))</f>
      </c>
      <c r="C931" t="str">
        <f>IF(B931&lt;&gt;"sí","",IF(SUBSTITUTE(INDEX(Unido!D$2:D$1001,MATCH(A931,Unido!F$2:F$1001,0))," ","")=SUBSTITUTE('Listado 1'!D931," ",""),"","TELÉFONO DISTINTO"))</f>
      </c>
      <c r="D931" t="inlineStr">
        <is>
          <t xml:space="preserve">Listado 1</t>
        </is>
      </c>
      <c r="E931">
        <v>931</v>
      </c>
    </row>
    <row r="932">
      <c r="A932" t="str">
        <f>IF('Listado 1'!C932="","",LOWER(TRIM('Listado 1'!C932)))</f>
      </c>
      <c r="B932" t="str">
        <f>IF(A932="","",IF(COUNTIF(Unido!F$2:F$1001,A932)&gt;0,"sí",IF(COUNTIF(Unido!C$2:C$1001,"*"&amp;A932&amp;"*")&gt;0,"COMPARTE FILA","FALTA")))</f>
      </c>
      <c r="C932" t="str">
        <f>IF(B932&lt;&gt;"sí","",IF(SUBSTITUTE(INDEX(Unido!D$2:D$1001,MATCH(A932,Unido!F$2:F$1001,0))," ","")=SUBSTITUTE('Listado 1'!D932," ",""),"","TELÉFONO DISTINTO"))</f>
      </c>
      <c r="D932" t="inlineStr">
        <is>
          <t xml:space="preserve">Listado 1</t>
        </is>
      </c>
      <c r="E932">
        <v>932</v>
      </c>
    </row>
    <row r="933">
      <c r="A933" t="str">
        <f>IF('Listado 1'!C933="","",LOWER(TRIM('Listado 1'!C933)))</f>
      </c>
      <c r="B933" t="str">
        <f>IF(A933="","",IF(COUNTIF(Unido!F$2:F$1001,A933)&gt;0,"sí",IF(COUNTIF(Unido!C$2:C$1001,"*"&amp;A933&amp;"*")&gt;0,"COMPARTE FILA","FALTA")))</f>
      </c>
      <c r="C933" t="str">
        <f>IF(B933&lt;&gt;"sí","",IF(SUBSTITUTE(INDEX(Unido!D$2:D$1001,MATCH(A933,Unido!F$2:F$1001,0))," ","")=SUBSTITUTE('Listado 1'!D933," ",""),"","TELÉFONO DISTINTO"))</f>
      </c>
      <c r="D933" t="inlineStr">
        <is>
          <t xml:space="preserve">Listado 1</t>
        </is>
      </c>
      <c r="E933">
        <v>933</v>
      </c>
    </row>
    <row r="934">
      <c r="A934" t="str">
        <f>IF('Listado 1'!C934="","",LOWER(TRIM('Listado 1'!C934)))</f>
      </c>
      <c r="B934" t="str">
        <f>IF(A934="","",IF(COUNTIF(Unido!F$2:F$1001,A934)&gt;0,"sí",IF(COUNTIF(Unido!C$2:C$1001,"*"&amp;A934&amp;"*")&gt;0,"COMPARTE FILA","FALTA")))</f>
      </c>
      <c r="C934" t="str">
        <f>IF(B934&lt;&gt;"sí","",IF(SUBSTITUTE(INDEX(Unido!D$2:D$1001,MATCH(A934,Unido!F$2:F$1001,0))," ","")=SUBSTITUTE('Listado 1'!D934," ",""),"","TELÉFONO DISTINTO"))</f>
      </c>
      <c r="D934" t="inlineStr">
        <is>
          <t xml:space="preserve">Listado 1</t>
        </is>
      </c>
      <c r="E934">
        <v>934</v>
      </c>
    </row>
    <row r="935">
      <c r="A935" t="str">
        <f>IF('Listado 1'!C935="","",LOWER(TRIM('Listado 1'!C935)))</f>
      </c>
      <c r="B935" t="str">
        <f>IF(A935="","",IF(COUNTIF(Unido!F$2:F$1001,A935)&gt;0,"sí",IF(COUNTIF(Unido!C$2:C$1001,"*"&amp;A935&amp;"*")&gt;0,"COMPARTE FILA","FALTA")))</f>
      </c>
      <c r="C935" t="str">
        <f>IF(B935&lt;&gt;"sí","",IF(SUBSTITUTE(INDEX(Unido!D$2:D$1001,MATCH(A935,Unido!F$2:F$1001,0))," ","")=SUBSTITUTE('Listado 1'!D935," ",""),"","TELÉFONO DISTINTO"))</f>
      </c>
      <c r="D935" t="inlineStr">
        <is>
          <t xml:space="preserve">Listado 1</t>
        </is>
      </c>
      <c r="E935">
        <v>935</v>
      </c>
    </row>
    <row r="936">
      <c r="A936" t="str">
        <f>IF('Listado 1'!C936="","",LOWER(TRIM('Listado 1'!C936)))</f>
      </c>
      <c r="B936" t="str">
        <f>IF(A936="","",IF(COUNTIF(Unido!F$2:F$1001,A936)&gt;0,"sí",IF(COUNTIF(Unido!C$2:C$1001,"*"&amp;A936&amp;"*")&gt;0,"COMPARTE FILA","FALTA")))</f>
      </c>
      <c r="C936" t="str">
        <f>IF(B936&lt;&gt;"sí","",IF(SUBSTITUTE(INDEX(Unido!D$2:D$1001,MATCH(A936,Unido!F$2:F$1001,0))," ","")=SUBSTITUTE('Listado 1'!D936," ",""),"","TELÉFONO DISTINTO"))</f>
      </c>
      <c r="D936" t="inlineStr">
        <is>
          <t xml:space="preserve">Listado 1</t>
        </is>
      </c>
      <c r="E936">
        <v>936</v>
      </c>
    </row>
    <row r="937">
      <c r="A937" t="str">
        <f>IF('Listado 1'!C937="","",LOWER(TRIM('Listado 1'!C937)))</f>
      </c>
      <c r="B937" t="str">
        <f>IF(A937="","",IF(COUNTIF(Unido!F$2:F$1001,A937)&gt;0,"sí",IF(COUNTIF(Unido!C$2:C$1001,"*"&amp;A937&amp;"*")&gt;0,"COMPARTE FILA","FALTA")))</f>
      </c>
      <c r="C937" t="str">
        <f>IF(B937&lt;&gt;"sí","",IF(SUBSTITUTE(INDEX(Unido!D$2:D$1001,MATCH(A937,Unido!F$2:F$1001,0))," ","")=SUBSTITUTE('Listado 1'!D937," ",""),"","TELÉFONO DISTINTO"))</f>
      </c>
      <c r="D937" t="inlineStr">
        <is>
          <t xml:space="preserve">Listado 1</t>
        </is>
      </c>
      <c r="E937">
        <v>937</v>
      </c>
    </row>
    <row r="938">
      <c r="A938" t="str">
        <f>IF('Listado 1'!C938="","",LOWER(TRIM('Listado 1'!C938)))</f>
      </c>
      <c r="B938" t="str">
        <f>IF(A938="","",IF(COUNTIF(Unido!F$2:F$1001,A938)&gt;0,"sí",IF(COUNTIF(Unido!C$2:C$1001,"*"&amp;A938&amp;"*")&gt;0,"COMPARTE FILA","FALTA")))</f>
      </c>
      <c r="C938" t="str">
        <f>IF(B938&lt;&gt;"sí","",IF(SUBSTITUTE(INDEX(Unido!D$2:D$1001,MATCH(A938,Unido!F$2:F$1001,0))," ","")=SUBSTITUTE('Listado 1'!D938," ",""),"","TELÉFONO DISTINTO"))</f>
      </c>
      <c r="D938" t="inlineStr">
        <is>
          <t xml:space="preserve">Listado 1</t>
        </is>
      </c>
      <c r="E938">
        <v>938</v>
      </c>
    </row>
    <row r="939">
      <c r="A939" t="str">
        <f>IF('Listado 1'!C939="","",LOWER(TRIM('Listado 1'!C939)))</f>
      </c>
      <c r="B939" t="str">
        <f>IF(A939="","",IF(COUNTIF(Unido!F$2:F$1001,A939)&gt;0,"sí",IF(COUNTIF(Unido!C$2:C$1001,"*"&amp;A939&amp;"*")&gt;0,"COMPARTE FILA","FALTA")))</f>
      </c>
      <c r="C939" t="str">
        <f>IF(B939&lt;&gt;"sí","",IF(SUBSTITUTE(INDEX(Unido!D$2:D$1001,MATCH(A939,Unido!F$2:F$1001,0))," ","")=SUBSTITUTE('Listado 1'!D939," ",""),"","TELÉFONO DISTINTO"))</f>
      </c>
      <c r="D939" t="inlineStr">
        <is>
          <t xml:space="preserve">Listado 1</t>
        </is>
      </c>
      <c r="E939">
        <v>939</v>
      </c>
    </row>
    <row r="940">
      <c r="A940" t="str">
        <f>IF('Listado 1'!C940="","",LOWER(TRIM('Listado 1'!C940)))</f>
      </c>
      <c r="B940" t="str">
        <f>IF(A940="","",IF(COUNTIF(Unido!F$2:F$1001,A940)&gt;0,"sí",IF(COUNTIF(Unido!C$2:C$1001,"*"&amp;A940&amp;"*")&gt;0,"COMPARTE FILA","FALTA")))</f>
      </c>
      <c r="C940" t="str">
        <f>IF(B940&lt;&gt;"sí","",IF(SUBSTITUTE(INDEX(Unido!D$2:D$1001,MATCH(A940,Unido!F$2:F$1001,0))," ","")=SUBSTITUTE('Listado 1'!D940," ",""),"","TELÉFONO DISTINTO"))</f>
      </c>
      <c r="D940" t="inlineStr">
        <is>
          <t xml:space="preserve">Listado 1</t>
        </is>
      </c>
      <c r="E940">
        <v>940</v>
      </c>
    </row>
    <row r="941">
      <c r="A941" t="str">
        <f>IF('Listado 1'!C941="","",LOWER(TRIM('Listado 1'!C941)))</f>
      </c>
      <c r="B941" t="str">
        <f>IF(A941="","",IF(COUNTIF(Unido!F$2:F$1001,A941)&gt;0,"sí",IF(COUNTIF(Unido!C$2:C$1001,"*"&amp;A941&amp;"*")&gt;0,"COMPARTE FILA","FALTA")))</f>
      </c>
      <c r="C941" t="str">
        <f>IF(B941&lt;&gt;"sí","",IF(SUBSTITUTE(INDEX(Unido!D$2:D$1001,MATCH(A941,Unido!F$2:F$1001,0))," ","")=SUBSTITUTE('Listado 1'!D941," ",""),"","TELÉFONO DISTINTO"))</f>
      </c>
      <c r="D941" t="inlineStr">
        <is>
          <t xml:space="preserve">Listado 1</t>
        </is>
      </c>
      <c r="E941">
        <v>941</v>
      </c>
    </row>
    <row r="942">
      <c r="A942" t="str">
        <f>IF('Listado 1'!C942="","",LOWER(TRIM('Listado 1'!C942)))</f>
      </c>
      <c r="B942" t="str">
        <f>IF(A942="","",IF(COUNTIF(Unido!F$2:F$1001,A942)&gt;0,"sí",IF(COUNTIF(Unido!C$2:C$1001,"*"&amp;A942&amp;"*")&gt;0,"COMPARTE FILA","FALTA")))</f>
      </c>
      <c r="C942" t="str">
        <f>IF(B942&lt;&gt;"sí","",IF(SUBSTITUTE(INDEX(Unido!D$2:D$1001,MATCH(A942,Unido!F$2:F$1001,0))," ","")=SUBSTITUTE('Listado 1'!D942," ",""),"","TELÉFONO DISTINTO"))</f>
      </c>
      <c r="D942" t="inlineStr">
        <is>
          <t xml:space="preserve">Listado 1</t>
        </is>
      </c>
      <c r="E942">
        <v>942</v>
      </c>
    </row>
    <row r="943">
      <c r="A943" t="str">
        <f>IF('Listado 1'!C943="","",LOWER(TRIM('Listado 1'!C943)))</f>
      </c>
      <c r="B943" t="str">
        <f>IF(A943="","",IF(COUNTIF(Unido!F$2:F$1001,A943)&gt;0,"sí",IF(COUNTIF(Unido!C$2:C$1001,"*"&amp;A943&amp;"*")&gt;0,"COMPARTE FILA","FALTA")))</f>
      </c>
      <c r="C943" t="str">
        <f>IF(B943&lt;&gt;"sí","",IF(SUBSTITUTE(INDEX(Unido!D$2:D$1001,MATCH(A943,Unido!F$2:F$1001,0))," ","")=SUBSTITUTE('Listado 1'!D943," ",""),"","TELÉFONO DISTINTO"))</f>
      </c>
      <c r="D943" t="inlineStr">
        <is>
          <t xml:space="preserve">Listado 1</t>
        </is>
      </c>
      <c r="E943">
        <v>943</v>
      </c>
    </row>
    <row r="944">
      <c r="A944" t="str">
        <f>IF('Listado 1'!C944="","",LOWER(TRIM('Listado 1'!C944)))</f>
      </c>
      <c r="B944" t="str">
        <f>IF(A944="","",IF(COUNTIF(Unido!F$2:F$1001,A944)&gt;0,"sí",IF(COUNTIF(Unido!C$2:C$1001,"*"&amp;A944&amp;"*")&gt;0,"COMPARTE FILA","FALTA")))</f>
      </c>
      <c r="C944" t="str">
        <f>IF(B944&lt;&gt;"sí","",IF(SUBSTITUTE(INDEX(Unido!D$2:D$1001,MATCH(A944,Unido!F$2:F$1001,0))," ","")=SUBSTITUTE('Listado 1'!D944," ",""),"","TELÉFONO DISTINTO"))</f>
      </c>
      <c r="D944" t="inlineStr">
        <is>
          <t xml:space="preserve">Listado 1</t>
        </is>
      </c>
      <c r="E944">
        <v>944</v>
      </c>
    </row>
    <row r="945">
      <c r="A945" t="str">
        <f>IF('Listado 1'!C945="","",LOWER(TRIM('Listado 1'!C945)))</f>
      </c>
      <c r="B945" t="str">
        <f>IF(A945="","",IF(COUNTIF(Unido!F$2:F$1001,A945)&gt;0,"sí",IF(COUNTIF(Unido!C$2:C$1001,"*"&amp;A945&amp;"*")&gt;0,"COMPARTE FILA","FALTA")))</f>
      </c>
      <c r="C945" t="str">
        <f>IF(B945&lt;&gt;"sí","",IF(SUBSTITUTE(INDEX(Unido!D$2:D$1001,MATCH(A945,Unido!F$2:F$1001,0))," ","")=SUBSTITUTE('Listado 1'!D945," ",""),"","TELÉFONO DISTINTO"))</f>
      </c>
      <c r="D945" t="inlineStr">
        <is>
          <t xml:space="preserve">Listado 1</t>
        </is>
      </c>
      <c r="E945">
        <v>945</v>
      </c>
    </row>
    <row r="946">
      <c r="A946" t="str">
        <f>IF('Listado 1'!C946="","",LOWER(TRIM('Listado 1'!C946)))</f>
      </c>
      <c r="B946" t="str">
        <f>IF(A946="","",IF(COUNTIF(Unido!F$2:F$1001,A946)&gt;0,"sí",IF(COUNTIF(Unido!C$2:C$1001,"*"&amp;A946&amp;"*")&gt;0,"COMPARTE FILA","FALTA")))</f>
      </c>
      <c r="C946" t="str">
        <f>IF(B946&lt;&gt;"sí","",IF(SUBSTITUTE(INDEX(Unido!D$2:D$1001,MATCH(A946,Unido!F$2:F$1001,0))," ","")=SUBSTITUTE('Listado 1'!D946," ",""),"","TELÉFONO DISTINTO"))</f>
      </c>
      <c r="D946" t="inlineStr">
        <is>
          <t xml:space="preserve">Listado 1</t>
        </is>
      </c>
      <c r="E946">
        <v>946</v>
      </c>
    </row>
    <row r="947">
      <c r="A947" t="str">
        <f>IF('Listado 1'!C947="","",LOWER(TRIM('Listado 1'!C947)))</f>
      </c>
      <c r="B947" t="str">
        <f>IF(A947="","",IF(COUNTIF(Unido!F$2:F$1001,A947)&gt;0,"sí",IF(COUNTIF(Unido!C$2:C$1001,"*"&amp;A947&amp;"*")&gt;0,"COMPARTE FILA","FALTA")))</f>
      </c>
      <c r="C947" t="str">
        <f>IF(B947&lt;&gt;"sí","",IF(SUBSTITUTE(INDEX(Unido!D$2:D$1001,MATCH(A947,Unido!F$2:F$1001,0))," ","")=SUBSTITUTE('Listado 1'!D947," ",""),"","TELÉFONO DISTINTO"))</f>
      </c>
      <c r="D947" t="inlineStr">
        <is>
          <t xml:space="preserve">Listado 1</t>
        </is>
      </c>
      <c r="E947">
        <v>947</v>
      </c>
    </row>
    <row r="948">
      <c r="A948" t="str">
        <f>IF('Listado 1'!C948="","",LOWER(TRIM('Listado 1'!C948)))</f>
      </c>
      <c r="B948" t="str">
        <f>IF(A948="","",IF(COUNTIF(Unido!F$2:F$1001,A948)&gt;0,"sí",IF(COUNTIF(Unido!C$2:C$1001,"*"&amp;A948&amp;"*")&gt;0,"COMPARTE FILA","FALTA")))</f>
      </c>
      <c r="C948" t="str">
        <f>IF(B948&lt;&gt;"sí","",IF(SUBSTITUTE(INDEX(Unido!D$2:D$1001,MATCH(A948,Unido!F$2:F$1001,0))," ","")=SUBSTITUTE('Listado 1'!D948," ",""),"","TELÉFONO DISTINTO"))</f>
      </c>
      <c r="D948" t="inlineStr">
        <is>
          <t xml:space="preserve">Listado 1</t>
        </is>
      </c>
      <c r="E948">
        <v>948</v>
      </c>
    </row>
    <row r="949">
      <c r="A949" t="str">
        <f>IF('Listado 1'!C949="","",LOWER(TRIM('Listado 1'!C949)))</f>
      </c>
      <c r="B949" t="str">
        <f>IF(A949="","",IF(COUNTIF(Unido!F$2:F$1001,A949)&gt;0,"sí",IF(COUNTIF(Unido!C$2:C$1001,"*"&amp;A949&amp;"*")&gt;0,"COMPARTE FILA","FALTA")))</f>
      </c>
      <c r="C949" t="str">
        <f>IF(B949&lt;&gt;"sí","",IF(SUBSTITUTE(INDEX(Unido!D$2:D$1001,MATCH(A949,Unido!F$2:F$1001,0))," ","")=SUBSTITUTE('Listado 1'!D949," ",""),"","TELÉFONO DISTINTO"))</f>
      </c>
      <c r="D949" t="inlineStr">
        <is>
          <t xml:space="preserve">Listado 1</t>
        </is>
      </c>
      <c r="E949">
        <v>949</v>
      </c>
    </row>
    <row r="950">
      <c r="A950" t="str">
        <f>IF('Listado 1'!C950="","",LOWER(TRIM('Listado 1'!C950)))</f>
      </c>
      <c r="B950" t="str">
        <f>IF(A950="","",IF(COUNTIF(Unido!F$2:F$1001,A950)&gt;0,"sí",IF(COUNTIF(Unido!C$2:C$1001,"*"&amp;A950&amp;"*")&gt;0,"COMPARTE FILA","FALTA")))</f>
      </c>
      <c r="C950" t="str">
        <f>IF(B950&lt;&gt;"sí","",IF(SUBSTITUTE(INDEX(Unido!D$2:D$1001,MATCH(A950,Unido!F$2:F$1001,0))," ","")=SUBSTITUTE('Listado 1'!D950," ",""),"","TELÉFONO DISTINTO"))</f>
      </c>
      <c r="D950" t="inlineStr">
        <is>
          <t xml:space="preserve">Listado 1</t>
        </is>
      </c>
      <c r="E950">
        <v>950</v>
      </c>
    </row>
    <row r="951">
      <c r="A951" t="str">
        <f>IF('Listado 1'!C951="","",LOWER(TRIM('Listado 1'!C951)))</f>
      </c>
      <c r="B951" t="str">
        <f>IF(A951="","",IF(COUNTIF(Unido!F$2:F$1001,A951)&gt;0,"sí",IF(COUNTIF(Unido!C$2:C$1001,"*"&amp;A951&amp;"*")&gt;0,"COMPARTE FILA","FALTA")))</f>
      </c>
      <c r="C951" t="str">
        <f>IF(B951&lt;&gt;"sí","",IF(SUBSTITUTE(INDEX(Unido!D$2:D$1001,MATCH(A951,Unido!F$2:F$1001,0))," ","")=SUBSTITUTE('Listado 1'!D951," ",""),"","TELÉFONO DISTINTO"))</f>
      </c>
      <c r="D951" t="inlineStr">
        <is>
          <t xml:space="preserve">Listado 1</t>
        </is>
      </c>
      <c r="E951">
        <v>951</v>
      </c>
    </row>
    <row r="952">
      <c r="A952" t="str">
        <f>IF('Listado 1'!C952="","",LOWER(TRIM('Listado 1'!C952)))</f>
      </c>
      <c r="B952" t="str">
        <f>IF(A952="","",IF(COUNTIF(Unido!F$2:F$1001,A952)&gt;0,"sí",IF(COUNTIF(Unido!C$2:C$1001,"*"&amp;A952&amp;"*")&gt;0,"COMPARTE FILA","FALTA")))</f>
      </c>
      <c r="C952" t="str">
        <f>IF(B952&lt;&gt;"sí","",IF(SUBSTITUTE(INDEX(Unido!D$2:D$1001,MATCH(A952,Unido!F$2:F$1001,0))," ","")=SUBSTITUTE('Listado 1'!D952," ",""),"","TELÉFONO DISTINTO"))</f>
      </c>
      <c r="D952" t="inlineStr">
        <is>
          <t xml:space="preserve">Listado 1</t>
        </is>
      </c>
      <c r="E952">
        <v>952</v>
      </c>
    </row>
    <row r="953">
      <c r="A953" t="str">
        <f>IF('Listado 1'!C953="","",LOWER(TRIM('Listado 1'!C953)))</f>
      </c>
      <c r="B953" t="str">
        <f>IF(A953="","",IF(COUNTIF(Unido!F$2:F$1001,A953)&gt;0,"sí",IF(COUNTIF(Unido!C$2:C$1001,"*"&amp;A953&amp;"*")&gt;0,"COMPARTE FILA","FALTA")))</f>
      </c>
      <c r="C953" t="str">
        <f>IF(B953&lt;&gt;"sí","",IF(SUBSTITUTE(INDEX(Unido!D$2:D$1001,MATCH(A953,Unido!F$2:F$1001,0))," ","")=SUBSTITUTE('Listado 1'!D953," ",""),"","TELÉFONO DISTINTO"))</f>
      </c>
      <c r="D953" t="inlineStr">
        <is>
          <t xml:space="preserve">Listado 1</t>
        </is>
      </c>
      <c r="E953">
        <v>953</v>
      </c>
    </row>
    <row r="954">
      <c r="A954" t="str">
        <f>IF('Listado 1'!C954="","",LOWER(TRIM('Listado 1'!C954)))</f>
      </c>
      <c r="B954" t="str">
        <f>IF(A954="","",IF(COUNTIF(Unido!F$2:F$1001,A954)&gt;0,"sí",IF(COUNTIF(Unido!C$2:C$1001,"*"&amp;A954&amp;"*")&gt;0,"COMPARTE FILA","FALTA")))</f>
      </c>
      <c r="C954" t="str">
        <f>IF(B954&lt;&gt;"sí","",IF(SUBSTITUTE(INDEX(Unido!D$2:D$1001,MATCH(A954,Unido!F$2:F$1001,0))," ","")=SUBSTITUTE('Listado 1'!D954," ",""),"","TELÉFONO DISTINTO"))</f>
      </c>
      <c r="D954" t="inlineStr">
        <is>
          <t xml:space="preserve">Listado 1</t>
        </is>
      </c>
      <c r="E954">
        <v>954</v>
      </c>
    </row>
    <row r="955">
      <c r="A955" t="str">
        <f>IF('Listado 1'!C955="","",LOWER(TRIM('Listado 1'!C955)))</f>
      </c>
      <c r="B955" t="str">
        <f>IF(A955="","",IF(COUNTIF(Unido!F$2:F$1001,A955)&gt;0,"sí",IF(COUNTIF(Unido!C$2:C$1001,"*"&amp;A955&amp;"*")&gt;0,"COMPARTE FILA","FALTA")))</f>
      </c>
      <c r="C955" t="str">
        <f>IF(B955&lt;&gt;"sí","",IF(SUBSTITUTE(INDEX(Unido!D$2:D$1001,MATCH(A955,Unido!F$2:F$1001,0))," ","")=SUBSTITUTE('Listado 1'!D955," ",""),"","TELÉFONO DISTINTO"))</f>
      </c>
      <c r="D955" t="inlineStr">
        <is>
          <t xml:space="preserve">Listado 1</t>
        </is>
      </c>
      <c r="E955">
        <v>955</v>
      </c>
    </row>
    <row r="956">
      <c r="A956" t="str">
        <f>IF('Listado 1'!C956="","",LOWER(TRIM('Listado 1'!C956)))</f>
      </c>
      <c r="B956" t="str">
        <f>IF(A956="","",IF(COUNTIF(Unido!F$2:F$1001,A956)&gt;0,"sí",IF(COUNTIF(Unido!C$2:C$1001,"*"&amp;A956&amp;"*")&gt;0,"COMPARTE FILA","FALTA")))</f>
      </c>
      <c r="C956" t="str">
        <f>IF(B956&lt;&gt;"sí","",IF(SUBSTITUTE(INDEX(Unido!D$2:D$1001,MATCH(A956,Unido!F$2:F$1001,0))," ","")=SUBSTITUTE('Listado 1'!D956," ",""),"","TELÉFONO DISTINTO"))</f>
      </c>
      <c r="D956" t="inlineStr">
        <is>
          <t xml:space="preserve">Listado 1</t>
        </is>
      </c>
      <c r="E956">
        <v>956</v>
      </c>
    </row>
    <row r="957">
      <c r="A957" t="str">
        <f>IF('Listado 1'!C957="","",LOWER(TRIM('Listado 1'!C957)))</f>
      </c>
      <c r="B957" t="str">
        <f>IF(A957="","",IF(COUNTIF(Unido!F$2:F$1001,A957)&gt;0,"sí",IF(COUNTIF(Unido!C$2:C$1001,"*"&amp;A957&amp;"*")&gt;0,"COMPARTE FILA","FALTA")))</f>
      </c>
      <c r="C957" t="str">
        <f>IF(B957&lt;&gt;"sí","",IF(SUBSTITUTE(INDEX(Unido!D$2:D$1001,MATCH(A957,Unido!F$2:F$1001,0))," ","")=SUBSTITUTE('Listado 1'!D957," ",""),"","TELÉFONO DISTINTO"))</f>
      </c>
      <c r="D957" t="inlineStr">
        <is>
          <t xml:space="preserve">Listado 1</t>
        </is>
      </c>
      <c r="E957">
        <v>957</v>
      </c>
    </row>
    <row r="958">
      <c r="A958" t="str">
        <f>IF('Listado 1'!C958="","",LOWER(TRIM('Listado 1'!C958)))</f>
      </c>
      <c r="B958" t="str">
        <f>IF(A958="","",IF(COUNTIF(Unido!F$2:F$1001,A958)&gt;0,"sí",IF(COUNTIF(Unido!C$2:C$1001,"*"&amp;A958&amp;"*")&gt;0,"COMPARTE FILA","FALTA")))</f>
      </c>
      <c r="C958" t="str">
        <f>IF(B958&lt;&gt;"sí","",IF(SUBSTITUTE(INDEX(Unido!D$2:D$1001,MATCH(A958,Unido!F$2:F$1001,0))," ","")=SUBSTITUTE('Listado 1'!D958," ",""),"","TELÉFONO DISTINTO"))</f>
      </c>
      <c r="D958" t="inlineStr">
        <is>
          <t xml:space="preserve">Listado 1</t>
        </is>
      </c>
      <c r="E958">
        <v>958</v>
      </c>
    </row>
    <row r="959">
      <c r="A959" t="str">
        <f>IF('Listado 1'!C959="","",LOWER(TRIM('Listado 1'!C959)))</f>
      </c>
      <c r="B959" t="str">
        <f>IF(A959="","",IF(COUNTIF(Unido!F$2:F$1001,A959)&gt;0,"sí",IF(COUNTIF(Unido!C$2:C$1001,"*"&amp;A959&amp;"*")&gt;0,"COMPARTE FILA","FALTA")))</f>
      </c>
      <c r="C959" t="str">
        <f>IF(B959&lt;&gt;"sí","",IF(SUBSTITUTE(INDEX(Unido!D$2:D$1001,MATCH(A959,Unido!F$2:F$1001,0))," ","")=SUBSTITUTE('Listado 1'!D959," ",""),"","TELÉFONO DISTINTO"))</f>
      </c>
      <c r="D959" t="inlineStr">
        <is>
          <t xml:space="preserve">Listado 1</t>
        </is>
      </c>
      <c r="E959">
        <v>959</v>
      </c>
    </row>
    <row r="960">
      <c r="A960" t="str">
        <f>IF('Listado 1'!C960="","",LOWER(TRIM('Listado 1'!C960)))</f>
      </c>
      <c r="B960" t="str">
        <f>IF(A960="","",IF(COUNTIF(Unido!F$2:F$1001,A960)&gt;0,"sí",IF(COUNTIF(Unido!C$2:C$1001,"*"&amp;A960&amp;"*")&gt;0,"COMPARTE FILA","FALTA")))</f>
      </c>
      <c r="C960" t="str">
        <f>IF(B960&lt;&gt;"sí","",IF(SUBSTITUTE(INDEX(Unido!D$2:D$1001,MATCH(A960,Unido!F$2:F$1001,0))," ","")=SUBSTITUTE('Listado 1'!D960," ",""),"","TELÉFONO DISTINTO"))</f>
      </c>
      <c r="D960" t="inlineStr">
        <is>
          <t xml:space="preserve">Listado 1</t>
        </is>
      </c>
      <c r="E960">
        <v>960</v>
      </c>
    </row>
    <row r="961">
      <c r="A961" t="str">
        <f>IF('Listado 1'!C961="","",LOWER(TRIM('Listado 1'!C961)))</f>
      </c>
      <c r="B961" t="str">
        <f>IF(A961="","",IF(COUNTIF(Unido!F$2:F$1001,A961)&gt;0,"sí",IF(COUNTIF(Unido!C$2:C$1001,"*"&amp;A961&amp;"*")&gt;0,"COMPARTE FILA","FALTA")))</f>
      </c>
      <c r="C961" t="str">
        <f>IF(B961&lt;&gt;"sí","",IF(SUBSTITUTE(INDEX(Unido!D$2:D$1001,MATCH(A961,Unido!F$2:F$1001,0))," ","")=SUBSTITUTE('Listado 1'!D961," ",""),"","TELÉFONO DISTINTO"))</f>
      </c>
      <c r="D961" t="inlineStr">
        <is>
          <t xml:space="preserve">Listado 1</t>
        </is>
      </c>
      <c r="E961">
        <v>961</v>
      </c>
    </row>
    <row r="962">
      <c r="A962" t="str">
        <f>IF('Listado 1'!C962="","",LOWER(TRIM('Listado 1'!C962)))</f>
      </c>
      <c r="B962" t="str">
        <f>IF(A962="","",IF(COUNTIF(Unido!F$2:F$1001,A962)&gt;0,"sí",IF(COUNTIF(Unido!C$2:C$1001,"*"&amp;A962&amp;"*")&gt;0,"COMPARTE FILA","FALTA")))</f>
      </c>
      <c r="C962" t="str">
        <f>IF(B962&lt;&gt;"sí","",IF(SUBSTITUTE(INDEX(Unido!D$2:D$1001,MATCH(A962,Unido!F$2:F$1001,0))," ","")=SUBSTITUTE('Listado 1'!D962," ",""),"","TELÉFONO DISTINTO"))</f>
      </c>
      <c r="D962" t="inlineStr">
        <is>
          <t xml:space="preserve">Listado 1</t>
        </is>
      </c>
      <c r="E962">
        <v>962</v>
      </c>
    </row>
    <row r="963">
      <c r="A963" t="str">
        <f>IF('Listado 1'!C963="","",LOWER(TRIM('Listado 1'!C963)))</f>
      </c>
      <c r="B963" t="str">
        <f>IF(A963="","",IF(COUNTIF(Unido!F$2:F$1001,A963)&gt;0,"sí",IF(COUNTIF(Unido!C$2:C$1001,"*"&amp;A963&amp;"*")&gt;0,"COMPARTE FILA","FALTA")))</f>
      </c>
      <c r="C963" t="str">
        <f>IF(B963&lt;&gt;"sí","",IF(SUBSTITUTE(INDEX(Unido!D$2:D$1001,MATCH(A963,Unido!F$2:F$1001,0))," ","")=SUBSTITUTE('Listado 1'!D963," ",""),"","TELÉFONO DISTINTO"))</f>
      </c>
      <c r="D963" t="inlineStr">
        <is>
          <t xml:space="preserve">Listado 1</t>
        </is>
      </c>
      <c r="E963">
        <v>963</v>
      </c>
    </row>
    <row r="964">
      <c r="A964" t="str">
        <f>IF('Listado 1'!C964="","",LOWER(TRIM('Listado 1'!C964)))</f>
      </c>
      <c r="B964" t="str">
        <f>IF(A964="","",IF(COUNTIF(Unido!F$2:F$1001,A964)&gt;0,"sí",IF(COUNTIF(Unido!C$2:C$1001,"*"&amp;A964&amp;"*")&gt;0,"COMPARTE FILA","FALTA")))</f>
      </c>
      <c r="C964" t="str">
        <f>IF(B964&lt;&gt;"sí","",IF(SUBSTITUTE(INDEX(Unido!D$2:D$1001,MATCH(A964,Unido!F$2:F$1001,0))," ","")=SUBSTITUTE('Listado 1'!D964," ",""),"","TELÉFONO DISTINTO"))</f>
      </c>
      <c r="D964" t="inlineStr">
        <is>
          <t xml:space="preserve">Listado 1</t>
        </is>
      </c>
      <c r="E964">
        <v>964</v>
      </c>
    </row>
    <row r="965">
      <c r="A965" t="str">
        <f>IF('Listado 1'!C965="","",LOWER(TRIM('Listado 1'!C965)))</f>
      </c>
      <c r="B965" t="str">
        <f>IF(A965="","",IF(COUNTIF(Unido!F$2:F$1001,A965)&gt;0,"sí",IF(COUNTIF(Unido!C$2:C$1001,"*"&amp;A965&amp;"*")&gt;0,"COMPARTE FILA","FALTA")))</f>
      </c>
      <c r="C965" t="str">
        <f>IF(B965&lt;&gt;"sí","",IF(SUBSTITUTE(INDEX(Unido!D$2:D$1001,MATCH(A965,Unido!F$2:F$1001,0))," ","")=SUBSTITUTE('Listado 1'!D965," ",""),"","TELÉFONO DISTINTO"))</f>
      </c>
      <c r="D965" t="inlineStr">
        <is>
          <t xml:space="preserve">Listado 1</t>
        </is>
      </c>
      <c r="E965">
        <v>965</v>
      </c>
    </row>
    <row r="966">
      <c r="A966" t="str">
        <f>IF('Listado 1'!C966="","",LOWER(TRIM('Listado 1'!C966)))</f>
      </c>
      <c r="B966" t="str">
        <f>IF(A966="","",IF(COUNTIF(Unido!F$2:F$1001,A966)&gt;0,"sí",IF(COUNTIF(Unido!C$2:C$1001,"*"&amp;A966&amp;"*")&gt;0,"COMPARTE FILA","FALTA")))</f>
      </c>
      <c r="C966" t="str">
        <f>IF(B966&lt;&gt;"sí","",IF(SUBSTITUTE(INDEX(Unido!D$2:D$1001,MATCH(A966,Unido!F$2:F$1001,0))," ","")=SUBSTITUTE('Listado 1'!D966," ",""),"","TELÉFONO DISTINTO"))</f>
      </c>
      <c r="D966" t="inlineStr">
        <is>
          <t xml:space="preserve">Listado 1</t>
        </is>
      </c>
      <c r="E966">
        <v>966</v>
      </c>
    </row>
    <row r="967">
      <c r="A967" t="str">
        <f>IF('Listado 1'!C967="","",LOWER(TRIM('Listado 1'!C967)))</f>
      </c>
      <c r="B967" t="str">
        <f>IF(A967="","",IF(COUNTIF(Unido!F$2:F$1001,A967)&gt;0,"sí",IF(COUNTIF(Unido!C$2:C$1001,"*"&amp;A967&amp;"*")&gt;0,"COMPARTE FILA","FALTA")))</f>
      </c>
      <c r="C967" t="str">
        <f>IF(B967&lt;&gt;"sí","",IF(SUBSTITUTE(INDEX(Unido!D$2:D$1001,MATCH(A967,Unido!F$2:F$1001,0))," ","")=SUBSTITUTE('Listado 1'!D967," ",""),"","TELÉFONO DISTINTO"))</f>
      </c>
      <c r="D967" t="inlineStr">
        <is>
          <t xml:space="preserve">Listado 1</t>
        </is>
      </c>
      <c r="E967">
        <v>967</v>
      </c>
    </row>
    <row r="968">
      <c r="A968" t="str">
        <f>IF('Listado 1'!C968="","",LOWER(TRIM('Listado 1'!C968)))</f>
      </c>
      <c r="B968" t="str">
        <f>IF(A968="","",IF(COUNTIF(Unido!F$2:F$1001,A968)&gt;0,"sí",IF(COUNTIF(Unido!C$2:C$1001,"*"&amp;A968&amp;"*")&gt;0,"COMPARTE FILA","FALTA")))</f>
      </c>
      <c r="C968" t="str">
        <f>IF(B968&lt;&gt;"sí","",IF(SUBSTITUTE(INDEX(Unido!D$2:D$1001,MATCH(A968,Unido!F$2:F$1001,0))," ","")=SUBSTITUTE('Listado 1'!D968," ",""),"","TELÉFONO DISTINTO"))</f>
      </c>
      <c r="D968" t="inlineStr">
        <is>
          <t xml:space="preserve">Listado 1</t>
        </is>
      </c>
      <c r="E968">
        <v>968</v>
      </c>
    </row>
    <row r="969">
      <c r="A969" t="str">
        <f>IF('Listado 1'!C969="","",LOWER(TRIM('Listado 1'!C969)))</f>
      </c>
      <c r="B969" t="str">
        <f>IF(A969="","",IF(COUNTIF(Unido!F$2:F$1001,A969)&gt;0,"sí",IF(COUNTIF(Unido!C$2:C$1001,"*"&amp;A969&amp;"*")&gt;0,"COMPARTE FILA","FALTA")))</f>
      </c>
      <c r="C969" t="str">
        <f>IF(B969&lt;&gt;"sí","",IF(SUBSTITUTE(INDEX(Unido!D$2:D$1001,MATCH(A969,Unido!F$2:F$1001,0))," ","")=SUBSTITUTE('Listado 1'!D969," ",""),"","TELÉFONO DISTINTO"))</f>
      </c>
      <c r="D969" t="inlineStr">
        <is>
          <t xml:space="preserve">Listado 1</t>
        </is>
      </c>
      <c r="E969">
        <v>969</v>
      </c>
    </row>
    <row r="970">
      <c r="A970" t="str">
        <f>IF('Listado 1'!C970="","",LOWER(TRIM('Listado 1'!C970)))</f>
      </c>
      <c r="B970" t="str">
        <f>IF(A970="","",IF(COUNTIF(Unido!F$2:F$1001,A970)&gt;0,"sí",IF(COUNTIF(Unido!C$2:C$1001,"*"&amp;A970&amp;"*")&gt;0,"COMPARTE FILA","FALTA")))</f>
      </c>
      <c r="C970" t="str">
        <f>IF(B970&lt;&gt;"sí","",IF(SUBSTITUTE(INDEX(Unido!D$2:D$1001,MATCH(A970,Unido!F$2:F$1001,0))," ","")=SUBSTITUTE('Listado 1'!D970," ",""),"","TELÉFONO DISTINTO"))</f>
      </c>
      <c r="D970" t="inlineStr">
        <is>
          <t xml:space="preserve">Listado 1</t>
        </is>
      </c>
      <c r="E970">
        <v>970</v>
      </c>
    </row>
    <row r="971">
      <c r="A971" t="str">
        <f>IF('Listado 1'!C971="","",LOWER(TRIM('Listado 1'!C971)))</f>
      </c>
      <c r="B971" t="str">
        <f>IF(A971="","",IF(COUNTIF(Unido!F$2:F$1001,A971)&gt;0,"sí",IF(COUNTIF(Unido!C$2:C$1001,"*"&amp;A971&amp;"*")&gt;0,"COMPARTE FILA","FALTA")))</f>
      </c>
      <c r="C971" t="str">
        <f>IF(B971&lt;&gt;"sí","",IF(SUBSTITUTE(INDEX(Unido!D$2:D$1001,MATCH(A971,Unido!F$2:F$1001,0))," ","")=SUBSTITUTE('Listado 1'!D971," ",""),"","TELÉFONO DISTINTO"))</f>
      </c>
      <c r="D971" t="inlineStr">
        <is>
          <t xml:space="preserve">Listado 1</t>
        </is>
      </c>
      <c r="E971">
        <v>971</v>
      </c>
    </row>
    <row r="972">
      <c r="A972" t="str">
        <f>IF('Listado 1'!C972="","",LOWER(TRIM('Listado 1'!C972)))</f>
      </c>
      <c r="B972" t="str">
        <f>IF(A972="","",IF(COUNTIF(Unido!F$2:F$1001,A972)&gt;0,"sí",IF(COUNTIF(Unido!C$2:C$1001,"*"&amp;A972&amp;"*")&gt;0,"COMPARTE FILA","FALTA")))</f>
      </c>
      <c r="C972" t="str">
        <f>IF(B972&lt;&gt;"sí","",IF(SUBSTITUTE(INDEX(Unido!D$2:D$1001,MATCH(A972,Unido!F$2:F$1001,0))," ","")=SUBSTITUTE('Listado 1'!D972," ",""),"","TELÉFONO DISTINTO"))</f>
      </c>
      <c r="D972" t="inlineStr">
        <is>
          <t xml:space="preserve">Listado 1</t>
        </is>
      </c>
      <c r="E972">
        <v>972</v>
      </c>
    </row>
    <row r="973">
      <c r="A973" t="str">
        <f>IF('Listado 1'!C973="","",LOWER(TRIM('Listado 1'!C973)))</f>
      </c>
      <c r="B973" t="str">
        <f>IF(A973="","",IF(COUNTIF(Unido!F$2:F$1001,A973)&gt;0,"sí",IF(COUNTIF(Unido!C$2:C$1001,"*"&amp;A973&amp;"*")&gt;0,"COMPARTE FILA","FALTA")))</f>
      </c>
      <c r="C973" t="str">
        <f>IF(B973&lt;&gt;"sí","",IF(SUBSTITUTE(INDEX(Unido!D$2:D$1001,MATCH(A973,Unido!F$2:F$1001,0))," ","")=SUBSTITUTE('Listado 1'!D973," ",""),"","TELÉFONO DISTINTO"))</f>
      </c>
      <c r="D973" t="inlineStr">
        <is>
          <t xml:space="preserve">Listado 1</t>
        </is>
      </c>
      <c r="E973">
        <v>973</v>
      </c>
    </row>
    <row r="974">
      <c r="A974" t="str">
        <f>IF('Listado 1'!C974="","",LOWER(TRIM('Listado 1'!C974)))</f>
      </c>
      <c r="B974" t="str">
        <f>IF(A974="","",IF(COUNTIF(Unido!F$2:F$1001,A974)&gt;0,"sí",IF(COUNTIF(Unido!C$2:C$1001,"*"&amp;A974&amp;"*")&gt;0,"COMPARTE FILA","FALTA")))</f>
      </c>
      <c r="C974" t="str">
        <f>IF(B974&lt;&gt;"sí","",IF(SUBSTITUTE(INDEX(Unido!D$2:D$1001,MATCH(A974,Unido!F$2:F$1001,0))," ","")=SUBSTITUTE('Listado 1'!D974," ",""),"","TELÉFONO DISTINTO"))</f>
      </c>
      <c r="D974" t="inlineStr">
        <is>
          <t xml:space="preserve">Listado 1</t>
        </is>
      </c>
      <c r="E974">
        <v>974</v>
      </c>
    </row>
    <row r="975">
      <c r="A975" t="str">
        <f>IF('Listado 1'!C975="","",LOWER(TRIM('Listado 1'!C975)))</f>
      </c>
      <c r="B975" t="str">
        <f>IF(A975="","",IF(COUNTIF(Unido!F$2:F$1001,A975)&gt;0,"sí",IF(COUNTIF(Unido!C$2:C$1001,"*"&amp;A975&amp;"*")&gt;0,"COMPARTE FILA","FALTA")))</f>
      </c>
      <c r="C975" t="str">
        <f>IF(B975&lt;&gt;"sí","",IF(SUBSTITUTE(INDEX(Unido!D$2:D$1001,MATCH(A975,Unido!F$2:F$1001,0))," ","")=SUBSTITUTE('Listado 1'!D975," ",""),"","TELÉFONO DISTINTO"))</f>
      </c>
      <c r="D975" t="inlineStr">
        <is>
          <t xml:space="preserve">Listado 1</t>
        </is>
      </c>
      <c r="E975">
        <v>975</v>
      </c>
    </row>
    <row r="976">
      <c r="A976" t="str">
        <f>IF('Listado 1'!C976="","",LOWER(TRIM('Listado 1'!C976)))</f>
      </c>
      <c r="B976" t="str">
        <f>IF(A976="","",IF(COUNTIF(Unido!F$2:F$1001,A976)&gt;0,"sí",IF(COUNTIF(Unido!C$2:C$1001,"*"&amp;A976&amp;"*")&gt;0,"COMPARTE FILA","FALTA")))</f>
      </c>
      <c r="C976" t="str">
        <f>IF(B976&lt;&gt;"sí","",IF(SUBSTITUTE(INDEX(Unido!D$2:D$1001,MATCH(A976,Unido!F$2:F$1001,0))," ","")=SUBSTITUTE('Listado 1'!D976," ",""),"","TELÉFONO DISTINTO"))</f>
      </c>
      <c r="D976" t="inlineStr">
        <is>
          <t xml:space="preserve">Listado 1</t>
        </is>
      </c>
      <c r="E976">
        <v>976</v>
      </c>
    </row>
    <row r="977">
      <c r="A977" t="str">
        <f>IF('Listado 1'!C977="","",LOWER(TRIM('Listado 1'!C977)))</f>
      </c>
      <c r="B977" t="str">
        <f>IF(A977="","",IF(COUNTIF(Unido!F$2:F$1001,A977)&gt;0,"sí",IF(COUNTIF(Unido!C$2:C$1001,"*"&amp;A977&amp;"*")&gt;0,"COMPARTE FILA","FALTA")))</f>
      </c>
      <c r="C977" t="str">
        <f>IF(B977&lt;&gt;"sí","",IF(SUBSTITUTE(INDEX(Unido!D$2:D$1001,MATCH(A977,Unido!F$2:F$1001,0))," ","")=SUBSTITUTE('Listado 1'!D977," ",""),"","TELÉFONO DISTINTO"))</f>
      </c>
      <c r="D977" t="inlineStr">
        <is>
          <t xml:space="preserve">Listado 1</t>
        </is>
      </c>
      <c r="E977">
        <v>977</v>
      </c>
    </row>
    <row r="978">
      <c r="A978" t="str">
        <f>IF('Listado 1'!C978="","",LOWER(TRIM('Listado 1'!C978)))</f>
      </c>
      <c r="B978" t="str">
        <f>IF(A978="","",IF(COUNTIF(Unido!F$2:F$1001,A978)&gt;0,"sí",IF(COUNTIF(Unido!C$2:C$1001,"*"&amp;A978&amp;"*")&gt;0,"COMPARTE FILA","FALTA")))</f>
      </c>
      <c r="C978" t="str">
        <f>IF(B978&lt;&gt;"sí","",IF(SUBSTITUTE(INDEX(Unido!D$2:D$1001,MATCH(A978,Unido!F$2:F$1001,0))," ","")=SUBSTITUTE('Listado 1'!D978," ",""),"","TELÉFONO DISTINTO"))</f>
      </c>
      <c r="D978" t="inlineStr">
        <is>
          <t xml:space="preserve">Listado 1</t>
        </is>
      </c>
      <c r="E978">
        <v>978</v>
      </c>
    </row>
    <row r="979">
      <c r="A979" t="str">
        <f>IF('Listado 1'!C979="","",LOWER(TRIM('Listado 1'!C979)))</f>
      </c>
      <c r="B979" t="str">
        <f>IF(A979="","",IF(COUNTIF(Unido!F$2:F$1001,A979)&gt;0,"sí",IF(COUNTIF(Unido!C$2:C$1001,"*"&amp;A979&amp;"*")&gt;0,"COMPARTE FILA","FALTA")))</f>
      </c>
      <c r="C979" t="str">
        <f>IF(B979&lt;&gt;"sí","",IF(SUBSTITUTE(INDEX(Unido!D$2:D$1001,MATCH(A979,Unido!F$2:F$1001,0))," ","")=SUBSTITUTE('Listado 1'!D979," ",""),"","TELÉFONO DISTINTO"))</f>
      </c>
      <c r="D979" t="inlineStr">
        <is>
          <t xml:space="preserve">Listado 1</t>
        </is>
      </c>
      <c r="E979">
        <v>979</v>
      </c>
    </row>
    <row r="980">
      <c r="A980" t="str">
        <f>IF('Listado 1'!C980="","",LOWER(TRIM('Listado 1'!C980)))</f>
      </c>
      <c r="B980" t="str">
        <f>IF(A980="","",IF(COUNTIF(Unido!F$2:F$1001,A980)&gt;0,"sí",IF(COUNTIF(Unido!C$2:C$1001,"*"&amp;A980&amp;"*")&gt;0,"COMPARTE FILA","FALTA")))</f>
      </c>
      <c r="C980" t="str">
        <f>IF(B980&lt;&gt;"sí","",IF(SUBSTITUTE(INDEX(Unido!D$2:D$1001,MATCH(A980,Unido!F$2:F$1001,0))," ","")=SUBSTITUTE('Listado 1'!D980," ",""),"","TELÉFONO DISTINTO"))</f>
      </c>
      <c r="D980" t="inlineStr">
        <is>
          <t xml:space="preserve">Listado 1</t>
        </is>
      </c>
      <c r="E980">
        <v>980</v>
      </c>
    </row>
    <row r="981">
      <c r="A981" t="str">
        <f>IF('Listado 1'!C981="","",LOWER(TRIM('Listado 1'!C981)))</f>
      </c>
      <c r="B981" t="str">
        <f>IF(A981="","",IF(COUNTIF(Unido!F$2:F$1001,A981)&gt;0,"sí",IF(COUNTIF(Unido!C$2:C$1001,"*"&amp;A981&amp;"*")&gt;0,"COMPARTE FILA","FALTA")))</f>
      </c>
      <c r="C981" t="str">
        <f>IF(B981&lt;&gt;"sí","",IF(SUBSTITUTE(INDEX(Unido!D$2:D$1001,MATCH(A981,Unido!F$2:F$1001,0))," ","")=SUBSTITUTE('Listado 1'!D981," ",""),"","TELÉFONO DISTINTO"))</f>
      </c>
      <c r="D981" t="inlineStr">
        <is>
          <t xml:space="preserve">Listado 1</t>
        </is>
      </c>
      <c r="E981">
        <v>981</v>
      </c>
    </row>
    <row r="982">
      <c r="A982" t="str">
        <f>IF('Listado 1'!C982="","",LOWER(TRIM('Listado 1'!C982)))</f>
      </c>
      <c r="B982" t="str">
        <f>IF(A982="","",IF(COUNTIF(Unido!F$2:F$1001,A982)&gt;0,"sí",IF(COUNTIF(Unido!C$2:C$1001,"*"&amp;A982&amp;"*")&gt;0,"COMPARTE FILA","FALTA")))</f>
      </c>
      <c r="C982" t="str">
        <f>IF(B982&lt;&gt;"sí","",IF(SUBSTITUTE(INDEX(Unido!D$2:D$1001,MATCH(A982,Unido!F$2:F$1001,0))," ","")=SUBSTITUTE('Listado 1'!D982," ",""),"","TELÉFONO DISTINTO"))</f>
      </c>
      <c r="D982" t="inlineStr">
        <is>
          <t xml:space="preserve">Listado 1</t>
        </is>
      </c>
      <c r="E982">
        <v>982</v>
      </c>
    </row>
    <row r="983">
      <c r="A983" t="str">
        <f>IF('Listado 1'!C983="","",LOWER(TRIM('Listado 1'!C983)))</f>
      </c>
      <c r="B983" t="str">
        <f>IF(A983="","",IF(COUNTIF(Unido!F$2:F$1001,A983)&gt;0,"sí",IF(COUNTIF(Unido!C$2:C$1001,"*"&amp;A983&amp;"*")&gt;0,"COMPARTE FILA","FALTA")))</f>
      </c>
      <c r="C983" t="str">
        <f>IF(B983&lt;&gt;"sí","",IF(SUBSTITUTE(INDEX(Unido!D$2:D$1001,MATCH(A983,Unido!F$2:F$1001,0))," ","")=SUBSTITUTE('Listado 1'!D983," ",""),"","TELÉFONO DISTINTO"))</f>
      </c>
      <c r="D983" t="inlineStr">
        <is>
          <t xml:space="preserve">Listado 1</t>
        </is>
      </c>
      <c r="E983">
        <v>983</v>
      </c>
    </row>
    <row r="984">
      <c r="A984" t="str">
        <f>IF('Listado 1'!C984="","",LOWER(TRIM('Listado 1'!C984)))</f>
      </c>
      <c r="B984" t="str">
        <f>IF(A984="","",IF(COUNTIF(Unido!F$2:F$1001,A984)&gt;0,"sí",IF(COUNTIF(Unido!C$2:C$1001,"*"&amp;A984&amp;"*")&gt;0,"COMPARTE FILA","FALTA")))</f>
      </c>
      <c r="C984" t="str">
        <f>IF(B984&lt;&gt;"sí","",IF(SUBSTITUTE(INDEX(Unido!D$2:D$1001,MATCH(A984,Unido!F$2:F$1001,0))," ","")=SUBSTITUTE('Listado 1'!D984," ",""),"","TELÉFONO DISTINTO"))</f>
      </c>
      <c r="D984" t="inlineStr">
        <is>
          <t xml:space="preserve">Listado 1</t>
        </is>
      </c>
      <c r="E984">
        <v>984</v>
      </c>
    </row>
    <row r="985">
      <c r="A985" t="str">
        <f>IF('Listado 1'!C985="","",LOWER(TRIM('Listado 1'!C985)))</f>
      </c>
      <c r="B985" t="str">
        <f>IF(A985="","",IF(COUNTIF(Unido!F$2:F$1001,A985)&gt;0,"sí",IF(COUNTIF(Unido!C$2:C$1001,"*"&amp;A985&amp;"*")&gt;0,"COMPARTE FILA","FALTA")))</f>
      </c>
      <c r="C985" t="str">
        <f>IF(B985&lt;&gt;"sí","",IF(SUBSTITUTE(INDEX(Unido!D$2:D$1001,MATCH(A985,Unido!F$2:F$1001,0))," ","")=SUBSTITUTE('Listado 1'!D985," ",""),"","TELÉFONO DISTINTO"))</f>
      </c>
      <c r="D985" t="inlineStr">
        <is>
          <t xml:space="preserve">Listado 1</t>
        </is>
      </c>
      <c r="E985">
        <v>985</v>
      </c>
    </row>
    <row r="986">
      <c r="A986" t="str">
        <f>IF('Listado 1'!C986="","",LOWER(TRIM('Listado 1'!C986)))</f>
      </c>
      <c r="B986" t="str">
        <f>IF(A986="","",IF(COUNTIF(Unido!F$2:F$1001,A986)&gt;0,"sí",IF(COUNTIF(Unido!C$2:C$1001,"*"&amp;A986&amp;"*")&gt;0,"COMPARTE FILA","FALTA")))</f>
      </c>
      <c r="C986" t="str">
        <f>IF(B986&lt;&gt;"sí","",IF(SUBSTITUTE(INDEX(Unido!D$2:D$1001,MATCH(A986,Unido!F$2:F$1001,0))," ","")=SUBSTITUTE('Listado 1'!D986," ",""),"","TELÉFONO DISTINTO"))</f>
      </c>
      <c r="D986" t="inlineStr">
        <is>
          <t xml:space="preserve">Listado 1</t>
        </is>
      </c>
      <c r="E986">
        <v>986</v>
      </c>
    </row>
    <row r="987">
      <c r="A987" t="str">
        <f>IF('Listado 1'!C987="","",LOWER(TRIM('Listado 1'!C987)))</f>
      </c>
      <c r="B987" t="str">
        <f>IF(A987="","",IF(COUNTIF(Unido!F$2:F$1001,A987)&gt;0,"sí",IF(COUNTIF(Unido!C$2:C$1001,"*"&amp;A987&amp;"*")&gt;0,"COMPARTE FILA","FALTA")))</f>
      </c>
      <c r="C987" t="str">
        <f>IF(B987&lt;&gt;"sí","",IF(SUBSTITUTE(INDEX(Unido!D$2:D$1001,MATCH(A987,Unido!F$2:F$1001,0))," ","")=SUBSTITUTE('Listado 1'!D987," ",""),"","TELÉFONO DISTINTO"))</f>
      </c>
      <c r="D987" t="inlineStr">
        <is>
          <t xml:space="preserve">Listado 1</t>
        </is>
      </c>
      <c r="E987">
        <v>987</v>
      </c>
    </row>
    <row r="988">
      <c r="A988" t="str">
        <f>IF('Listado 1'!C988="","",LOWER(TRIM('Listado 1'!C988)))</f>
      </c>
      <c r="B988" t="str">
        <f>IF(A988="","",IF(COUNTIF(Unido!F$2:F$1001,A988)&gt;0,"sí",IF(COUNTIF(Unido!C$2:C$1001,"*"&amp;A988&amp;"*")&gt;0,"COMPARTE FILA","FALTA")))</f>
      </c>
      <c r="C988" t="str">
        <f>IF(B988&lt;&gt;"sí","",IF(SUBSTITUTE(INDEX(Unido!D$2:D$1001,MATCH(A988,Unido!F$2:F$1001,0))," ","")=SUBSTITUTE('Listado 1'!D988," ",""),"","TELÉFONO DISTINTO"))</f>
      </c>
      <c r="D988" t="inlineStr">
        <is>
          <t xml:space="preserve">Listado 1</t>
        </is>
      </c>
      <c r="E988">
        <v>988</v>
      </c>
    </row>
    <row r="989">
      <c r="A989" t="str">
        <f>IF('Listado 1'!C989="","",LOWER(TRIM('Listado 1'!C989)))</f>
      </c>
      <c r="B989" t="str">
        <f>IF(A989="","",IF(COUNTIF(Unido!F$2:F$1001,A989)&gt;0,"sí",IF(COUNTIF(Unido!C$2:C$1001,"*"&amp;A989&amp;"*")&gt;0,"COMPARTE FILA","FALTA")))</f>
      </c>
      <c r="C989" t="str">
        <f>IF(B989&lt;&gt;"sí","",IF(SUBSTITUTE(INDEX(Unido!D$2:D$1001,MATCH(A989,Unido!F$2:F$1001,0))," ","")=SUBSTITUTE('Listado 1'!D989," ",""),"","TELÉFONO DISTINTO"))</f>
      </c>
      <c r="D989" t="inlineStr">
        <is>
          <t xml:space="preserve">Listado 1</t>
        </is>
      </c>
      <c r="E989">
        <v>989</v>
      </c>
    </row>
    <row r="990">
      <c r="A990" t="str">
        <f>IF('Listado 1'!C990="","",LOWER(TRIM('Listado 1'!C990)))</f>
      </c>
      <c r="B990" t="str">
        <f>IF(A990="","",IF(COUNTIF(Unido!F$2:F$1001,A990)&gt;0,"sí",IF(COUNTIF(Unido!C$2:C$1001,"*"&amp;A990&amp;"*")&gt;0,"COMPARTE FILA","FALTA")))</f>
      </c>
      <c r="C990" t="str">
        <f>IF(B990&lt;&gt;"sí","",IF(SUBSTITUTE(INDEX(Unido!D$2:D$1001,MATCH(A990,Unido!F$2:F$1001,0))," ","")=SUBSTITUTE('Listado 1'!D990," ",""),"","TELÉFONO DISTINTO"))</f>
      </c>
      <c r="D990" t="inlineStr">
        <is>
          <t xml:space="preserve">Listado 1</t>
        </is>
      </c>
      <c r="E990">
        <v>990</v>
      </c>
    </row>
    <row r="991">
      <c r="A991" t="str">
        <f>IF('Listado 1'!C991="","",LOWER(TRIM('Listado 1'!C991)))</f>
      </c>
      <c r="B991" t="str">
        <f>IF(A991="","",IF(COUNTIF(Unido!F$2:F$1001,A991)&gt;0,"sí",IF(COUNTIF(Unido!C$2:C$1001,"*"&amp;A991&amp;"*")&gt;0,"COMPARTE FILA","FALTA")))</f>
      </c>
      <c r="C991" t="str">
        <f>IF(B991&lt;&gt;"sí","",IF(SUBSTITUTE(INDEX(Unido!D$2:D$1001,MATCH(A991,Unido!F$2:F$1001,0))," ","")=SUBSTITUTE('Listado 1'!D991," ",""),"","TELÉFONO DISTINTO"))</f>
      </c>
      <c r="D991" t="inlineStr">
        <is>
          <t xml:space="preserve">Listado 1</t>
        </is>
      </c>
      <c r="E991">
        <v>991</v>
      </c>
    </row>
    <row r="992">
      <c r="A992" t="str">
        <f>IF('Listado 1'!C992="","",LOWER(TRIM('Listado 1'!C992)))</f>
      </c>
      <c r="B992" t="str">
        <f>IF(A992="","",IF(COUNTIF(Unido!F$2:F$1001,A992)&gt;0,"sí",IF(COUNTIF(Unido!C$2:C$1001,"*"&amp;A992&amp;"*")&gt;0,"COMPARTE FILA","FALTA")))</f>
      </c>
      <c r="C992" t="str">
        <f>IF(B992&lt;&gt;"sí","",IF(SUBSTITUTE(INDEX(Unido!D$2:D$1001,MATCH(A992,Unido!F$2:F$1001,0))," ","")=SUBSTITUTE('Listado 1'!D992," ",""),"","TELÉFONO DISTINTO"))</f>
      </c>
      <c r="D992" t="inlineStr">
        <is>
          <t xml:space="preserve">Listado 1</t>
        </is>
      </c>
      <c r="E992">
        <v>992</v>
      </c>
    </row>
    <row r="993">
      <c r="A993" t="str">
        <f>IF('Listado 1'!C993="","",LOWER(TRIM('Listado 1'!C993)))</f>
      </c>
      <c r="B993" t="str">
        <f>IF(A993="","",IF(COUNTIF(Unido!F$2:F$1001,A993)&gt;0,"sí",IF(COUNTIF(Unido!C$2:C$1001,"*"&amp;A993&amp;"*")&gt;0,"COMPARTE FILA","FALTA")))</f>
      </c>
      <c r="C993" t="str">
        <f>IF(B993&lt;&gt;"sí","",IF(SUBSTITUTE(INDEX(Unido!D$2:D$1001,MATCH(A993,Unido!F$2:F$1001,0))," ","")=SUBSTITUTE('Listado 1'!D993," ",""),"","TELÉFONO DISTINTO"))</f>
      </c>
      <c r="D993" t="inlineStr">
        <is>
          <t xml:space="preserve">Listado 1</t>
        </is>
      </c>
      <c r="E993">
        <v>993</v>
      </c>
    </row>
    <row r="994">
      <c r="A994" t="str">
        <f>IF('Listado 1'!C994="","",LOWER(TRIM('Listado 1'!C994)))</f>
      </c>
      <c r="B994" t="str">
        <f>IF(A994="","",IF(COUNTIF(Unido!F$2:F$1001,A994)&gt;0,"sí",IF(COUNTIF(Unido!C$2:C$1001,"*"&amp;A994&amp;"*")&gt;0,"COMPARTE FILA","FALTA")))</f>
      </c>
      <c r="C994" t="str">
        <f>IF(B994&lt;&gt;"sí","",IF(SUBSTITUTE(INDEX(Unido!D$2:D$1001,MATCH(A994,Unido!F$2:F$1001,0))," ","")=SUBSTITUTE('Listado 1'!D994," ",""),"","TELÉFONO DISTINTO"))</f>
      </c>
      <c r="D994" t="inlineStr">
        <is>
          <t xml:space="preserve">Listado 1</t>
        </is>
      </c>
      <c r="E994">
        <v>994</v>
      </c>
    </row>
    <row r="995">
      <c r="A995" t="str">
        <f>IF('Listado 1'!C995="","",LOWER(TRIM('Listado 1'!C995)))</f>
      </c>
      <c r="B995" t="str">
        <f>IF(A995="","",IF(COUNTIF(Unido!F$2:F$1001,A995)&gt;0,"sí",IF(COUNTIF(Unido!C$2:C$1001,"*"&amp;A995&amp;"*")&gt;0,"COMPARTE FILA","FALTA")))</f>
      </c>
      <c r="C995" t="str">
        <f>IF(B995&lt;&gt;"sí","",IF(SUBSTITUTE(INDEX(Unido!D$2:D$1001,MATCH(A995,Unido!F$2:F$1001,0))," ","")=SUBSTITUTE('Listado 1'!D995," ",""),"","TELÉFONO DISTINTO"))</f>
      </c>
      <c r="D995" t="inlineStr">
        <is>
          <t xml:space="preserve">Listado 1</t>
        </is>
      </c>
      <c r="E995">
        <v>995</v>
      </c>
    </row>
    <row r="996">
      <c r="A996" t="str">
        <f>IF('Listado 1'!C996="","",LOWER(TRIM('Listado 1'!C996)))</f>
      </c>
      <c r="B996" t="str">
        <f>IF(A996="","",IF(COUNTIF(Unido!F$2:F$1001,A996)&gt;0,"sí",IF(COUNTIF(Unido!C$2:C$1001,"*"&amp;A996&amp;"*")&gt;0,"COMPARTE FILA","FALTA")))</f>
      </c>
      <c r="C996" t="str">
        <f>IF(B996&lt;&gt;"sí","",IF(SUBSTITUTE(INDEX(Unido!D$2:D$1001,MATCH(A996,Unido!F$2:F$1001,0))," ","")=SUBSTITUTE('Listado 1'!D996," ",""),"","TELÉFONO DISTINTO"))</f>
      </c>
      <c r="D996" t="inlineStr">
        <is>
          <t xml:space="preserve">Listado 1</t>
        </is>
      </c>
      <c r="E996">
        <v>996</v>
      </c>
    </row>
    <row r="997">
      <c r="A997" t="str">
        <f>IF('Listado 1'!C997="","",LOWER(TRIM('Listado 1'!C997)))</f>
      </c>
      <c r="B997" t="str">
        <f>IF(A997="","",IF(COUNTIF(Unido!F$2:F$1001,A997)&gt;0,"sí",IF(COUNTIF(Unido!C$2:C$1001,"*"&amp;A997&amp;"*")&gt;0,"COMPARTE FILA","FALTA")))</f>
      </c>
      <c r="C997" t="str">
        <f>IF(B997&lt;&gt;"sí","",IF(SUBSTITUTE(INDEX(Unido!D$2:D$1001,MATCH(A997,Unido!F$2:F$1001,0))," ","")=SUBSTITUTE('Listado 1'!D997," ",""),"","TELÉFONO DISTINTO"))</f>
      </c>
      <c r="D997" t="inlineStr">
        <is>
          <t xml:space="preserve">Listado 1</t>
        </is>
      </c>
      <c r="E997">
        <v>997</v>
      </c>
    </row>
    <row r="998">
      <c r="A998" t="str">
        <f>IF('Listado 1'!C998="","",LOWER(TRIM('Listado 1'!C998)))</f>
      </c>
      <c r="B998" t="str">
        <f>IF(A998="","",IF(COUNTIF(Unido!F$2:F$1001,A998)&gt;0,"sí",IF(COUNTIF(Unido!C$2:C$1001,"*"&amp;A998&amp;"*")&gt;0,"COMPARTE FILA","FALTA")))</f>
      </c>
      <c r="C998" t="str">
        <f>IF(B998&lt;&gt;"sí","",IF(SUBSTITUTE(INDEX(Unido!D$2:D$1001,MATCH(A998,Unido!F$2:F$1001,0))," ","")=SUBSTITUTE('Listado 1'!D998," ",""),"","TELÉFONO DISTINTO"))</f>
      </c>
      <c r="D998" t="inlineStr">
        <is>
          <t xml:space="preserve">Listado 1</t>
        </is>
      </c>
      <c r="E998">
        <v>998</v>
      </c>
    </row>
    <row r="999">
      <c r="A999" t="str">
        <f>IF('Listado 1'!C999="","",LOWER(TRIM('Listado 1'!C999)))</f>
      </c>
      <c r="B999" t="str">
        <f>IF(A999="","",IF(COUNTIF(Unido!F$2:F$1001,A999)&gt;0,"sí",IF(COUNTIF(Unido!C$2:C$1001,"*"&amp;A999&amp;"*")&gt;0,"COMPARTE FILA","FALTA")))</f>
      </c>
      <c r="C999" t="str">
        <f>IF(B999&lt;&gt;"sí","",IF(SUBSTITUTE(INDEX(Unido!D$2:D$1001,MATCH(A999,Unido!F$2:F$1001,0))," ","")=SUBSTITUTE('Listado 1'!D999," ",""),"","TELÉFONO DISTINTO"))</f>
      </c>
      <c r="D999" t="inlineStr">
        <is>
          <t xml:space="preserve">Listado 1</t>
        </is>
      </c>
      <c r="E999">
        <v>999</v>
      </c>
    </row>
    <row r="1000">
      <c r="A1000" t="str">
        <f>IF('Listado 1'!C1000="","",LOWER(TRIM('Listado 1'!C1000)))</f>
      </c>
      <c r="B1000" t="str">
        <f>IF(A1000="","",IF(COUNTIF(Unido!F$2:F$1001,A1000)&gt;0,"sí",IF(COUNTIF(Unido!C$2:C$1001,"*"&amp;A1000&amp;"*")&gt;0,"COMPARTE FILA","FALTA")))</f>
      </c>
      <c r="C1000" t="str">
        <f>IF(B1000&lt;&gt;"sí","",IF(SUBSTITUTE(INDEX(Unido!D$2:D$1001,MATCH(A1000,Unido!F$2:F$1001,0))," ","")=SUBSTITUTE('Listado 1'!D1000," ",""),"","TELÉFONO DISTINTO"))</f>
      </c>
      <c r="D1000" t="inlineStr">
        <is>
          <t xml:space="preserve">Listado 1</t>
        </is>
      </c>
      <c r="E1000">
        <v>1000</v>
      </c>
    </row>
    <row r="1001">
      <c r="A1001" t="str">
        <f>IF('Listado 1'!C1001="","",LOWER(TRIM('Listado 1'!C1001)))</f>
      </c>
      <c r="B1001" t="str">
        <f>IF(A1001="","",IF(COUNTIF(Unido!F$2:F$1001,A1001)&gt;0,"sí",IF(COUNTIF(Unido!C$2:C$1001,"*"&amp;A1001&amp;"*")&gt;0,"COMPARTE FILA","FALTA")))</f>
      </c>
      <c r="C1001" t="str">
        <f>IF(B1001&lt;&gt;"sí","",IF(SUBSTITUTE(INDEX(Unido!D$2:D$1001,MATCH(A1001,Unido!F$2:F$1001,0))," ","")=SUBSTITUTE('Listado 1'!D1001," ",""),"","TELÉFONO DISTINTO"))</f>
      </c>
      <c r="D1001" t="inlineStr">
        <is>
          <t xml:space="preserve">Listado 1</t>
        </is>
      </c>
      <c r="E1001">
        <v>1001</v>
      </c>
    </row>
    <row r="1002">
      <c r="A1002" t="str">
        <f>IF('Listado 2'!C2="","",LOWER(TRIM('Listado 2'!C2)))</f>
      </c>
      <c r="B1002" t="str">
        <f>IF(A1002="","",IF(COUNTIF(Unido!F$2:F$1001,A1002)&gt;0,"sí",IF(COUNTIF(Unido!C$2:C$1001,"*"&amp;A1002&amp;"*")&gt;0,"COMPARTE FILA","FALTA")))</f>
      </c>
      <c r="C1002" t="str">
        <f>IF(B1002&lt;&gt;"sí","",IF(SUBSTITUTE(INDEX(Unido!D$2:D$1001,MATCH(A1002,Unido!F$2:F$1001,0))," ","")=SUBSTITUTE('Listado 2'!D2," ",""),"","TELÉFONO DISTINTO"))</f>
      </c>
      <c r="D1002" t="inlineStr">
        <is>
          <t xml:space="preserve">Listado 2</t>
        </is>
      </c>
      <c r="E1002">
        <v>2</v>
      </c>
    </row>
    <row r="1003">
      <c r="A1003" t="str">
        <f>IF('Listado 2'!C3="","",LOWER(TRIM('Listado 2'!C3)))</f>
      </c>
      <c r="B1003" t="str">
        <f>IF(A1003="","",IF(COUNTIF(Unido!F$2:F$1001,A1003)&gt;0,"sí",IF(COUNTIF(Unido!C$2:C$1001,"*"&amp;A1003&amp;"*")&gt;0,"COMPARTE FILA","FALTA")))</f>
      </c>
      <c r="C1003" t="str">
        <f>IF(B1003&lt;&gt;"sí","",IF(SUBSTITUTE(INDEX(Unido!D$2:D$1001,MATCH(A1003,Unido!F$2:F$1001,0))," ","")=SUBSTITUTE('Listado 2'!D3," ",""),"","TELÉFONO DISTINTO"))</f>
      </c>
      <c r="D1003" t="inlineStr">
        <is>
          <t xml:space="preserve">Listado 2</t>
        </is>
      </c>
      <c r="E1003">
        <v>3</v>
      </c>
    </row>
    <row r="1004">
      <c r="A1004" t="str">
        <f>IF('Listado 2'!C4="","",LOWER(TRIM('Listado 2'!C4)))</f>
      </c>
      <c r="B1004" t="str">
        <f>IF(A1004="","",IF(COUNTIF(Unido!F$2:F$1001,A1004)&gt;0,"sí",IF(COUNTIF(Unido!C$2:C$1001,"*"&amp;A1004&amp;"*")&gt;0,"COMPARTE FILA","FALTA")))</f>
      </c>
      <c r="C1004" t="str">
        <f>IF(B1004&lt;&gt;"sí","",IF(SUBSTITUTE(INDEX(Unido!D$2:D$1001,MATCH(A1004,Unido!F$2:F$1001,0))," ","")=SUBSTITUTE('Listado 2'!D4," ",""),"","TELÉFONO DISTINTO"))</f>
      </c>
      <c r="D1004" t="inlineStr">
        <is>
          <t xml:space="preserve">Listado 2</t>
        </is>
      </c>
      <c r="E1004">
        <v>4</v>
      </c>
    </row>
    <row r="1005">
      <c r="A1005" t="str">
        <f>IF('Listado 2'!C5="","",LOWER(TRIM('Listado 2'!C5)))</f>
      </c>
      <c r="B1005" t="str">
        <f>IF(A1005="","",IF(COUNTIF(Unido!F$2:F$1001,A1005)&gt;0,"sí",IF(COUNTIF(Unido!C$2:C$1001,"*"&amp;A1005&amp;"*")&gt;0,"COMPARTE FILA","FALTA")))</f>
      </c>
      <c r="C1005" t="str">
        <f>IF(B1005&lt;&gt;"sí","",IF(SUBSTITUTE(INDEX(Unido!D$2:D$1001,MATCH(A1005,Unido!F$2:F$1001,0))," ","")=SUBSTITUTE('Listado 2'!D5," ",""),"","TELÉFONO DISTINTO"))</f>
      </c>
      <c r="D1005" t="inlineStr">
        <is>
          <t xml:space="preserve">Listado 2</t>
        </is>
      </c>
      <c r="E1005">
        <v>5</v>
      </c>
    </row>
    <row r="1006">
      <c r="A1006" t="str">
        <f>IF('Listado 2'!C6="","",LOWER(TRIM('Listado 2'!C6)))</f>
      </c>
      <c r="B1006" t="str">
        <f>IF(A1006="","",IF(COUNTIF(Unido!F$2:F$1001,A1006)&gt;0,"sí",IF(COUNTIF(Unido!C$2:C$1001,"*"&amp;A1006&amp;"*")&gt;0,"COMPARTE FILA","FALTA")))</f>
      </c>
      <c r="C1006" t="str">
        <f>IF(B1006&lt;&gt;"sí","",IF(SUBSTITUTE(INDEX(Unido!D$2:D$1001,MATCH(A1006,Unido!F$2:F$1001,0))," ","")=SUBSTITUTE('Listado 2'!D6," ",""),"","TELÉFONO DISTINTO"))</f>
      </c>
      <c r="D1006" t="inlineStr">
        <is>
          <t xml:space="preserve">Listado 2</t>
        </is>
      </c>
      <c r="E1006">
        <v>6</v>
      </c>
    </row>
    <row r="1007">
      <c r="A1007" t="str">
        <f>IF('Listado 2'!C7="","",LOWER(TRIM('Listado 2'!C7)))</f>
      </c>
      <c r="B1007" t="str">
        <f>IF(A1007="","",IF(COUNTIF(Unido!F$2:F$1001,A1007)&gt;0,"sí",IF(COUNTIF(Unido!C$2:C$1001,"*"&amp;A1007&amp;"*")&gt;0,"COMPARTE FILA","FALTA")))</f>
      </c>
      <c r="C1007" t="str">
        <f>IF(B1007&lt;&gt;"sí","",IF(SUBSTITUTE(INDEX(Unido!D$2:D$1001,MATCH(A1007,Unido!F$2:F$1001,0))," ","")=SUBSTITUTE('Listado 2'!D7," ",""),"","TELÉFONO DISTINTO"))</f>
      </c>
      <c r="D1007" t="inlineStr">
        <is>
          <t xml:space="preserve">Listado 2</t>
        </is>
      </c>
      <c r="E1007">
        <v>7</v>
      </c>
    </row>
    <row r="1008">
      <c r="A1008" t="str">
        <f>IF('Listado 2'!C8="","",LOWER(TRIM('Listado 2'!C8)))</f>
      </c>
      <c r="B1008" t="str">
        <f>IF(A1008="","",IF(COUNTIF(Unido!F$2:F$1001,A1008)&gt;0,"sí",IF(COUNTIF(Unido!C$2:C$1001,"*"&amp;A1008&amp;"*")&gt;0,"COMPARTE FILA","FALTA")))</f>
      </c>
      <c r="C1008" t="str">
        <f>IF(B1008&lt;&gt;"sí","",IF(SUBSTITUTE(INDEX(Unido!D$2:D$1001,MATCH(A1008,Unido!F$2:F$1001,0))," ","")=SUBSTITUTE('Listado 2'!D8," ",""),"","TELÉFONO DISTINTO"))</f>
      </c>
      <c r="D1008" t="inlineStr">
        <is>
          <t xml:space="preserve">Listado 2</t>
        </is>
      </c>
      <c r="E1008">
        <v>8</v>
      </c>
    </row>
    <row r="1009">
      <c r="A1009" t="str">
        <f>IF('Listado 2'!C9="","",LOWER(TRIM('Listado 2'!C9)))</f>
      </c>
      <c r="B1009" t="str">
        <f>IF(A1009="","",IF(COUNTIF(Unido!F$2:F$1001,A1009)&gt;0,"sí",IF(COUNTIF(Unido!C$2:C$1001,"*"&amp;A1009&amp;"*")&gt;0,"COMPARTE FILA","FALTA")))</f>
      </c>
      <c r="C1009" t="str">
        <f>IF(B1009&lt;&gt;"sí","",IF(SUBSTITUTE(INDEX(Unido!D$2:D$1001,MATCH(A1009,Unido!F$2:F$1001,0))," ","")=SUBSTITUTE('Listado 2'!D9," ",""),"","TELÉFONO DISTINTO"))</f>
      </c>
      <c r="D1009" t="inlineStr">
        <is>
          <t xml:space="preserve">Listado 2</t>
        </is>
      </c>
      <c r="E1009">
        <v>9</v>
      </c>
    </row>
    <row r="1010">
      <c r="A1010" t="str">
        <f>IF('Listado 2'!C10="","",LOWER(TRIM('Listado 2'!C10)))</f>
      </c>
      <c r="B1010" t="str">
        <f>IF(A1010="","",IF(COUNTIF(Unido!F$2:F$1001,A1010)&gt;0,"sí",IF(COUNTIF(Unido!C$2:C$1001,"*"&amp;A1010&amp;"*")&gt;0,"COMPARTE FILA","FALTA")))</f>
      </c>
      <c r="C1010" t="str">
        <f>IF(B1010&lt;&gt;"sí","",IF(SUBSTITUTE(INDEX(Unido!D$2:D$1001,MATCH(A1010,Unido!F$2:F$1001,0))," ","")=SUBSTITUTE('Listado 2'!D10," ",""),"","TELÉFONO DISTINTO"))</f>
      </c>
      <c r="D1010" t="inlineStr">
        <is>
          <t xml:space="preserve">Listado 2</t>
        </is>
      </c>
      <c r="E1010">
        <v>10</v>
      </c>
    </row>
    <row r="1011">
      <c r="A1011" t="str">
        <f>IF('Listado 2'!C11="","",LOWER(TRIM('Listado 2'!C11)))</f>
      </c>
      <c r="B1011" t="str">
        <f>IF(A1011="","",IF(COUNTIF(Unido!F$2:F$1001,A1011)&gt;0,"sí",IF(COUNTIF(Unido!C$2:C$1001,"*"&amp;A1011&amp;"*")&gt;0,"COMPARTE FILA","FALTA")))</f>
      </c>
      <c r="C1011" t="str">
        <f>IF(B1011&lt;&gt;"sí","",IF(SUBSTITUTE(INDEX(Unido!D$2:D$1001,MATCH(A1011,Unido!F$2:F$1001,0))," ","")=SUBSTITUTE('Listado 2'!D11," ",""),"","TELÉFONO DISTINTO"))</f>
      </c>
      <c r="D1011" t="inlineStr">
        <is>
          <t xml:space="preserve">Listado 2</t>
        </is>
      </c>
      <c r="E1011">
        <v>11</v>
      </c>
    </row>
    <row r="1012">
      <c r="A1012" t="str">
        <f>IF('Listado 2'!C12="","",LOWER(TRIM('Listado 2'!C12)))</f>
      </c>
      <c r="B1012" t="str">
        <f>IF(A1012="","",IF(COUNTIF(Unido!F$2:F$1001,A1012)&gt;0,"sí",IF(COUNTIF(Unido!C$2:C$1001,"*"&amp;A1012&amp;"*")&gt;0,"COMPARTE FILA","FALTA")))</f>
      </c>
      <c r="C1012" t="str">
        <f>IF(B1012&lt;&gt;"sí","",IF(SUBSTITUTE(INDEX(Unido!D$2:D$1001,MATCH(A1012,Unido!F$2:F$1001,0))," ","")=SUBSTITUTE('Listado 2'!D12," ",""),"","TELÉFONO DISTINTO"))</f>
      </c>
      <c r="D1012" t="inlineStr">
        <is>
          <t xml:space="preserve">Listado 2</t>
        </is>
      </c>
      <c r="E1012">
        <v>12</v>
      </c>
    </row>
    <row r="1013">
      <c r="A1013" t="str">
        <f>IF('Listado 2'!C13="","",LOWER(TRIM('Listado 2'!C13)))</f>
      </c>
      <c r="B1013" t="str">
        <f>IF(A1013="","",IF(COUNTIF(Unido!F$2:F$1001,A1013)&gt;0,"sí",IF(COUNTIF(Unido!C$2:C$1001,"*"&amp;A1013&amp;"*")&gt;0,"COMPARTE FILA","FALTA")))</f>
      </c>
      <c r="C1013" t="str">
        <f>IF(B1013&lt;&gt;"sí","",IF(SUBSTITUTE(INDEX(Unido!D$2:D$1001,MATCH(A1013,Unido!F$2:F$1001,0))," ","")=SUBSTITUTE('Listado 2'!D13," ",""),"","TELÉFONO DISTINTO"))</f>
      </c>
      <c r="D1013" t="inlineStr">
        <is>
          <t xml:space="preserve">Listado 2</t>
        </is>
      </c>
      <c r="E1013">
        <v>13</v>
      </c>
    </row>
    <row r="1014">
      <c r="A1014" t="str">
        <f>IF('Listado 2'!C14="","",LOWER(TRIM('Listado 2'!C14)))</f>
      </c>
      <c r="B1014" t="str">
        <f>IF(A1014="","",IF(COUNTIF(Unido!F$2:F$1001,A1014)&gt;0,"sí",IF(COUNTIF(Unido!C$2:C$1001,"*"&amp;A1014&amp;"*")&gt;0,"COMPARTE FILA","FALTA")))</f>
      </c>
      <c r="C1014" t="str">
        <f>IF(B1014&lt;&gt;"sí","",IF(SUBSTITUTE(INDEX(Unido!D$2:D$1001,MATCH(A1014,Unido!F$2:F$1001,0))," ","")=SUBSTITUTE('Listado 2'!D14," ",""),"","TELÉFONO DISTINTO"))</f>
      </c>
      <c r="D1014" t="inlineStr">
        <is>
          <t xml:space="preserve">Listado 2</t>
        </is>
      </c>
      <c r="E1014">
        <v>14</v>
      </c>
    </row>
    <row r="1015">
      <c r="A1015" t="str">
        <f>IF('Listado 2'!C15="","",LOWER(TRIM('Listado 2'!C15)))</f>
      </c>
      <c r="B1015" t="str">
        <f>IF(A1015="","",IF(COUNTIF(Unido!F$2:F$1001,A1015)&gt;0,"sí",IF(COUNTIF(Unido!C$2:C$1001,"*"&amp;A1015&amp;"*")&gt;0,"COMPARTE FILA","FALTA")))</f>
      </c>
      <c r="C1015" t="str">
        <f>IF(B1015&lt;&gt;"sí","",IF(SUBSTITUTE(INDEX(Unido!D$2:D$1001,MATCH(A1015,Unido!F$2:F$1001,0))," ","")=SUBSTITUTE('Listado 2'!D15," ",""),"","TELÉFONO DISTINTO"))</f>
      </c>
      <c r="D1015" t="inlineStr">
        <is>
          <t xml:space="preserve">Listado 2</t>
        </is>
      </c>
      <c r="E1015">
        <v>15</v>
      </c>
    </row>
    <row r="1016">
      <c r="A1016" t="str">
        <f>IF('Listado 2'!C16="","",LOWER(TRIM('Listado 2'!C16)))</f>
      </c>
      <c r="B1016" t="str">
        <f>IF(A1016="","",IF(COUNTIF(Unido!F$2:F$1001,A1016)&gt;0,"sí",IF(COUNTIF(Unido!C$2:C$1001,"*"&amp;A1016&amp;"*")&gt;0,"COMPARTE FILA","FALTA")))</f>
      </c>
      <c r="C1016" t="str">
        <f>IF(B1016&lt;&gt;"sí","",IF(SUBSTITUTE(INDEX(Unido!D$2:D$1001,MATCH(A1016,Unido!F$2:F$1001,0))," ","")=SUBSTITUTE('Listado 2'!D16," ",""),"","TELÉFONO DISTINTO"))</f>
      </c>
      <c r="D1016" t="inlineStr">
        <is>
          <t xml:space="preserve">Listado 2</t>
        </is>
      </c>
      <c r="E1016">
        <v>16</v>
      </c>
    </row>
    <row r="1017">
      <c r="A1017" t="str">
        <f>IF('Listado 2'!C17="","",LOWER(TRIM('Listado 2'!C17)))</f>
      </c>
      <c r="B1017" t="str">
        <f>IF(A1017="","",IF(COUNTIF(Unido!F$2:F$1001,A1017)&gt;0,"sí",IF(COUNTIF(Unido!C$2:C$1001,"*"&amp;A1017&amp;"*")&gt;0,"COMPARTE FILA","FALTA")))</f>
      </c>
      <c r="C1017" t="str">
        <f>IF(B1017&lt;&gt;"sí","",IF(SUBSTITUTE(INDEX(Unido!D$2:D$1001,MATCH(A1017,Unido!F$2:F$1001,0))," ","")=SUBSTITUTE('Listado 2'!D17," ",""),"","TELÉFONO DISTINTO"))</f>
      </c>
      <c r="D1017" t="inlineStr">
        <is>
          <t xml:space="preserve">Listado 2</t>
        </is>
      </c>
      <c r="E1017">
        <v>17</v>
      </c>
    </row>
    <row r="1018">
      <c r="A1018" t="str">
        <f>IF('Listado 2'!C18="","",LOWER(TRIM('Listado 2'!C18)))</f>
      </c>
      <c r="B1018" t="str">
        <f>IF(A1018="","",IF(COUNTIF(Unido!F$2:F$1001,A1018)&gt;0,"sí",IF(COUNTIF(Unido!C$2:C$1001,"*"&amp;A1018&amp;"*")&gt;0,"COMPARTE FILA","FALTA")))</f>
      </c>
      <c r="C1018" t="str">
        <f>IF(B1018&lt;&gt;"sí","",IF(SUBSTITUTE(INDEX(Unido!D$2:D$1001,MATCH(A1018,Unido!F$2:F$1001,0))," ","")=SUBSTITUTE('Listado 2'!D18," ",""),"","TELÉFONO DISTINTO"))</f>
      </c>
      <c r="D1018" t="inlineStr">
        <is>
          <t xml:space="preserve">Listado 2</t>
        </is>
      </c>
      <c r="E1018">
        <v>18</v>
      </c>
    </row>
    <row r="1019">
      <c r="A1019" t="str">
        <f>IF('Listado 2'!C19="","",LOWER(TRIM('Listado 2'!C19)))</f>
      </c>
      <c r="B1019" t="str">
        <f>IF(A1019="","",IF(COUNTIF(Unido!F$2:F$1001,A1019)&gt;0,"sí",IF(COUNTIF(Unido!C$2:C$1001,"*"&amp;A1019&amp;"*")&gt;0,"COMPARTE FILA","FALTA")))</f>
      </c>
      <c r="C1019" t="str">
        <f>IF(B1019&lt;&gt;"sí","",IF(SUBSTITUTE(INDEX(Unido!D$2:D$1001,MATCH(A1019,Unido!F$2:F$1001,0))," ","")=SUBSTITUTE('Listado 2'!D19," ",""),"","TELÉFONO DISTINTO"))</f>
      </c>
      <c r="D1019" t="inlineStr">
        <is>
          <t xml:space="preserve">Listado 2</t>
        </is>
      </c>
      <c r="E1019">
        <v>19</v>
      </c>
    </row>
    <row r="1020">
      <c r="A1020" t="str">
        <f>IF('Listado 2'!C20="","",LOWER(TRIM('Listado 2'!C20)))</f>
      </c>
      <c r="B1020" t="str">
        <f>IF(A1020="","",IF(COUNTIF(Unido!F$2:F$1001,A1020)&gt;0,"sí",IF(COUNTIF(Unido!C$2:C$1001,"*"&amp;A1020&amp;"*")&gt;0,"COMPARTE FILA","FALTA")))</f>
      </c>
      <c r="C1020" t="str">
        <f>IF(B1020&lt;&gt;"sí","",IF(SUBSTITUTE(INDEX(Unido!D$2:D$1001,MATCH(A1020,Unido!F$2:F$1001,0))," ","")=SUBSTITUTE('Listado 2'!D20," ",""),"","TELÉFONO DISTINTO"))</f>
      </c>
      <c r="D1020" t="inlineStr">
        <is>
          <t xml:space="preserve">Listado 2</t>
        </is>
      </c>
      <c r="E1020">
        <v>20</v>
      </c>
    </row>
    <row r="1021">
      <c r="A1021" t="str">
        <f>IF('Listado 2'!C21="","",LOWER(TRIM('Listado 2'!C21)))</f>
      </c>
      <c r="B1021" t="str">
        <f>IF(A1021="","",IF(COUNTIF(Unido!F$2:F$1001,A1021)&gt;0,"sí",IF(COUNTIF(Unido!C$2:C$1001,"*"&amp;A1021&amp;"*")&gt;0,"COMPARTE FILA","FALTA")))</f>
      </c>
      <c r="C1021" t="str">
        <f>IF(B1021&lt;&gt;"sí","",IF(SUBSTITUTE(INDEX(Unido!D$2:D$1001,MATCH(A1021,Unido!F$2:F$1001,0))," ","")=SUBSTITUTE('Listado 2'!D21," ",""),"","TELÉFONO DISTINTO"))</f>
      </c>
      <c r="D1021" t="inlineStr">
        <is>
          <t xml:space="preserve">Listado 2</t>
        </is>
      </c>
      <c r="E1021">
        <v>21</v>
      </c>
    </row>
    <row r="1022">
      <c r="A1022" t="str">
        <f>IF('Listado 2'!C22="","",LOWER(TRIM('Listado 2'!C22)))</f>
      </c>
      <c r="B1022" t="str">
        <f>IF(A1022="","",IF(COUNTIF(Unido!F$2:F$1001,A1022)&gt;0,"sí",IF(COUNTIF(Unido!C$2:C$1001,"*"&amp;A1022&amp;"*")&gt;0,"COMPARTE FILA","FALTA")))</f>
      </c>
      <c r="C1022" t="str">
        <f>IF(B1022&lt;&gt;"sí","",IF(SUBSTITUTE(INDEX(Unido!D$2:D$1001,MATCH(A1022,Unido!F$2:F$1001,0))," ","")=SUBSTITUTE('Listado 2'!D22," ",""),"","TELÉFONO DISTINTO"))</f>
      </c>
      <c r="D1022" t="inlineStr">
        <is>
          <t xml:space="preserve">Listado 2</t>
        </is>
      </c>
      <c r="E1022">
        <v>22</v>
      </c>
    </row>
    <row r="1023">
      <c r="A1023" t="str">
        <f>IF('Listado 2'!C23="","",LOWER(TRIM('Listado 2'!C23)))</f>
      </c>
      <c r="B1023" t="str">
        <f>IF(A1023="","",IF(COUNTIF(Unido!F$2:F$1001,A1023)&gt;0,"sí",IF(COUNTIF(Unido!C$2:C$1001,"*"&amp;A1023&amp;"*")&gt;0,"COMPARTE FILA","FALTA")))</f>
      </c>
      <c r="C1023" t="str">
        <f>IF(B1023&lt;&gt;"sí","",IF(SUBSTITUTE(INDEX(Unido!D$2:D$1001,MATCH(A1023,Unido!F$2:F$1001,0))," ","")=SUBSTITUTE('Listado 2'!D23," ",""),"","TELÉFONO DISTINTO"))</f>
      </c>
      <c r="D1023" t="inlineStr">
        <is>
          <t xml:space="preserve">Listado 2</t>
        </is>
      </c>
      <c r="E1023">
        <v>23</v>
      </c>
    </row>
    <row r="1024">
      <c r="A1024" t="str">
        <f>IF('Listado 2'!C24="","",LOWER(TRIM('Listado 2'!C24)))</f>
      </c>
      <c r="B1024" t="str">
        <f>IF(A1024="","",IF(COUNTIF(Unido!F$2:F$1001,A1024)&gt;0,"sí",IF(COUNTIF(Unido!C$2:C$1001,"*"&amp;A1024&amp;"*")&gt;0,"COMPARTE FILA","FALTA")))</f>
      </c>
      <c r="C1024" t="str">
        <f>IF(B1024&lt;&gt;"sí","",IF(SUBSTITUTE(INDEX(Unido!D$2:D$1001,MATCH(A1024,Unido!F$2:F$1001,0))," ","")=SUBSTITUTE('Listado 2'!D24," ",""),"","TELÉFONO DISTINTO"))</f>
      </c>
      <c r="D1024" t="inlineStr">
        <is>
          <t xml:space="preserve">Listado 2</t>
        </is>
      </c>
      <c r="E1024">
        <v>24</v>
      </c>
    </row>
    <row r="1025">
      <c r="A1025" t="str">
        <f>IF('Listado 2'!C25="","",LOWER(TRIM('Listado 2'!C25)))</f>
      </c>
      <c r="B1025" t="str">
        <f>IF(A1025="","",IF(COUNTIF(Unido!F$2:F$1001,A1025)&gt;0,"sí",IF(COUNTIF(Unido!C$2:C$1001,"*"&amp;A1025&amp;"*")&gt;0,"COMPARTE FILA","FALTA")))</f>
      </c>
      <c r="C1025" t="str">
        <f>IF(B1025&lt;&gt;"sí","",IF(SUBSTITUTE(INDEX(Unido!D$2:D$1001,MATCH(A1025,Unido!F$2:F$1001,0))," ","")=SUBSTITUTE('Listado 2'!D25," ",""),"","TELÉFONO DISTINTO"))</f>
      </c>
      <c r="D1025" t="inlineStr">
        <is>
          <t xml:space="preserve">Listado 2</t>
        </is>
      </c>
      <c r="E1025">
        <v>25</v>
      </c>
    </row>
    <row r="1026">
      <c r="A1026" t="str">
        <f>IF('Listado 2'!C26="","",LOWER(TRIM('Listado 2'!C26)))</f>
      </c>
      <c r="B1026" t="str">
        <f>IF(A1026="","",IF(COUNTIF(Unido!F$2:F$1001,A1026)&gt;0,"sí",IF(COUNTIF(Unido!C$2:C$1001,"*"&amp;A1026&amp;"*")&gt;0,"COMPARTE FILA","FALTA")))</f>
      </c>
      <c r="C1026" t="str">
        <f>IF(B1026&lt;&gt;"sí","",IF(SUBSTITUTE(INDEX(Unido!D$2:D$1001,MATCH(A1026,Unido!F$2:F$1001,0))," ","")=SUBSTITUTE('Listado 2'!D26," ",""),"","TELÉFONO DISTINTO"))</f>
      </c>
      <c r="D1026" t="inlineStr">
        <is>
          <t xml:space="preserve">Listado 2</t>
        </is>
      </c>
      <c r="E1026">
        <v>26</v>
      </c>
    </row>
    <row r="1027">
      <c r="A1027" t="str">
        <f>IF('Listado 2'!C27="","",LOWER(TRIM('Listado 2'!C27)))</f>
      </c>
      <c r="B1027" t="str">
        <f>IF(A1027="","",IF(COUNTIF(Unido!F$2:F$1001,A1027)&gt;0,"sí",IF(COUNTIF(Unido!C$2:C$1001,"*"&amp;A1027&amp;"*")&gt;0,"COMPARTE FILA","FALTA")))</f>
      </c>
      <c r="C1027" t="str">
        <f>IF(B1027&lt;&gt;"sí","",IF(SUBSTITUTE(INDEX(Unido!D$2:D$1001,MATCH(A1027,Unido!F$2:F$1001,0))," ","")=SUBSTITUTE('Listado 2'!D27," ",""),"","TELÉFONO DISTINTO"))</f>
      </c>
      <c r="D1027" t="inlineStr">
        <is>
          <t xml:space="preserve">Listado 2</t>
        </is>
      </c>
      <c r="E1027">
        <v>27</v>
      </c>
    </row>
    <row r="1028">
      <c r="A1028" t="str">
        <f>IF('Listado 2'!C28="","",LOWER(TRIM('Listado 2'!C28)))</f>
      </c>
      <c r="B1028" t="str">
        <f>IF(A1028="","",IF(COUNTIF(Unido!F$2:F$1001,A1028)&gt;0,"sí",IF(COUNTIF(Unido!C$2:C$1001,"*"&amp;A1028&amp;"*")&gt;0,"COMPARTE FILA","FALTA")))</f>
      </c>
      <c r="C1028" t="str">
        <f>IF(B1028&lt;&gt;"sí","",IF(SUBSTITUTE(INDEX(Unido!D$2:D$1001,MATCH(A1028,Unido!F$2:F$1001,0))," ","")=SUBSTITUTE('Listado 2'!D28," ",""),"","TELÉFONO DISTINTO"))</f>
      </c>
      <c r="D1028" t="inlineStr">
        <is>
          <t xml:space="preserve">Listado 2</t>
        </is>
      </c>
      <c r="E1028">
        <v>28</v>
      </c>
    </row>
    <row r="1029">
      <c r="A1029" t="str">
        <f>IF('Listado 2'!C29="","",LOWER(TRIM('Listado 2'!C29)))</f>
      </c>
      <c r="B1029" t="str">
        <f>IF(A1029="","",IF(COUNTIF(Unido!F$2:F$1001,A1029)&gt;0,"sí",IF(COUNTIF(Unido!C$2:C$1001,"*"&amp;A1029&amp;"*")&gt;0,"COMPARTE FILA","FALTA")))</f>
      </c>
      <c r="C1029" t="str">
        <f>IF(B1029&lt;&gt;"sí","",IF(SUBSTITUTE(INDEX(Unido!D$2:D$1001,MATCH(A1029,Unido!F$2:F$1001,0))," ","")=SUBSTITUTE('Listado 2'!D29," ",""),"","TELÉFONO DISTINTO"))</f>
      </c>
      <c r="D1029" t="inlineStr">
        <is>
          <t xml:space="preserve">Listado 2</t>
        </is>
      </c>
      <c r="E1029">
        <v>29</v>
      </c>
    </row>
    <row r="1030">
      <c r="A1030" t="str">
        <f>IF('Listado 2'!C30="","",LOWER(TRIM('Listado 2'!C30)))</f>
      </c>
      <c r="B1030" t="str">
        <f>IF(A1030="","",IF(COUNTIF(Unido!F$2:F$1001,A1030)&gt;0,"sí",IF(COUNTIF(Unido!C$2:C$1001,"*"&amp;A1030&amp;"*")&gt;0,"COMPARTE FILA","FALTA")))</f>
      </c>
      <c r="C1030" t="str">
        <f>IF(B1030&lt;&gt;"sí","",IF(SUBSTITUTE(INDEX(Unido!D$2:D$1001,MATCH(A1030,Unido!F$2:F$1001,0))," ","")=SUBSTITUTE('Listado 2'!D30," ",""),"","TELÉFONO DISTINTO"))</f>
      </c>
      <c r="D1030" t="inlineStr">
        <is>
          <t xml:space="preserve">Listado 2</t>
        </is>
      </c>
      <c r="E1030">
        <v>30</v>
      </c>
    </row>
    <row r="1031">
      <c r="A1031" t="str">
        <f>IF('Listado 2'!C31="","",LOWER(TRIM('Listado 2'!C31)))</f>
      </c>
      <c r="B1031" t="str">
        <f>IF(A1031="","",IF(COUNTIF(Unido!F$2:F$1001,A1031)&gt;0,"sí",IF(COUNTIF(Unido!C$2:C$1001,"*"&amp;A1031&amp;"*")&gt;0,"COMPARTE FILA","FALTA")))</f>
      </c>
      <c r="C1031" t="str">
        <f>IF(B1031&lt;&gt;"sí","",IF(SUBSTITUTE(INDEX(Unido!D$2:D$1001,MATCH(A1031,Unido!F$2:F$1001,0))," ","")=SUBSTITUTE('Listado 2'!D31," ",""),"","TELÉFONO DISTINTO"))</f>
      </c>
      <c r="D1031" t="inlineStr">
        <is>
          <t xml:space="preserve">Listado 2</t>
        </is>
      </c>
      <c r="E1031">
        <v>31</v>
      </c>
    </row>
    <row r="1032">
      <c r="A1032" t="str">
        <f>IF('Listado 2'!C32="","",LOWER(TRIM('Listado 2'!C32)))</f>
      </c>
      <c r="B1032" t="str">
        <f>IF(A1032="","",IF(COUNTIF(Unido!F$2:F$1001,A1032)&gt;0,"sí",IF(COUNTIF(Unido!C$2:C$1001,"*"&amp;A1032&amp;"*")&gt;0,"COMPARTE FILA","FALTA")))</f>
      </c>
      <c r="C1032" t="str">
        <f>IF(B1032&lt;&gt;"sí","",IF(SUBSTITUTE(INDEX(Unido!D$2:D$1001,MATCH(A1032,Unido!F$2:F$1001,0))," ","")=SUBSTITUTE('Listado 2'!D32," ",""),"","TELÉFONO DISTINTO"))</f>
      </c>
      <c r="D1032" t="inlineStr">
        <is>
          <t xml:space="preserve">Listado 2</t>
        </is>
      </c>
      <c r="E1032">
        <v>32</v>
      </c>
    </row>
    <row r="1033">
      <c r="A1033" t="str">
        <f>IF('Listado 2'!C33="","",LOWER(TRIM('Listado 2'!C33)))</f>
      </c>
      <c r="B1033" t="str">
        <f>IF(A1033="","",IF(COUNTIF(Unido!F$2:F$1001,A1033)&gt;0,"sí",IF(COUNTIF(Unido!C$2:C$1001,"*"&amp;A1033&amp;"*")&gt;0,"COMPARTE FILA","FALTA")))</f>
      </c>
      <c r="C1033" t="str">
        <f>IF(B1033&lt;&gt;"sí","",IF(SUBSTITUTE(INDEX(Unido!D$2:D$1001,MATCH(A1033,Unido!F$2:F$1001,0))," ","")=SUBSTITUTE('Listado 2'!D33," ",""),"","TELÉFONO DISTINTO"))</f>
      </c>
      <c r="D1033" t="inlineStr">
        <is>
          <t xml:space="preserve">Listado 2</t>
        </is>
      </c>
      <c r="E1033">
        <v>33</v>
      </c>
    </row>
    <row r="1034">
      <c r="A1034" t="str">
        <f>IF('Listado 2'!C34="","",LOWER(TRIM('Listado 2'!C34)))</f>
      </c>
      <c r="B1034" t="str">
        <f>IF(A1034="","",IF(COUNTIF(Unido!F$2:F$1001,A1034)&gt;0,"sí",IF(COUNTIF(Unido!C$2:C$1001,"*"&amp;A1034&amp;"*")&gt;0,"COMPARTE FILA","FALTA")))</f>
      </c>
      <c r="C1034" t="str">
        <f>IF(B1034&lt;&gt;"sí","",IF(SUBSTITUTE(INDEX(Unido!D$2:D$1001,MATCH(A1034,Unido!F$2:F$1001,0))," ","")=SUBSTITUTE('Listado 2'!D34," ",""),"","TELÉFONO DISTINTO"))</f>
      </c>
      <c r="D1034" t="inlineStr">
        <is>
          <t xml:space="preserve">Listado 2</t>
        </is>
      </c>
      <c r="E1034">
        <v>34</v>
      </c>
    </row>
    <row r="1035">
      <c r="A1035" t="str">
        <f>IF('Listado 2'!C35="","",LOWER(TRIM('Listado 2'!C35)))</f>
      </c>
      <c r="B1035" t="str">
        <f>IF(A1035="","",IF(COUNTIF(Unido!F$2:F$1001,A1035)&gt;0,"sí",IF(COUNTIF(Unido!C$2:C$1001,"*"&amp;A1035&amp;"*")&gt;0,"COMPARTE FILA","FALTA")))</f>
      </c>
      <c r="C1035" t="str">
        <f>IF(B1035&lt;&gt;"sí","",IF(SUBSTITUTE(INDEX(Unido!D$2:D$1001,MATCH(A1035,Unido!F$2:F$1001,0))," ","")=SUBSTITUTE('Listado 2'!D35," ",""),"","TELÉFONO DISTINTO"))</f>
      </c>
      <c r="D1035" t="inlineStr">
        <is>
          <t xml:space="preserve">Listado 2</t>
        </is>
      </c>
      <c r="E1035">
        <v>35</v>
      </c>
    </row>
    <row r="1036">
      <c r="A1036" t="str">
        <f>IF('Listado 2'!C36="","",LOWER(TRIM('Listado 2'!C36)))</f>
      </c>
      <c r="B1036" t="str">
        <f>IF(A1036="","",IF(COUNTIF(Unido!F$2:F$1001,A1036)&gt;0,"sí",IF(COUNTIF(Unido!C$2:C$1001,"*"&amp;A1036&amp;"*")&gt;0,"COMPARTE FILA","FALTA")))</f>
      </c>
      <c r="C1036" t="str">
        <f>IF(B1036&lt;&gt;"sí","",IF(SUBSTITUTE(INDEX(Unido!D$2:D$1001,MATCH(A1036,Unido!F$2:F$1001,0))," ","")=SUBSTITUTE('Listado 2'!D36," ",""),"","TELÉFONO DISTINTO"))</f>
      </c>
      <c r="D1036" t="inlineStr">
        <is>
          <t xml:space="preserve">Listado 2</t>
        </is>
      </c>
      <c r="E1036">
        <v>36</v>
      </c>
    </row>
    <row r="1037">
      <c r="A1037" t="str">
        <f>IF('Listado 2'!C37="","",LOWER(TRIM('Listado 2'!C37)))</f>
      </c>
      <c r="B1037" t="str">
        <f>IF(A1037="","",IF(COUNTIF(Unido!F$2:F$1001,A1037)&gt;0,"sí",IF(COUNTIF(Unido!C$2:C$1001,"*"&amp;A1037&amp;"*")&gt;0,"COMPARTE FILA","FALTA")))</f>
      </c>
      <c r="C1037" t="str">
        <f>IF(B1037&lt;&gt;"sí","",IF(SUBSTITUTE(INDEX(Unido!D$2:D$1001,MATCH(A1037,Unido!F$2:F$1001,0))," ","")=SUBSTITUTE('Listado 2'!D37," ",""),"","TELÉFONO DISTINTO"))</f>
      </c>
      <c r="D1037" t="inlineStr">
        <is>
          <t xml:space="preserve">Listado 2</t>
        </is>
      </c>
      <c r="E1037">
        <v>37</v>
      </c>
    </row>
    <row r="1038">
      <c r="A1038" t="str">
        <f>IF('Listado 2'!C38="","",LOWER(TRIM('Listado 2'!C38)))</f>
      </c>
      <c r="B1038" t="str">
        <f>IF(A1038="","",IF(COUNTIF(Unido!F$2:F$1001,A1038)&gt;0,"sí",IF(COUNTIF(Unido!C$2:C$1001,"*"&amp;A1038&amp;"*")&gt;0,"COMPARTE FILA","FALTA")))</f>
      </c>
      <c r="C1038" t="str">
        <f>IF(B1038&lt;&gt;"sí","",IF(SUBSTITUTE(INDEX(Unido!D$2:D$1001,MATCH(A1038,Unido!F$2:F$1001,0))," ","")=SUBSTITUTE('Listado 2'!D38," ",""),"","TELÉFONO DISTINTO"))</f>
      </c>
      <c r="D1038" t="inlineStr">
        <is>
          <t xml:space="preserve">Listado 2</t>
        </is>
      </c>
      <c r="E1038">
        <v>38</v>
      </c>
    </row>
    <row r="1039">
      <c r="A1039" t="str">
        <f>IF('Listado 2'!C39="","",LOWER(TRIM('Listado 2'!C39)))</f>
      </c>
      <c r="B1039" t="str">
        <f>IF(A1039="","",IF(COUNTIF(Unido!F$2:F$1001,A1039)&gt;0,"sí",IF(COUNTIF(Unido!C$2:C$1001,"*"&amp;A1039&amp;"*")&gt;0,"COMPARTE FILA","FALTA")))</f>
      </c>
      <c r="C1039" t="str">
        <f>IF(B1039&lt;&gt;"sí","",IF(SUBSTITUTE(INDEX(Unido!D$2:D$1001,MATCH(A1039,Unido!F$2:F$1001,0))," ","")=SUBSTITUTE('Listado 2'!D39," ",""),"","TELÉFONO DISTINTO"))</f>
      </c>
      <c r="D1039" t="inlineStr">
        <is>
          <t xml:space="preserve">Listado 2</t>
        </is>
      </c>
      <c r="E1039">
        <v>39</v>
      </c>
    </row>
    <row r="1040">
      <c r="A1040" t="str">
        <f>IF('Listado 2'!C40="","",LOWER(TRIM('Listado 2'!C40)))</f>
      </c>
      <c r="B1040" t="str">
        <f>IF(A1040="","",IF(COUNTIF(Unido!F$2:F$1001,A1040)&gt;0,"sí",IF(COUNTIF(Unido!C$2:C$1001,"*"&amp;A1040&amp;"*")&gt;0,"COMPARTE FILA","FALTA")))</f>
      </c>
      <c r="C1040" t="str">
        <f>IF(B1040&lt;&gt;"sí","",IF(SUBSTITUTE(INDEX(Unido!D$2:D$1001,MATCH(A1040,Unido!F$2:F$1001,0))," ","")=SUBSTITUTE('Listado 2'!D40," ",""),"","TELÉFONO DISTINTO"))</f>
      </c>
      <c r="D1040" t="inlineStr">
        <is>
          <t xml:space="preserve">Listado 2</t>
        </is>
      </c>
      <c r="E1040">
        <v>40</v>
      </c>
    </row>
    <row r="1041">
      <c r="A1041" t="str">
        <f>IF('Listado 2'!C41="","",LOWER(TRIM('Listado 2'!C41)))</f>
      </c>
      <c r="B1041" t="str">
        <f>IF(A1041="","",IF(COUNTIF(Unido!F$2:F$1001,A1041)&gt;0,"sí",IF(COUNTIF(Unido!C$2:C$1001,"*"&amp;A1041&amp;"*")&gt;0,"COMPARTE FILA","FALTA")))</f>
      </c>
      <c r="C1041" t="str">
        <f>IF(B1041&lt;&gt;"sí","",IF(SUBSTITUTE(INDEX(Unido!D$2:D$1001,MATCH(A1041,Unido!F$2:F$1001,0))," ","")=SUBSTITUTE('Listado 2'!D41," ",""),"","TELÉFONO DISTINTO"))</f>
      </c>
      <c r="D1041" t="inlineStr">
        <is>
          <t xml:space="preserve">Listado 2</t>
        </is>
      </c>
      <c r="E1041">
        <v>41</v>
      </c>
    </row>
    <row r="1042">
      <c r="A1042" t="str">
        <f>IF('Listado 2'!C42="","",LOWER(TRIM('Listado 2'!C42)))</f>
      </c>
      <c r="B1042" t="str">
        <f>IF(A1042="","",IF(COUNTIF(Unido!F$2:F$1001,A1042)&gt;0,"sí",IF(COUNTIF(Unido!C$2:C$1001,"*"&amp;A1042&amp;"*")&gt;0,"COMPARTE FILA","FALTA")))</f>
      </c>
      <c r="C1042" t="str">
        <f>IF(B1042&lt;&gt;"sí","",IF(SUBSTITUTE(INDEX(Unido!D$2:D$1001,MATCH(A1042,Unido!F$2:F$1001,0))," ","")=SUBSTITUTE('Listado 2'!D42," ",""),"","TELÉFONO DISTINTO"))</f>
      </c>
      <c r="D1042" t="inlineStr">
        <is>
          <t xml:space="preserve">Listado 2</t>
        </is>
      </c>
      <c r="E1042">
        <v>42</v>
      </c>
    </row>
    <row r="1043">
      <c r="A1043" t="str">
        <f>IF('Listado 2'!C43="","",LOWER(TRIM('Listado 2'!C43)))</f>
      </c>
      <c r="B1043" t="str">
        <f>IF(A1043="","",IF(COUNTIF(Unido!F$2:F$1001,A1043)&gt;0,"sí",IF(COUNTIF(Unido!C$2:C$1001,"*"&amp;A1043&amp;"*")&gt;0,"COMPARTE FILA","FALTA")))</f>
      </c>
      <c r="C1043" t="str">
        <f>IF(B1043&lt;&gt;"sí","",IF(SUBSTITUTE(INDEX(Unido!D$2:D$1001,MATCH(A1043,Unido!F$2:F$1001,0))," ","")=SUBSTITUTE('Listado 2'!D43," ",""),"","TELÉFONO DISTINTO"))</f>
      </c>
      <c r="D1043" t="inlineStr">
        <is>
          <t xml:space="preserve">Listado 2</t>
        </is>
      </c>
      <c r="E1043">
        <v>43</v>
      </c>
    </row>
    <row r="1044">
      <c r="A1044" t="str">
        <f>IF('Listado 2'!C44="","",LOWER(TRIM('Listado 2'!C44)))</f>
      </c>
      <c r="B1044" t="str">
        <f>IF(A1044="","",IF(COUNTIF(Unido!F$2:F$1001,A1044)&gt;0,"sí",IF(COUNTIF(Unido!C$2:C$1001,"*"&amp;A1044&amp;"*")&gt;0,"COMPARTE FILA","FALTA")))</f>
      </c>
      <c r="C1044" t="str">
        <f>IF(B1044&lt;&gt;"sí","",IF(SUBSTITUTE(INDEX(Unido!D$2:D$1001,MATCH(A1044,Unido!F$2:F$1001,0))," ","")=SUBSTITUTE('Listado 2'!D44," ",""),"","TELÉFONO DISTINTO"))</f>
      </c>
      <c r="D1044" t="inlineStr">
        <is>
          <t xml:space="preserve">Listado 2</t>
        </is>
      </c>
      <c r="E1044">
        <v>44</v>
      </c>
    </row>
    <row r="1045">
      <c r="A1045" t="str">
        <f>IF('Listado 2'!C45="","",LOWER(TRIM('Listado 2'!C45)))</f>
      </c>
      <c r="B1045" t="str">
        <f>IF(A1045="","",IF(COUNTIF(Unido!F$2:F$1001,A1045)&gt;0,"sí",IF(COUNTIF(Unido!C$2:C$1001,"*"&amp;A1045&amp;"*")&gt;0,"COMPARTE FILA","FALTA")))</f>
      </c>
      <c r="C1045" t="str">
        <f>IF(B1045&lt;&gt;"sí","",IF(SUBSTITUTE(INDEX(Unido!D$2:D$1001,MATCH(A1045,Unido!F$2:F$1001,0))," ","")=SUBSTITUTE('Listado 2'!D45," ",""),"","TELÉFONO DISTINTO"))</f>
      </c>
      <c r="D1045" t="inlineStr">
        <is>
          <t xml:space="preserve">Listado 2</t>
        </is>
      </c>
      <c r="E1045">
        <v>45</v>
      </c>
    </row>
    <row r="1046">
      <c r="A1046" t="str">
        <f>IF('Listado 2'!C46="","",LOWER(TRIM('Listado 2'!C46)))</f>
      </c>
      <c r="B1046" t="str">
        <f>IF(A1046="","",IF(COUNTIF(Unido!F$2:F$1001,A1046)&gt;0,"sí",IF(COUNTIF(Unido!C$2:C$1001,"*"&amp;A1046&amp;"*")&gt;0,"COMPARTE FILA","FALTA")))</f>
      </c>
      <c r="C1046" t="str">
        <f>IF(B1046&lt;&gt;"sí","",IF(SUBSTITUTE(INDEX(Unido!D$2:D$1001,MATCH(A1046,Unido!F$2:F$1001,0))," ","")=SUBSTITUTE('Listado 2'!D46," ",""),"","TELÉFONO DISTINTO"))</f>
      </c>
      <c r="D1046" t="inlineStr">
        <is>
          <t xml:space="preserve">Listado 2</t>
        </is>
      </c>
      <c r="E1046">
        <v>46</v>
      </c>
    </row>
    <row r="1047">
      <c r="A1047" t="str">
        <f>IF('Listado 2'!C47="","",LOWER(TRIM('Listado 2'!C47)))</f>
      </c>
      <c r="B1047" t="str">
        <f>IF(A1047="","",IF(COUNTIF(Unido!F$2:F$1001,A1047)&gt;0,"sí",IF(COUNTIF(Unido!C$2:C$1001,"*"&amp;A1047&amp;"*")&gt;0,"COMPARTE FILA","FALTA")))</f>
      </c>
      <c r="C1047" t="str">
        <f>IF(B1047&lt;&gt;"sí","",IF(SUBSTITUTE(INDEX(Unido!D$2:D$1001,MATCH(A1047,Unido!F$2:F$1001,0))," ","")=SUBSTITUTE('Listado 2'!D47," ",""),"","TELÉFONO DISTINTO"))</f>
      </c>
      <c r="D1047" t="inlineStr">
        <is>
          <t xml:space="preserve">Listado 2</t>
        </is>
      </c>
      <c r="E1047">
        <v>47</v>
      </c>
    </row>
    <row r="1048">
      <c r="A1048" t="str">
        <f>IF('Listado 2'!C48="","",LOWER(TRIM('Listado 2'!C48)))</f>
      </c>
      <c r="B1048" t="str">
        <f>IF(A1048="","",IF(COUNTIF(Unido!F$2:F$1001,A1048)&gt;0,"sí",IF(COUNTIF(Unido!C$2:C$1001,"*"&amp;A1048&amp;"*")&gt;0,"COMPARTE FILA","FALTA")))</f>
      </c>
      <c r="C1048" t="str">
        <f>IF(B1048&lt;&gt;"sí","",IF(SUBSTITUTE(INDEX(Unido!D$2:D$1001,MATCH(A1048,Unido!F$2:F$1001,0))," ","")=SUBSTITUTE('Listado 2'!D48," ",""),"","TELÉFONO DISTINTO"))</f>
      </c>
      <c r="D1048" t="inlineStr">
        <is>
          <t xml:space="preserve">Listado 2</t>
        </is>
      </c>
      <c r="E1048">
        <v>48</v>
      </c>
    </row>
    <row r="1049">
      <c r="A1049" t="str">
        <f>IF('Listado 2'!C49="","",LOWER(TRIM('Listado 2'!C49)))</f>
      </c>
      <c r="B1049" t="str">
        <f>IF(A1049="","",IF(COUNTIF(Unido!F$2:F$1001,A1049)&gt;0,"sí",IF(COUNTIF(Unido!C$2:C$1001,"*"&amp;A1049&amp;"*")&gt;0,"COMPARTE FILA","FALTA")))</f>
      </c>
      <c r="C1049" t="str">
        <f>IF(B1049&lt;&gt;"sí","",IF(SUBSTITUTE(INDEX(Unido!D$2:D$1001,MATCH(A1049,Unido!F$2:F$1001,0))," ","")=SUBSTITUTE('Listado 2'!D49," ",""),"","TELÉFONO DISTINTO"))</f>
      </c>
      <c r="D1049" t="inlineStr">
        <is>
          <t xml:space="preserve">Listado 2</t>
        </is>
      </c>
      <c r="E1049">
        <v>49</v>
      </c>
    </row>
    <row r="1050">
      <c r="A1050" t="str">
        <f>IF('Listado 2'!C50="","",LOWER(TRIM('Listado 2'!C50)))</f>
      </c>
      <c r="B1050" t="str">
        <f>IF(A1050="","",IF(COUNTIF(Unido!F$2:F$1001,A1050)&gt;0,"sí",IF(COUNTIF(Unido!C$2:C$1001,"*"&amp;A1050&amp;"*")&gt;0,"COMPARTE FILA","FALTA")))</f>
      </c>
      <c r="C1050" t="str">
        <f>IF(B1050&lt;&gt;"sí","",IF(SUBSTITUTE(INDEX(Unido!D$2:D$1001,MATCH(A1050,Unido!F$2:F$1001,0))," ","")=SUBSTITUTE('Listado 2'!D50," ",""),"","TELÉFONO DISTINTO"))</f>
      </c>
      <c r="D1050" t="inlineStr">
        <is>
          <t xml:space="preserve">Listado 2</t>
        </is>
      </c>
      <c r="E1050">
        <v>50</v>
      </c>
    </row>
    <row r="1051">
      <c r="A1051" t="str">
        <f>IF('Listado 2'!C51="","",LOWER(TRIM('Listado 2'!C51)))</f>
      </c>
      <c r="B1051" t="str">
        <f>IF(A1051="","",IF(COUNTIF(Unido!F$2:F$1001,A1051)&gt;0,"sí",IF(COUNTIF(Unido!C$2:C$1001,"*"&amp;A1051&amp;"*")&gt;0,"COMPARTE FILA","FALTA")))</f>
      </c>
      <c r="C1051" t="str">
        <f>IF(B1051&lt;&gt;"sí","",IF(SUBSTITUTE(INDEX(Unido!D$2:D$1001,MATCH(A1051,Unido!F$2:F$1001,0))," ","")=SUBSTITUTE('Listado 2'!D51," ",""),"","TELÉFONO DISTINTO"))</f>
      </c>
      <c r="D1051" t="inlineStr">
        <is>
          <t xml:space="preserve">Listado 2</t>
        </is>
      </c>
      <c r="E1051">
        <v>51</v>
      </c>
    </row>
    <row r="1052">
      <c r="A1052" t="str">
        <f>IF('Listado 2'!C52="","",LOWER(TRIM('Listado 2'!C52)))</f>
      </c>
      <c r="B1052" t="str">
        <f>IF(A1052="","",IF(COUNTIF(Unido!F$2:F$1001,A1052)&gt;0,"sí",IF(COUNTIF(Unido!C$2:C$1001,"*"&amp;A1052&amp;"*")&gt;0,"COMPARTE FILA","FALTA")))</f>
      </c>
      <c r="C1052" t="str">
        <f>IF(B1052&lt;&gt;"sí","",IF(SUBSTITUTE(INDEX(Unido!D$2:D$1001,MATCH(A1052,Unido!F$2:F$1001,0))," ","")=SUBSTITUTE('Listado 2'!D52," ",""),"","TELÉFONO DISTINTO"))</f>
      </c>
      <c r="D1052" t="inlineStr">
        <is>
          <t xml:space="preserve">Listado 2</t>
        </is>
      </c>
      <c r="E1052">
        <v>52</v>
      </c>
    </row>
    <row r="1053">
      <c r="A1053" t="str">
        <f>IF('Listado 2'!C53="","",LOWER(TRIM('Listado 2'!C53)))</f>
      </c>
      <c r="B1053" t="str">
        <f>IF(A1053="","",IF(COUNTIF(Unido!F$2:F$1001,A1053)&gt;0,"sí",IF(COUNTIF(Unido!C$2:C$1001,"*"&amp;A1053&amp;"*")&gt;0,"COMPARTE FILA","FALTA")))</f>
      </c>
      <c r="C1053" t="str">
        <f>IF(B1053&lt;&gt;"sí","",IF(SUBSTITUTE(INDEX(Unido!D$2:D$1001,MATCH(A1053,Unido!F$2:F$1001,0))," ","")=SUBSTITUTE('Listado 2'!D53," ",""),"","TELÉFONO DISTINTO"))</f>
      </c>
      <c r="D1053" t="inlineStr">
        <is>
          <t xml:space="preserve">Listado 2</t>
        </is>
      </c>
      <c r="E1053">
        <v>53</v>
      </c>
    </row>
    <row r="1054">
      <c r="A1054" t="str">
        <f>IF('Listado 2'!C54="","",LOWER(TRIM('Listado 2'!C54)))</f>
      </c>
      <c r="B1054" t="str">
        <f>IF(A1054="","",IF(COUNTIF(Unido!F$2:F$1001,A1054)&gt;0,"sí",IF(COUNTIF(Unido!C$2:C$1001,"*"&amp;A1054&amp;"*")&gt;0,"COMPARTE FILA","FALTA")))</f>
      </c>
      <c r="C1054" t="str">
        <f>IF(B1054&lt;&gt;"sí","",IF(SUBSTITUTE(INDEX(Unido!D$2:D$1001,MATCH(A1054,Unido!F$2:F$1001,0))," ","")=SUBSTITUTE('Listado 2'!D54," ",""),"","TELÉFONO DISTINTO"))</f>
      </c>
      <c r="D1054" t="inlineStr">
        <is>
          <t xml:space="preserve">Listado 2</t>
        </is>
      </c>
      <c r="E1054">
        <v>54</v>
      </c>
    </row>
    <row r="1055">
      <c r="A1055" t="str">
        <f>IF('Listado 2'!C55="","",LOWER(TRIM('Listado 2'!C55)))</f>
      </c>
      <c r="B1055" t="str">
        <f>IF(A1055="","",IF(COUNTIF(Unido!F$2:F$1001,A1055)&gt;0,"sí",IF(COUNTIF(Unido!C$2:C$1001,"*"&amp;A1055&amp;"*")&gt;0,"COMPARTE FILA","FALTA")))</f>
      </c>
      <c r="C1055" t="str">
        <f>IF(B1055&lt;&gt;"sí","",IF(SUBSTITUTE(INDEX(Unido!D$2:D$1001,MATCH(A1055,Unido!F$2:F$1001,0))," ","")=SUBSTITUTE('Listado 2'!D55," ",""),"","TELÉFONO DISTINTO"))</f>
      </c>
      <c r="D1055" t="inlineStr">
        <is>
          <t xml:space="preserve">Listado 2</t>
        </is>
      </c>
      <c r="E1055">
        <v>55</v>
      </c>
    </row>
    <row r="1056">
      <c r="A1056" t="str">
        <f>IF('Listado 2'!C56="","",LOWER(TRIM('Listado 2'!C56)))</f>
      </c>
      <c r="B1056" t="str">
        <f>IF(A1056="","",IF(COUNTIF(Unido!F$2:F$1001,A1056)&gt;0,"sí",IF(COUNTIF(Unido!C$2:C$1001,"*"&amp;A1056&amp;"*")&gt;0,"COMPARTE FILA","FALTA")))</f>
      </c>
      <c r="C1056" t="str">
        <f>IF(B1056&lt;&gt;"sí","",IF(SUBSTITUTE(INDEX(Unido!D$2:D$1001,MATCH(A1056,Unido!F$2:F$1001,0))," ","")=SUBSTITUTE('Listado 2'!D56," ",""),"","TELÉFONO DISTINTO"))</f>
      </c>
      <c r="D1056" t="inlineStr">
        <is>
          <t xml:space="preserve">Listado 2</t>
        </is>
      </c>
      <c r="E1056">
        <v>56</v>
      </c>
    </row>
    <row r="1057">
      <c r="A1057" t="str">
        <f>IF('Listado 2'!C57="","",LOWER(TRIM('Listado 2'!C57)))</f>
      </c>
      <c r="B1057" t="str">
        <f>IF(A1057="","",IF(COUNTIF(Unido!F$2:F$1001,A1057)&gt;0,"sí",IF(COUNTIF(Unido!C$2:C$1001,"*"&amp;A1057&amp;"*")&gt;0,"COMPARTE FILA","FALTA")))</f>
      </c>
      <c r="C1057" t="str">
        <f>IF(B1057&lt;&gt;"sí","",IF(SUBSTITUTE(INDEX(Unido!D$2:D$1001,MATCH(A1057,Unido!F$2:F$1001,0))," ","")=SUBSTITUTE('Listado 2'!D57," ",""),"","TELÉFONO DISTINTO"))</f>
      </c>
      <c r="D1057" t="inlineStr">
        <is>
          <t xml:space="preserve">Listado 2</t>
        </is>
      </c>
      <c r="E1057">
        <v>57</v>
      </c>
    </row>
    <row r="1058">
      <c r="A1058" t="str">
        <f>IF('Listado 2'!C58="","",LOWER(TRIM('Listado 2'!C58)))</f>
      </c>
      <c r="B1058" t="str">
        <f>IF(A1058="","",IF(COUNTIF(Unido!F$2:F$1001,A1058)&gt;0,"sí",IF(COUNTIF(Unido!C$2:C$1001,"*"&amp;A1058&amp;"*")&gt;0,"COMPARTE FILA","FALTA")))</f>
      </c>
      <c r="C1058" t="str">
        <f>IF(B1058&lt;&gt;"sí","",IF(SUBSTITUTE(INDEX(Unido!D$2:D$1001,MATCH(A1058,Unido!F$2:F$1001,0))," ","")=SUBSTITUTE('Listado 2'!D58," ",""),"","TELÉFONO DISTINTO"))</f>
      </c>
      <c r="D1058" t="inlineStr">
        <is>
          <t xml:space="preserve">Listado 2</t>
        </is>
      </c>
      <c r="E1058">
        <v>58</v>
      </c>
    </row>
    <row r="1059">
      <c r="A1059" t="str">
        <f>IF('Listado 2'!C59="","",LOWER(TRIM('Listado 2'!C59)))</f>
      </c>
      <c r="B1059" t="str">
        <f>IF(A1059="","",IF(COUNTIF(Unido!F$2:F$1001,A1059)&gt;0,"sí",IF(COUNTIF(Unido!C$2:C$1001,"*"&amp;A1059&amp;"*")&gt;0,"COMPARTE FILA","FALTA")))</f>
      </c>
      <c r="C1059" t="str">
        <f>IF(B1059&lt;&gt;"sí","",IF(SUBSTITUTE(INDEX(Unido!D$2:D$1001,MATCH(A1059,Unido!F$2:F$1001,0))," ","")=SUBSTITUTE('Listado 2'!D59," ",""),"","TELÉFONO DISTINTO"))</f>
      </c>
      <c r="D1059" t="inlineStr">
        <is>
          <t xml:space="preserve">Listado 2</t>
        </is>
      </c>
      <c r="E1059">
        <v>59</v>
      </c>
    </row>
    <row r="1060">
      <c r="A1060" t="str">
        <f>IF('Listado 2'!C60="","",LOWER(TRIM('Listado 2'!C60)))</f>
      </c>
      <c r="B1060" t="str">
        <f>IF(A1060="","",IF(COUNTIF(Unido!F$2:F$1001,A1060)&gt;0,"sí",IF(COUNTIF(Unido!C$2:C$1001,"*"&amp;A1060&amp;"*")&gt;0,"COMPARTE FILA","FALTA")))</f>
      </c>
      <c r="C1060" t="str">
        <f>IF(B1060&lt;&gt;"sí","",IF(SUBSTITUTE(INDEX(Unido!D$2:D$1001,MATCH(A1060,Unido!F$2:F$1001,0))," ","")=SUBSTITUTE('Listado 2'!D60," ",""),"","TELÉFONO DISTINTO"))</f>
      </c>
      <c r="D1060" t="inlineStr">
        <is>
          <t xml:space="preserve">Listado 2</t>
        </is>
      </c>
      <c r="E1060">
        <v>60</v>
      </c>
    </row>
    <row r="1061">
      <c r="A1061" t="str">
        <f>IF('Listado 2'!C61="","",LOWER(TRIM('Listado 2'!C61)))</f>
      </c>
      <c r="B1061" t="str">
        <f>IF(A1061="","",IF(COUNTIF(Unido!F$2:F$1001,A1061)&gt;0,"sí",IF(COUNTIF(Unido!C$2:C$1001,"*"&amp;A1061&amp;"*")&gt;0,"COMPARTE FILA","FALTA")))</f>
      </c>
      <c r="C1061" t="str">
        <f>IF(B1061&lt;&gt;"sí","",IF(SUBSTITUTE(INDEX(Unido!D$2:D$1001,MATCH(A1061,Unido!F$2:F$1001,0))," ","")=SUBSTITUTE('Listado 2'!D61," ",""),"","TELÉFONO DISTINTO"))</f>
      </c>
      <c r="D1061" t="inlineStr">
        <is>
          <t xml:space="preserve">Listado 2</t>
        </is>
      </c>
      <c r="E1061">
        <v>61</v>
      </c>
    </row>
    <row r="1062">
      <c r="A1062" t="str">
        <f>IF('Listado 2'!C62="","",LOWER(TRIM('Listado 2'!C62)))</f>
      </c>
      <c r="B1062" t="str">
        <f>IF(A1062="","",IF(COUNTIF(Unido!F$2:F$1001,A1062)&gt;0,"sí",IF(COUNTIF(Unido!C$2:C$1001,"*"&amp;A1062&amp;"*")&gt;0,"COMPARTE FILA","FALTA")))</f>
      </c>
      <c r="C1062" t="str">
        <f>IF(B1062&lt;&gt;"sí","",IF(SUBSTITUTE(INDEX(Unido!D$2:D$1001,MATCH(A1062,Unido!F$2:F$1001,0))," ","")=SUBSTITUTE('Listado 2'!D62," ",""),"","TELÉFONO DISTINTO"))</f>
      </c>
      <c r="D1062" t="inlineStr">
        <is>
          <t xml:space="preserve">Listado 2</t>
        </is>
      </c>
      <c r="E1062">
        <v>62</v>
      </c>
    </row>
    <row r="1063">
      <c r="A1063" t="str">
        <f>IF('Listado 2'!C63="","",LOWER(TRIM('Listado 2'!C63)))</f>
      </c>
      <c r="B1063" t="str">
        <f>IF(A1063="","",IF(COUNTIF(Unido!F$2:F$1001,A1063)&gt;0,"sí",IF(COUNTIF(Unido!C$2:C$1001,"*"&amp;A1063&amp;"*")&gt;0,"COMPARTE FILA","FALTA")))</f>
      </c>
      <c r="C1063" t="str">
        <f>IF(B1063&lt;&gt;"sí","",IF(SUBSTITUTE(INDEX(Unido!D$2:D$1001,MATCH(A1063,Unido!F$2:F$1001,0))," ","")=SUBSTITUTE('Listado 2'!D63," ",""),"","TELÉFONO DISTINTO"))</f>
      </c>
      <c r="D1063" t="inlineStr">
        <is>
          <t xml:space="preserve">Listado 2</t>
        </is>
      </c>
      <c r="E1063">
        <v>63</v>
      </c>
    </row>
    <row r="1064">
      <c r="A1064" t="str">
        <f>IF('Listado 2'!C64="","",LOWER(TRIM('Listado 2'!C64)))</f>
      </c>
      <c r="B1064" t="str">
        <f>IF(A1064="","",IF(COUNTIF(Unido!F$2:F$1001,A1064)&gt;0,"sí",IF(COUNTIF(Unido!C$2:C$1001,"*"&amp;A1064&amp;"*")&gt;0,"COMPARTE FILA","FALTA")))</f>
      </c>
      <c r="C1064" t="str">
        <f>IF(B1064&lt;&gt;"sí","",IF(SUBSTITUTE(INDEX(Unido!D$2:D$1001,MATCH(A1064,Unido!F$2:F$1001,0))," ","")=SUBSTITUTE('Listado 2'!D64," ",""),"","TELÉFONO DISTINTO"))</f>
      </c>
      <c r="D1064" t="inlineStr">
        <is>
          <t xml:space="preserve">Listado 2</t>
        </is>
      </c>
      <c r="E1064">
        <v>64</v>
      </c>
    </row>
    <row r="1065">
      <c r="A1065" t="str">
        <f>IF('Listado 2'!C65="","",LOWER(TRIM('Listado 2'!C65)))</f>
      </c>
      <c r="B1065" t="str">
        <f>IF(A1065="","",IF(COUNTIF(Unido!F$2:F$1001,A1065)&gt;0,"sí",IF(COUNTIF(Unido!C$2:C$1001,"*"&amp;A1065&amp;"*")&gt;0,"COMPARTE FILA","FALTA")))</f>
      </c>
      <c r="C1065" t="str">
        <f>IF(B1065&lt;&gt;"sí","",IF(SUBSTITUTE(INDEX(Unido!D$2:D$1001,MATCH(A1065,Unido!F$2:F$1001,0))," ","")=SUBSTITUTE('Listado 2'!D65," ",""),"","TELÉFONO DISTINTO"))</f>
      </c>
      <c r="D1065" t="inlineStr">
        <is>
          <t xml:space="preserve">Listado 2</t>
        </is>
      </c>
      <c r="E1065">
        <v>65</v>
      </c>
    </row>
    <row r="1066">
      <c r="A1066" t="str">
        <f>IF('Listado 2'!C66="","",LOWER(TRIM('Listado 2'!C66)))</f>
      </c>
      <c r="B1066" t="str">
        <f>IF(A1066="","",IF(COUNTIF(Unido!F$2:F$1001,A1066)&gt;0,"sí",IF(COUNTIF(Unido!C$2:C$1001,"*"&amp;A1066&amp;"*")&gt;0,"COMPARTE FILA","FALTA")))</f>
      </c>
      <c r="C1066" t="str">
        <f>IF(B1066&lt;&gt;"sí","",IF(SUBSTITUTE(INDEX(Unido!D$2:D$1001,MATCH(A1066,Unido!F$2:F$1001,0))," ","")=SUBSTITUTE('Listado 2'!D66," ",""),"","TELÉFONO DISTINTO"))</f>
      </c>
      <c r="D1066" t="inlineStr">
        <is>
          <t xml:space="preserve">Listado 2</t>
        </is>
      </c>
      <c r="E1066">
        <v>66</v>
      </c>
    </row>
    <row r="1067">
      <c r="A1067" t="str">
        <f>IF('Listado 2'!C67="","",LOWER(TRIM('Listado 2'!C67)))</f>
      </c>
      <c r="B1067" t="str">
        <f>IF(A1067="","",IF(COUNTIF(Unido!F$2:F$1001,A1067)&gt;0,"sí",IF(COUNTIF(Unido!C$2:C$1001,"*"&amp;A1067&amp;"*")&gt;0,"COMPARTE FILA","FALTA")))</f>
      </c>
      <c r="C1067" t="str">
        <f>IF(B1067&lt;&gt;"sí","",IF(SUBSTITUTE(INDEX(Unido!D$2:D$1001,MATCH(A1067,Unido!F$2:F$1001,0))," ","")=SUBSTITUTE('Listado 2'!D67," ",""),"","TELÉFONO DISTINTO"))</f>
      </c>
      <c r="D1067" t="inlineStr">
        <is>
          <t xml:space="preserve">Listado 2</t>
        </is>
      </c>
      <c r="E1067">
        <v>67</v>
      </c>
    </row>
    <row r="1068">
      <c r="A1068" t="str">
        <f>IF('Listado 2'!C68="","",LOWER(TRIM('Listado 2'!C68)))</f>
      </c>
      <c r="B1068" t="str">
        <f>IF(A1068="","",IF(COUNTIF(Unido!F$2:F$1001,A1068)&gt;0,"sí",IF(COUNTIF(Unido!C$2:C$1001,"*"&amp;A1068&amp;"*")&gt;0,"COMPARTE FILA","FALTA")))</f>
      </c>
      <c r="C1068" t="str">
        <f>IF(B1068&lt;&gt;"sí","",IF(SUBSTITUTE(INDEX(Unido!D$2:D$1001,MATCH(A1068,Unido!F$2:F$1001,0))," ","")=SUBSTITUTE('Listado 2'!D68," ",""),"","TELÉFONO DISTINTO"))</f>
      </c>
      <c r="D1068" t="inlineStr">
        <is>
          <t xml:space="preserve">Listado 2</t>
        </is>
      </c>
      <c r="E1068">
        <v>68</v>
      </c>
    </row>
    <row r="1069">
      <c r="A1069" t="str">
        <f>IF('Listado 2'!C69="","",LOWER(TRIM('Listado 2'!C69)))</f>
      </c>
      <c r="B1069" t="str">
        <f>IF(A1069="","",IF(COUNTIF(Unido!F$2:F$1001,A1069)&gt;0,"sí",IF(COUNTIF(Unido!C$2:C$1001,"*"&amp;A1069&amp;"*")&gt;0,"COMPARTE FILA","FALTA")))</f>
      </c>
      <c r="C1069" t="str">
        <f>IF(B1069&lt;&gt;"sí","",IF(SUBSTITUTE(INDEX(Unido!D$2:D$1001,MATCH(A1069,Unido!F$2:F$1001,0))," ","")=SUBSTITUTE('Listado 2'!D69," ",""),"","TELÉFONO DISTINTO"))</f>
      </c>
      <c r="D1069" t="inlineStr">
        <is>
          <t xml:space="preserve">Listado 2</t>
        </is>
      </c>
      <c r="E1069">
        <v>69</v>
      </c>
    </row>
    <row r="1070">
      <c r="A1070" t="str">
        <f>IF('Listado 2'!C70="","",LOWER(TRIM('Listado 2'!C70)))</f>
      </c>
      <c r="B1070" t="str">
        <f>IF(A1070="","",IF(COUNTIF(Unido!F$2:F$1001,A1070)&gt;0,"sí",IF(COUNTIF(Unido!C$2:C$1001,"*"&amp;A1070&amp;"*")&gt;0,"COMPARTE FILA","FALTA")))</f>
      </c>
      <c r="C1070" t="str">
        <f>IF(B1070&lt;&gt;"sí","",IF(SUBSTITUTE(INDEX(Unido!D$2:D$1001,MATCH(A1070,Unido!F$2:F$1001,0))," ","")=SUBSTITUTE('Listado 2'!D70," ",""),"","TELÉFONO DISTINTO"))</f>
      </c>
      <c r="D1070" t="inlineStr">
        <is>
          <t xml:space="preserve">Listado 2</t>
        </is>
      </c>
      <c r="E1070">
        <v>70</v>
      </c>
    </row>
    <row r="1071">
      <c r="A1071" t="str">
        <f>IF('Listado 2'!C71="","",LOWER(TRIM('Listado 2'!C71)))</f>
      </c>
      <c r="B1071" t="str">
        <f>IF(A1071="","",IF(COUNTIF(Unido!F$2:F$1001,A1071)&gt;0,"sí",IF(COUNTIF(Unido!C$2:C$1001,"*"&amp;A1071&amp;"*")&gt;0,"COMPARTE FILA","FALTA")))</f>
      </c>
      <c r="C1071" t="str">
        <f>IF(B1071&lt;&gt;"sí","",IF(SUBSTITUTE(INDEX(Unido!D$2:D$1001,MATCH(A1071,Unido!F$2:F$1001,0))," ","")=SUBSTITUTE('Listado 2'!D71," ",""),"","TELÉFONO DISTINTO"))</f>
      </c>
      <c r="D1071" t="inlineStr">
        <is>
          <t xml:space="preserve">Listado 2</t>
        </is>
      </c>
      <c r="E1071">
        <v>71</v>
      </c>
    </row>
    <row r="1072">
      <c r="A1072" t="str">
        <f>IF('Listado 2'!C72="","",LOWER(TRIM('Listado 2'!C72)))</f>
      </c>
      <c r="B1072" t="str">
        <f>IF(A1072="","",IF(COUNTIF(Unido!F$2:F$1001,A1072)&gt;0,"sí",IF(COUNTIF(Unido!C$2:C$1001,"*"&amp;A1072&amp;"*")&gt;0,"COMPARTE FILA","FALTA")))</f>
      </c>
      <c r="C1072" t="str">
        <f>IF(B1072&lt;&gt;"sí","",IF(SUBSTITUTE(INDEX(Unido!D$2:D$1001,MATCH(A1072,Unido!F$2:F$1001,0))," ","")=SUBSTITUTE('Listado 2'!D72," ",""),"","TELÉFONO DISTINTO"))</f>
      </c>
      <c r="D1072" t="inlineStr">
        <is>
          <t xml:space="preserve">Listado 2</t>
        </is>
      </c>
      <c r="E1072">
        <v>72</v>
      </c>
    </row>
    <row r="1073">
      <c r="A1073" t="str">
        <f>IF('Listado 2'!C73="","",LOWER(TRIM('Listado 2'!C73)))</f>
      </c>
      <c r="B1073" t="str">
        <f>IF(A1073="","",IF(COUNTIF(Unido!F$2:F$1001,A1073)&gt;0,"sí",IF(COUNTIF(Unido!C$2:C$1001,"*"&amp;A1073&amp;"*")&gt;0,"COMPARTE FILA","FALTA")))</f>
      </c>
      <c r="C1073" t="str">
        <f>IF(B1073&lt;&gt;"sí","",IF(SUBSTITUTE(INDEX(Unido!D$2:D$1001,MATCH(A1073,Unido!F$2:F$1001,0))," ","")=SUBSTITUTE('Listado 2'!D73," ",""),"","TELÉFONO DISTINTO"))</f>
      </c>
      <c r="D1073" t="inlineStr">
        <is>
          <t xml:space="preserve">Listado 2</t>
        </is>
      </c>
      <c r="E1073">
        <v>73</v>
      </c>
    </row>
    <row r="1074">
      <c r="A1074" t="str">
        <f>IF('Listado 2'!C74="","",LOWER(TRIM('Listado 2'!C74)))</f>
      </c>
      <c r="B1074" t="str">
        <f>IF(A1074="","",IF(COUNTIF(Unido!F$2:F$1001,A1074)&gt;0,"sí",IF(COUNTIF(Unido!C$2:C$1001,"*"&amp;A1074&amp;"*")&gt;0,"COMPARTE FILA","FALTA")))</f>
      </c>
      <c r="C1074" t="str">
        <f>IF(B1074&lt;&gt;"sí","",IF(SUBSTITUTE(INDEX(Unido!D$2:D$1001,MATCH(A1074,Unido!F$2:F$1001,0))," ","")=SUBSTITUTE('Listado 2'!D74," ",""),"","TELÉFONO DISTINTO"))</f>
      </c>
      <c r="D1074" t="inlineStr">
        <is>
          <t xml:space="preserve">Listado 2</t>
        </is>
      </c>
      <c r="E1074">
        <v>74</v>
      </c>
    </row>
    <row r="1075">
      <c r="A1075" t="str">
        <f>IF('Listado 2'!C75="","",LOWER(TRIM('Listado 2'!C75)))</f>
      </c>
      <c r="B1075" t="str">
        <f>IF(A1075="","",IF(COUNTIF(Unido!F$2:F$1001,A1075)&gt;0,"sí",IF(COUNTIF(Unido!C$2:C$1001,"*"&amp;A1075&amp;"*")&gt;0,"COMPARTE FILA","FALTA")))</f>
      </c>
      <c r="C1075" t="str">
        <f>IF(B1075&lt;&gt;"sí","",IF(SUBSTITUTE(INDEX(Unido!D$2:D$1001,MATCH(A1075,Unido!F$2:F$1001,0))," ","")=SUBSTITUTE('Listado 2'!D75," ",""),"","TELÉFONO DISTINTO"))</f>
      </c>
      <c r="D1075" t="inlineStr">
        <is>
          <t xml:space="preserve">Listado 2</t>
        </is>
      </c>
      <c r="E1075">
        <v>75</v>
      </c>
    </row>
    <row r="1076">
      <c r="A1076" t="str">
        <f>IF('Listado 2'!C76="","",LOWER(TRIM('Listado 2'!C76)))</f>
      </c>
      <c r="B1076" t="str">
        <f>IF(A1076="","",IF(COUNTIF(Unido!F$2:F$1001,A1076)&gt;0,"sí",IF(COUNTIF(Unido!C$2:C$1001,"*"&amp;A1076&amp;"*")&gt;0,"COMPARTE FILA","FALTA")))</f>
      </c>
      <c r="C1076" t="str">
        <f>IF(B1076&lt;&gt;"sí","",IF(SUBSTITUTE(INDEX(Unido!D$2:D$1001,MATCH(A1076,Unido!F$2:F$1001,0))," ","")=SUBSTITUTE('Listado 2'!D76," ",""),"","TELÉFONO DISTINTO"))</f>
      </c>
      <c r="D1076" t="inlineStr">
        <is>
          <t xml:space="preserve">Listado 2</t>
        </is>
      </c>
      <c r="E1076">
        <v>76</v>
      </c>
    </row>
    <row r="1077">
      <c r="A1077" t="str">
        <f>IF('Listado 2'!C77="","",LOWER(TRIM('Listado 2'!C77)))</f>
      </c>
      <c r="B1077" t="str">
        <f>IF(A1077="","",IF(COUNTIF(Unido!F$2:F$1001,A1077)&gt;0,"sí",IF(COUNTIF(Unido!C$2:C$1001,"*"&amp;A1077&amp;"*")&gt;0,"COMPARTE FILA","FALTA")))</f>
      </c>
      <c r="C1077" t="str">
        <f>IF(B1077&lt;&gt;"sí","",IF(SUBSTITUTE(INDEX(Unido!D$2:D$1001,MATCH(A1077,Unido!F$2:F$1001,0))," ","")=SUBSTITUTE('Listado 2'!D77," ",""),"","TELÉFONO DISTINTO"))</f>
      </c>
      <c r="D1077" t="inlineStr">
        <is>
          <t xml:space="preserve">Listado 2</t>
        </is>
      </c>
      <c r="E1077">
        <v>77</v>
      </c>
    </row>
    <row r="1078">
      <c r="A1078" t="str">
        <f>IF('Listado 2'!C78="","",LOWER(TRIM('Listado 2'!C78)))</f>
      </c>
      <c r="B1078" t="str">
        <f>IF(A1078="","",IF(COUNTIF(Unido!F$2:F$1001,A1078)&gt;0,"sí",IF(COUNTIF(Unido!C$2:C$1001,"*"&amp;A1078&amp;"*")&gt;0,"COMPARTE FILA","FALTA")))</f>
      </c>
      <c r="C1078" t="str">
        <f>IF(B1078&lt;&gt;"sí","",IF(SUBSTITUTE(INDEX(Unido!D$2:D$1001,MATCH(A1078,Unido!F$2:F$1001,0))," ","")=SUBSTITUTE('Listado 2'!D78," ",""),"","TELÉFONO DISTINTO"))</f>
      </c>
      <c r="D1078" t="inlineStr">
        <is>
          <t xml:space="preserve">Listado 2</t>
        </is>
      </c>
      <c r="E1078">
        <v>78</v>
      </c>
    </row>
    <row r="1079">
      <c r="A1079" t="str">
        <f>IF('Listado 2'!C79="","",LOWER(TRIM('Listado 2'!C79)))</f>
      </c>
      <c r="B1079" t="str">
        <f>IF(A1079="","",IF(COUNTIF(Unido!F$2:F$1001,A1079)&gt;0,"sí",IF(COUNTIF(Unido!C$2:C$1001,"*"&amp;A1079&amp;"*")&gt;0,"COMPARTE FILA","FALTA")))</f>
      </c>
      <c r="C1079" t="str">
        <f>IF(B1079&lt;&gt;"sí","",IF(SUBSTITUTE(INDEX(Unido!D$2:D$1001,MATCH(A1079,Unido!F$2:F$1001,0))," ","")=SUBSTITUTE('Listado 2'!D79," ",""),"","TELÉFONO DISTINTO"))</f>
      </c>
      <c r="D1079" t="inlineStr">
        <is>
          <t xml:space="preserve">Listado 2</t>
        </is>
      </c>
      <c r="E1079">
        <v>79</v>
      </c>
    </row>
    <row r="1080">
      <c r="A1080" t="str">
        <f>IF('Listado 2'!C80="","",LOWER(TRIM('Listado 2'!C80)))</f>
      </c>
      <c r="B1080" t="str">
        <f>IF(A1080="","",IF(COUNTIF(Unido!F$2:F$1001,A1080)&gt;0,"sí",IF(COUNTIF(Unido!C$2:C$1001,"*"&amp;A1080&amp;"*")&gt;0,"COMPARTE FILA","FALTA")))</f>
      </c>
      <c r="C1080" t="str">
        <f>IF(B1080&lt;&gt;"sí","",IF(SUBSTITUTE(INDEX(Unido!D$2:D$1001,MATCH(A1080,Unido!F$2:F$1001,0))," ","")=SUBSTITUTE('Listado 2'!D80," ",""),"","TELÉFONO DISTINTO"))</f>
      </c>
      <c r="D1080" t="inlineStr">
        <is>
          <t xml:space="preserve">Listado 2</t>
        </is>
      </c>
      <c r="E1080">
        <v>80</v>
      </c>
    </row>
    <row r="1081">
      <c r="A1081" t="str">
        <f>IF('Listado 2'!C81="","",LOWER(TRIM('Listado 2'!C81)))</f>
      </c>
      <c r="B1081" t="str">
        <f>IF(A1081="","",IF(COUNTIF(Unido!F$2:F$1001,A1081)&gt;0,"sí",IF(COUNTIF(Unido!C$2:C$1001,"*"&amp;A1081&amp;"*")&gt;0,"COMPARTE FILA","FALTA")))</f>
      </c>
      <c r="C1081" t="str">
        <f>IF(B1081&lt;&gt;"sí","",IF(SUBSTITUTE(INDEX(Unido!D$2:D$1001,MATCH(A1081,Unido!F$2:F$1001,0))," ","")=SUBSTITUTE('Listado 2'!D81," ",""),"","TELÉFONO DISTINTO"))</f>
      </c>
      <c r="D1081" t="inlineStr">
        <is>
          <t xml:space="preserve">Listado 2</t>
        </is>
      </c>
      <c r="E1081">
        <v>81</v>
      </c>
    </row>
    <row r="1082">
      <c r="A1082" t="str">
        <f>IF('Listado 2'!C82="","",LOWER(TRIM('Listado 2'!C82)))</f>
      </c>
      <c r="B1082" t="str">
        <f>IF(A1082="","",IF(COUNTIF(Unido!F$2:F$1001,A1082)&gt;0,"sí",IF(COUNTIF(Unido!C$2:C$1001,"*"&amp;A1082&amp;"*")&gt;0,"COMPARTE FILA","FALTA")))</f>
      </c>
      <c r="C1082" t="str">
        <f>IF(B1082&lt;&gt;"sí","",IF(SUBSTITUTE(INDEX(Unido!D$2:D$1001,MATCH(A1082,Unido!F$2:F$1001,0))," ","")=SUBSTITUTE('Listado 2'!D82," ",""),"","TELÉFONO DISTINTO"))</f>
      </c>
      <c r="D1082" t="inlineStr">
        <is>
          <t xml:space="preserve">Listado 2</t>
        </is>
      </c>
      <c r="E1082">
        <v>82</v>
      </c>
    </row>
    <row r="1083">
      <c r="A1083" t="str">
        <f>IF('Listado 2'!C83="","",LOWER(TRIM('Listado 2'!C83)))</f>
      </c>
      <c r="B1083" t="str">
        <f>IF(A1083="","",IF(COUNTIF(Unido!F$2:F$1001,A1083)&gt;0,"sí",IF(COUNTIF(Unido!C$2:C$1001,"*"&amp;A1083&amp;"*")&gt;0,"COMPARTE FILA","FALTA")))</f>
      </c>
      <c r="C1083" t="str">
        <f>IF(B1083&lt;&gt;"sí","",IF(SUBSTITUTE(INDEX(Unido!D$2:D$1001,MATCH(A1083,Unido!F$2:F$1001,0))," ","")=SUBSTITUTE('Listado 2'!D83," ",""),"","TELÉFONO DISTINTO"))</f>
      </c>
      <c r="D1083" t="inlineStr">
        <is>
          <t xml:space="preserve">Listado 2</t>
        </is>
      </c>
      <c r="E1083">
        <v>83</v>
      </c>
    </row>
    <row r="1084">
      <c r="A1084" t="str">
        <f>IF('Listado 2'!C84="","",LOWER(TRIM('Listado 2'!C84)))</f>
      </c>
      <c r="B1084" t="str">
        <f>IF(A1084="","",IF(COUNTIF(Unido!F$2:F$1001,A1084)&gt;0,"sí",IF(COUNTIF(Unido!C$2:C$1001,"*"&amp;A1084&amp;"*")&gt;0,"COMPARTE FILA","FALTA")))</f>
      </c>
      <c r="C1084" t="str">
        <f>IF(B1084&lt;&gt;"sí","",IF(SUBSTITUTE(INDEX(Unido!D$2:D$1001,MATCH(A1084,Unido!F$2:F$1001,0))," ","")=SUBSTITUTE('Listado 2'!D84," ",""),"","TELÉFONO DISTINTO"))</f>
      </c>
      <c r="D1084" t="inlineStr">
        <is>
          <t xml:space="preserve">Listado 2</t>
        </is>
      </c>
      <c r="E1084">
        <v>84</v>
      </c>
    </row>
    <row r="1085">
      <c r="A1085" t="str">
        <f>IF('Listado 2'!C85="","",LOWER(TRIM('Listado 2'!C85)))</f>
      </c>
      <c r="B1085" t="str">
        <f>IF(A1085="","",IF(COUNTIF(Unido!F$2:F$1001,A1085)&gt;0,"sí",IF(COUNTIF(Unido!C$2:C$1001,"*"&amp;A1085&amp;"*")&gt;0,"COMPARTE FILA","FALTA")))</f>
      </c>
      <c r="C1085" t="str">
        <f>IF(B1085&lt;&gt;"sí","",IF(SUBSTITUTE(INDEX(Unido!D$2:D$1001,MATCH(A1085,Unido!F$2:F$1001,0))," ","")=SUBSTITUTE('Listado 2'!D85," ",""),"","TELÉFONO DISTINTO"))</f>
      </c>
      <c r="D1085" t="inlineStr">
        <is>
          <t xml:space="preserve">Listado 2</t>
        </is>
      </c>
      <c r="E1085">
        <v>85</v>
      </c>
    </row>
    <row r="1086">
      <c r="A1086" t="str">
        <f>IF('Listado 2'!C86="","",LOWER(TRIM('Listado 2'!C86)))</f>
      </c>
      <c r="B1086" t="str">
        <f>IF(A1086="","",IF(COUNTIF(Unido!F$2:F$1001,A1086)&gt;0,"sí",IF(COUNTIF(Unido!C$2:C$1001,"*"&amp;A1086&amp;"*")&gt;0,"COMPARTE FILA","FALTA")))</f>
      </c>
      <c r="C1086" t="str">
        <f>IF(B1086&lt;&gt;"sí","",IF(SUBSTITUTE(INDEX(Unido!D$2:D$1001,MATCH(A1086,Unido!F$2:F$1001,0))," ","")=SUBSTITUTE('Listado 2'!D86," ",""),"","TELÉFONO DISTINTO"))</f>
      </c>
      <c r="D1086" t="inlineStr">
        <is>
          <t xml:space="preserve">Listado 2</t>
        </is>
      </c>
      <c r="E1086">
        <v>86</v>
      </c>
    </row>
    <row r="1087">
      <c r="A1087" t="str">
        <f>IF('Listado 2'!C87="","",LOWER(TRIM('Listado 2'!C87)))</f>
      </c>
      <c r="B1087" t="str">
        <f>IF(A1087="","",IF(COUNTIF(Unido!F$2:F$1001,A1087)&gt;0,"sí",IF(COUNTIF(Unido!C$2:C$1001,"*"&amp;A1087&amp;"*")&gt;0,"COMPARTE FILA","FALTA")))</f>
      </c>
      <c r="C1087" t="str">
        <f>IF(B1087&lt;&gt;"sí","",IF(SUBSTITUTE(INDEX(Unido!D$2:D$1001,MATCH(A1087,Unido!F$2:F$1001,0))," ","")=SUBSTITUTE('Listado 2'!D87," ",""),"","TELÉFONO DISTINTO"))</f>
      </c>
      <c r="D1087" t="inlineStr">
        <is>
          <t xml:space="preserve">Listado 2</t>
        </is>
      </c>
      <c r="E1087">
        <v>87</v>
      </c>
    </row>
    <row r="1088">
      <c r="A1088" t="str">
        <f>IF('Listado 2'!C88="","",LOWER(TRIM('Listado 2'!C88)))</f>
      </c>
      <c r="B1088" t="str">
        <f>IF(A1088="","",IF(COUNTIF(Unido!F$2:F$1001,A1088)&gt;0,"sí",IF(COUNTIF(Unido!C$2:C$1001,"*"&amp;A1088&amp;"*")&gt;0,"COMPARTE FILA","FALTA")))</f>
      </c>
      <c r="C1088" t="str">
        <f>IF(B1088&lt;&gt;"sí","",IF(SUBSTITUTE(INDEX(Unido!D$2:D$1001,MATCH(A1088,Unido!F$2:F$1001,0))," ","")=SUBSTITUTE('Listado 2'!D88," ",""),"","TELÉFONO DISTINTO"))</f>
      </c>
      <c r="D1088" t="inlineStr">
        <is>
          <t xml:space="preserve">Listado 2</t>
        </is>
      </c>
      <c r="E1088">
        <v>88</v>
      </c>
    </row>
    <row r="1089">
      <c r="A1089" t="str">
        <f>IF('Listado 2'!C89="","",LOWER(TRIM('Listado 2'!C89)))</f>
      </c>
      <c r="B1089" t="str">
        <f>IF(A1089="","",IF(COUNTIF(Unido!F$2:F$1001,A1089)&gt;0,"sí",IF(COUNTIF(Unido!C$2:C$1001,"*"&amp;A1089&amp;"*")&gt;0,"COMPARTE FILA","FALTA")))</f>
      </c>
      <c r="C1089" t="str">
        <f>IF(B1089&lt;&gt;"sí","",IF(SUBSTITUTE(INDEX(Unido!D$2:D$1001,MATCH(A1089,Unido!F$2:F$1001,0))," ","")=SUBSTITUTE('Listado 2'!D89," ",""),"","TELÉFONO DISTINTO"))</f>
      </c>
      <c r="D1089" t="inlineStr">
        <is>
          <t xml:space="preserve">Listado 2</t>
        </is>
      </c>
      <c r="E1089">
        <v>89</v>
      </c>
    </row>
    <row r="1090">
      <c r="A1090" t="str">
        <f>IF('Listado 2'!C90="","",LOWER(TRIM('Listado 2'!C90)))</f>
      </c>
      <c r="B1090" t="str">
        <f>IF(A1090="","",IF(COUNTIF(Unido!F$2:F$1001,A1090)&gt;0,"sí",IF(COUNTIF(Unido!C$2:C$1001,"*"&amp;A1090&amp;"*")&gt;0,"COMPARTE FILA","FALTA")))</f>
      </c>
      <c r="C1090" t="str">
        <f>IF(B1090&lt;&gt;"sí","",IF(SUBSTITUTE(INDEX(Unido!D$2:D$1001,MATCH(A1090,Unido!F$2:F$1001,0))," ","")=SUBSTITUTE('Listado 2'!D90," ",""),"","TELÉFONO DISTINTO"))</f>
      </c>
      <c r="D1090" t="inlineStr">
        <is>
          <t xml:space="preserve">Listado 2</t>
        </is>
      </c>
      <c r="E1090">
        <v>90</v>
      </c>
    </row>
    <row r="1091">
      <c r="A1091" t="str">
        <f>IF('Listado 2'!C91="","",LOWER(TRIM('Listado 2'!C91)))</f>
      </c>
      <c r="B1091" t="str">
        <f>IF(A1091="","",IF(COUNTIF(Unido!F$2:F$1001,A1091)&gt;0,"sí",IF(COUNTIF(Unido!C$2:C$1001,"*"&amp;A1091&amp;"*")&gt;0,"COMPARTE FILA","FALTA")))</f>
      </c>
      <c r="C1091" t="str">
        <f>IF(B1091&lt;&gt;"sí","",IF(SUBSTITUTE(INDEX(Unido!D$2:D$1001,MATCH(A1091,Unido!F$2:F$1001,0))," ","")=SUBSTITUTE('Listado 2'!D91," ",""),"","TELÉFONO DISTINTO"))</f>
      </c>
      <c r="D1091" t="inlineStr">
        <is>
          <t xml:space="preserve">Listado 2</t>
        </is>
      </c>
      <c r="E1091">
        <v>91</v>
      </c>
    </row>
    <row r="1092">
      <c r="A1092" t="str">
        <f>IF('Listado 2'!C92="","",LOWER(TRIM('Listado 2'!C92)))</f>
      </c>
      <c r="B1092" t="str">
        <f>IF(A1092="","",IF(COUNTIF(Unido!F$2:F$1001,A1092)&gt;0,"sí",IF(COUNTIF(Unido!C$2:C$1001,"*"&amp;A1092&amp;"*")&gt;0,"COMPARTE FILA","FALTA")))</f>
      </c>
      <c r="C1092" t="str">
        <f>IF(B1092&lt;&gt;"sí","",IF(SUBSTITUTE(INDEX(Unido!D$2:D$1001,MATCH(A1092,Unido!F$2:F$1001,0))," ","")=SUBSTITUTE('Listado 2'!D92," ",""),"","TELÉFONO DISTINTO"))</f>
      </c>
      <c r="D1092" t="inlineStr">
        <is>
          <t xml:space="preserve">Listado 2</t>
        </is>
      </c>
      <c r="E1092">
        <v>92</v>
      </c>
    </row>
    <row r="1093">
      <c r="A1093" t="str">
        <f>IF('Listado 2'!C93="","",LOWER(TRIM('Listado 2'!C93)))</f>
      </c>
      <c r="B1093" t="str">
        <f>IF(A1093="","",IF(COUNTIF(Unido!F$2:F$1001,A1093)&gt;0,"sí",IF(COUNTIF(Unido!C$2:C$1001,"*"&amp;A1093&amp;"*")&gt;0,"COMPARTE FILA","FALTA")))</f>
      </c>
      <c r="C1093" t="str">
        <f>IF(B1093&lt;&gt;"sí","",IF(SUBSTITUTE(INDEX(Unido!D$2:D$1001,MATCH(A1093,Unido!F$2:F$1001,0))," ","")=SUBSTITUTE('Listado 2'!D93," ",""),"","TELÉFONO DISTINTO"))</f>
      </c>
      <c r="D1093" t="inlineStr">
        <is>
          <t xml:space="preserve">Listado 2</t>
        </is>
      </c>
      <c r="E1093">
        <v>93</v>
      </c>
    </row>
    <row r="1094">
      <c r="A1094" t="str">
        <f>IF('Listado 2'!C94="","",LOWER(TRIM('Listado 2'!C94)))</f>
      </c>
      <c r="B1094" t="str">
        <f>IF(A1094="","",IF(COUNTIF(Unido!F$2:F$1001,A1094)&gt;0,"sí",IF(COUNTIF(Unido!C$2:C$1001,"*"&amp;A1094&amp;"*")&gt;0,"COMPARTE FILA","FALTA")))</f>
      </c>
      <c r="C1094" t="str">
        <f>IF(B1094&lt;&gt;"sí","",IF(SUBSTITUTE(INDEX(Unido!D$2:D$1001,MATCH(A1094,Unido!F$2:F$1001,0))," ","")=SUBSTITUTE('Listado 2'!D94," ",""),"","TELÉFONO DISTINTO"))</f>
      </c>
      <c r="D1094" t="inlineStr">
        <is>
          <t xml:space="preserve">Listado 2</t>
        </is>
      </c>
      <c r="E1094">
        <v>94</v>
      </c>
    </row>
    <row r="1095">
      <c r="A1095" t="str">
        <f>IF('Listado 2'!C95="","",LOWER(TRIM('Listado 2'!C95)))</f>
      </c>
      <c r="B1095" t="str">
        <f>IF(A1095="","",IF(COUNTIF(Unido!F$2:F$1001,A1095)&gt;0,"sí",IF(COUNTIF(Unido!C$2:C$1001,"*"&amp;A1095&amp;"*")&gt;0,"COMPARTE FILA","FALTA")))</f>
      </c>
      <c r="C1095" t="str">
        <f>IF(B1095&lt;&gt;"sí","",IF(SUBSTITUTE(INDEX(Unido!D$2:D$1001,MATCH(A1095,Unido!F$2:F$1001,0))," ","")=SUBSTITUTE('Listado 2'!D95," ",""),"","TELÉFONO DISTINTO"))</f>
      </c>
      <c r="D1095" t="inlineStr">
        <is>
          <t xml:space="preserve">Listado 2</t>
        </is>
      </c>
      <c r="E1095">
        <v>95</v>
      </c>
    </row>
    <row r="1096">
      <c r="A1096" t="str">
        <f>IF('Listado 2'!C96="","",LOWER(TRIM('Listado 2'!C96)))</f>
      </c>
      <c r="B1096" t="str">
        <f>IF(A1096="","",IF(COUNTIF(Unido!F$2:F$1001,A1096)&gt;0,"sí",IF(COUNTIF(Unido!C$2:C$1001,"*"&amp;A1096&amp;"*")&gt;0,"COMPARTE FILA","FALTA")))</f>
      </c>
      <c r="C1096" t="str">
        <f>IF(B1096&lt;&gt;"sí","",IF(SUBSTITUTE(INDEX(Unido!D$2:D$1001,MATCH(A1096,Unido!F$2:F$1001,0))," ","")=SUBSTITUTE('Listado 2'!D96," ",""),"","TELÉFONO DISTINTO"))</f>
      </c>
      <c r="D1096" t="inlineStr">
        <is>
          <t xml:space="preserve">Listado 2</t>
        </is>
      </c>
      <c r="E1096">
        <v>96</v>
      </c>
    </row>
    <row r="1097">
      <c r="A1097" t="str">
        <f>IF('Listado 2'!C97="","",LOWER(TRIM('Listado 2'!C97)))</f>
      </c>
      <c r="B1097" t="str">
        <f>IF(A1097="","",IF(COUNTIF(Unido!F$2:F$1001,A1097)&gt;0,"sí",IF(COUNTIF(Unido!C$2:C$1001,"*"&amp;A1097&amp;"*")&gt;0,"COMPARTE FILA","FALTA")))</f>
      </c>
      <c r="C1097" t="str">
        <f>IF(B1097&lt;&gt;"sí","",IF(SUBSTITUTE(INDEX(Unido!D$2:D$1001,MATCH(A1097,Unido!F$2:F$1001,0))," ","")=SUBSTITUTE('Listado 2'!D97," ",""),"","TELÉFONO DISTINTO"))</f>
      </c>
      <c r="D1097" t="inlineStr">
        <is>
          <t xml:space="preserve">Listado 2</t>
        </is>
      </c>
      <c r="E1097">
        <v>97</v>
      </c>
    </row>
    <row r="1098">
      <c r="A1098" t="str">
        <f>IF('Listado 2'!C98="","",LOWER(TRIM('Listado 2'!C98)))</f>
      </c>
      <c r="B1098" t="str">
        <f>IF(A1098="","",IF(COUNTIF(Unido!F$2:F$1001,A1098)&gt;0,"sí",IF(COUNTIF(Unido!C$2:C$1001,"*"&amp;A1098&amp;"*")&gt;0,"COMPARTE FILA","FALTA")))</f>
      </c>
      <c r="C1098" t="str">
        <f>IF(B1098&lt;&gt;"sí","",IF(SUBSTITUTE(INDEX(Unido!D$2:D$1001,MATCH(A1098,Unido!F$2:F$1001,0))," ","")=SUBSTITUTE('Listado 2'!D98," ",""),"","TELÉFONO DISTINTO"))</f>
      </c>
      <c r="D1098" t="inlineStr">
        <is>
          <t xml:space="preserve">Listado 2</t>
        </is>
      </c>
      <c r="E1098">
        <v>98</v>
      </c>
    </row>
    <row r="1099">
      <c r="A1099" t="str">
        <f>IF('Listado 2'!C99="","",LOWER(TRIM('Listado 2'!C99)))</f>
      </c>
      <c r="B1099" t="str">
        <f>IF(A1099="","",IF(COUNTIF(Unido!F$2:F$1001,A1099)&gt;0,"sí",IF(COUNTIF(Unido!C$2:C$1001,"*"&amp;A1099&amp;"*")&gt;0,"COMPARTE FILA","FALTA")))</f>
      </c>
      <c r="C1099" t="str">
        <f>IF(B1099&lt;&gt;"sí","",IF(SUBSTITUTE(INDEX(Unido!D$2:D$1001,MATCH(A1099,Unido!F$2:F$1001,0))," ","")=SUBSTITUTE('Listado 2'!D99," ",""),"","TELÉFONO DISTINTO"))</f>
      </c>
      <c r="D1099" t="inlineStr">
        <is>
          <t xml:space="preserve">Listado 2</t>
        </is>
      </c>
      <c r="E1099">
        <v>99</v>
      </c>
    </row>
    <row r="1100">
      <c r="A1100" t="str">
        <f>IF('Listado 2'!C100="","",LOWER(TRIM('Listado 2'!C100)))</f>
      </c>
      <c r="B1100" t="str">
        <f>IF(A1100="","",IF(COUNTIF(Unido!F$2:F$1001,A1100)&gt;0,"sí",IF(COUNTIF(Unido!C$2:C$1001,"*"&amp;A1100&amp;"*")&gt;0,"COMPARTE FILA","FALTA")))</f>
      </c>
      <c r="C1100" t="str">
        <f>IF(B1100&lt;&gt;"sí","",IF(SUBSTITUTE(INDEX(Unido!D$2:D$1001,MATCH(A1100,Unido!F$2:F$1001,0))," ","")=SUBSTITUTE('Listado 2'!D100," ",""),"","TELÉFONO DISTINTO"))</f>
      </c>
      <c r="D1100" t="inlineStr">
        <is>
          <t xml:space="preserve">Listado 2</t>
        </is>
      </c>
      <c r="E1100">
        <v>100</v>
      </c>
    </row>
    <row r="1101">
      <c r="A1101" t="str">
        <f>IF('Listado 2'!C101="","",LOWER(TRIM('Listado 2'!C101)))</f>
      </c>
      <c r="B1101" t="str">
        <f>IF(A1101="","",IF(COUNTIF(Unido!F$2:F$1001,A1101)&gt;0,"sí",IF(COUNTIF(Unido!C$2:C$1001,"*"&amp;A1101&amp;"*")&gt;0,"COMPARTE FILA","FALTA")))</f>
      </c>
      <c r="C1101" t="str">
        <f>IF(B1101&lt;&gt;"sí","",IF(SUBSTITUTE(INDEX(Unido!D$2:D$1001,MATCH(A1101,Unido!F$2:F$1001,0))," ","")=SUBSTITUTE('Listado 2'!D101," ",""),"","TELÉFONO DISTINTO"))</f>
      </c>
      <c r="D1101" t="inlineStr">
        <is>
          <t xml:space="preserve">Listado 2</t>
        </is>
      </c>
      <c r="E1101">
        <v>101</v>
      </c>
    </row>
    <row r="1102">
      <c r="A1102" t="str">
        <f>IF('Listado 2'!C102="","",LOWER(TRIM('Listado 2'!C102)))</f>
      </c>
      <c r="B1102" t="str">
        <f>IF(A1102="","",IF(COUNTIF(Unido!F$2:F$1001,A1102)&gt;0,"sí",IF(COUNTIF(Unido!C$2:C$1001,"*"&amp;A1102&amp;"*")&gt;0,"COMPARTE FILA","FALTA")))</f>
      </c>
      <c r="C1102" t="str">
        <f>IF(B1102&lt;&gt;"sí","",IF(SUBSTITUTE(INDEX(Unido!D$2:D$1001,MATCH(A1102,Unido!F$2:F$1001,0))," ","")=SUBSTITUTE('Listado 2'!D102," ",""),"","TELÉFONO DISTINTO"))</f>
      </c>
      <c r="D1102" t="inlineStr">
        <is>
          <t xml:space="preserve">Listado 2</t>
        </is>
      </c>
      <c r="E1102">
        <v>102</v>
      </c>
    </row>
    <row r="1103">
      <c r="A1103" t="str">
        <f>IF('Listado 2'!C103="","",LOWER(TRIM('Listado 2'!C103)))</f>
      </c>
      <c r="B1103" t="str">
        <f>IF(A1103="","",IF(COUNTIF(Unido!F$2:F$1001,A1103)&gt;0,"sí",IF(COUNTIF(Unido!C$2:C$1001,"*"&amp;A1103&amp;"*")&gt;0,"COMPARTE FILA","FALTA")))</f>
      </c>
      <c r="C1103" t="str">
        <f>IF(B1103&lt;&gt;"sí","",IF(SUBSTITUTE(INDEX(Unido!D$2:D$1001,MATCH(A1103,Unido!F$2:F$1001,0))," ","")=SUBSTITUTE('Listado 2'!D103," ",""),"","TELÉFONO DISTINTO"))</f>
      </c>
      <c r="D1103" t="inlineStr">
        <is>
          <t xml:space="preserve">Listado 2</t>
        </is>
      </c>
      <c r="E1103">
        <v>103</v>
      </c>
    </row>
    <row r="1104">
      <c r="A1104" t="str">
        <f>IF('Listado 2'!C104="","",LOWER(TRIM('Listado 2'!C104)))</f>
      </c>
      <c r="B1104" t="str">
        <f>IF(A1104="","",IF(COUNTIF(Unido!F$2:F$1001,A1104)&gt;0,"sí",IF(COUNTIF(Unido!C$2:C$1001,"*"&amp;A1104&amp;"*")&gt;0,"COMPARTE FILA","FALTA")))</f>
      </c>
      <c r="C1104" t="str">
        <f>IF(B1104&lt;&gt;"sí","",IF(SUBSTITUTE(INDEX(Unido!D$2:D$1001,MATCH(A1104,Unido!F$2:F$1001,0))," ","")=SUBSTITUTE('Listado 2'!D104," ",""),"","TELÉFONO DISTINTO"))</f>
      </c>
      <c r="D1104" t="inlineStr">
        <is>
          <t xml:space="preserve">Listado 2</t>
        </is>
      </c>
      <c r="E1104">
        <v>104</v>
      </c>
    </row>
    <row r="1105">
      <c r="A1105" t="str">
        <f>IF('Listado 2'!C105="","",LOWER(TRIM('Listado 2'!C105)))</f>
      </c>
      <c r="B1105" t="str">
        <f>IF(A1105="","",IF(COUNTIF(Unido!F$2:F$1001,A1105)&gt;0,"sí",IF(COUNTIF(Unido!C$2:C$1001,"*"&amp;A1105&amp;"*")&gt;0,"COMPARTE FILA","FALTA")))</f>
      </c>
      <c r="C1105" t="str">
        <f>IF(B1105&lt;&gt;"sí","",IF(SUBSTITUTE(INDEX(Unido!D$2:D$1001,MATCH(A1105,Unido!F$2:F$1001,0))," ","")=SUBSTITUTE('Listado 2'!D105," ",""),"","TELÉFONO DISTINTO"))</f>
      </c>
      <c r="D1105" t="inlineStr">
        <is>
          <t xml:space="preserve">Listado 2</t>
        </is>
      </c>
      <c r="E1105">
        <v>105</v>
      </c>
    </row>
    <row r="1106">
      <c r="A1106" t="str">
        <f>IF('Listado 2'!C106="","",LOWER(TRIM('Listado 2'!C106)))</f>
      </c>
      <c r="B1106" t="str">
        <f>IF(A1106="","",IF(COUNTIF(Unido!F$2:F$1001,A1106)&gt;0,"sí",IF(COUNTIF(Unido!C$2:C$1001,"*"&amp;A1106&amp;"*")&gt;0,"COMPARTE FILA","FALTA")))</f>
      </c>
      <c r="C1106" t="str">
        <f>IF(B1106&lt;&gt;"sí","",IF(SUBSTITUTE(INDEX(Unido!D$2:D$1001,MATCH(A1106,Unido!F$2:F$1001,0))," ","")=SUBSTITUTE('Listado 2'!D106," ",""),"","TELÉFONO DISTINTO"))</f>
      </c>
      <c r="D1106" t="inlineStr">
        <is>
          <t xml:space="preserve">Listado 2</t>
        </is>
      </c>
      <c r="E1106">
        <v>106</v>
      </c>
    </row>
    <row r="1107">
      <c r="A1107" t="str">
        <f>IF('Listado 2'!C107="","",LOWER(TRIM('Listado 2'!C107)))</f>
      </c>
      <c r="B1107" t="str">
        <f>IF(A1107="","",IF(COUNTIF(Unido!F$2:F$1001,A1107)&gt;0,"sí",IF(COUNTIF(Unido!C$2:C$1001,"*"&amp;A1107&amp;"*")&gt;0,"COMPARTE FILA","FALTA")))</f>
      </c>
      <c r="C1107" t="str">
        <f>IF(B1107&lt;&gt;"sí","",IF(SUBSTITUTE(INDEX(Unido!D$2:D$1001,MATCH(A1107,Unido!F$2:F$1001,0))," ","")=SUBSTITUTE('Listado 2'!D107," ",""),"","TELÉFONO DISTINTO"))</f>
      </c>
      <c r="D1107" t="inlineStr">
        <is>
          <t xml:space="preserve">Listado 2</t>
        </is>
      </c>
      <c r="E1107">
        <v>107</v>
      </c>
    </row>
    <row r="1108">
      <c r="A1108" t="str">
        <f>IF('Listado 2'!C108="","",LOWER(TRIM('Listado 2'!C108)))</f>
      </c>
      <c r="B1108" t="str">
        <f>IF(A1108="","",IF(COUNTIF(Unido!F$2:F$1001,A1108)&gt;0,"sí",IF(COUNTIF(Unido!C$2:C$1001,"*"&amp;A1108&amp;"*")&gt;0,"COMPARTE FILA","FALTA")))</f>
      </c>
      <c r="C1108" t="str">
        <f>IF(B1108&lt;&gt;"sí","",IF(SUBSTITUTE(INDEX(Unido!D$2:D$1001,MATCH(A1108,Unido!F$2:F$1001,0))," ","")=SUBSTITUTE('Listado 2'!D108," ",""),"","TELÉFONO DISTINTO"))</f>
      </c>
      <c r="D1108" t="inlineStr">
        <is>
          <t xml:space="preserve">Listado 2</t>
        </is>
      </c>
      <c r="E1108">
        <v>108</v>
      </c>
    </row>
    <row r="1109">
      <c r="A1109" t="str">
        <f>IF('Listado 2'!C109="","",LOWER(TRIM('Listado 2'!C109)))</f>
      </c>
      <c r="B1109" t="str">
        <f>IF(A1109="","",IF(COUNTIF(Unido!F$2:F$1001,A1109)&gt;0,"sí",IF(COUNTIF(Unido!C$2:C$1001,"*"&amp;A1109&amp;"*")&gt;0,"COMPARTE FILA","FALTA")))</f>
      </c>
      <c r="C1109" t="str">
        <f>IF(B1109&lt;&gt;"sí","",IF(SUBSTITUTE(INDEX(Unido!D$2:D$1001,MATCH(A1109,Unido!F$2:F$1001,0))," ","")=SUBSTITUTE('Listado 2'!D109," ",""),"","TELÉFONO DISTINTO"))</f>
      </c>
      <c r="D1109" t="inlineStr">
        <is>
          <t xml:space="preserve">Listado 2</t>
        </is>
      </c>
      <c r="E1109">
        <v>109</v>
      </c>
    </row>
    <row r="1110">
      <c r="A1110" t="str">
        <f>IF('Listado 2'!C110="","",LOWER(TRIM('Listado 2'!C110)))</f>
      </c>
      <c r="B1110" t="str">
        <f>IF(A1110="","",IF(COUNTIF(Unido!F$2:F$1001,A1110)&gt;0,"sí",IF(COUNTIF(Unido!C$2:C$1001,"*"&amp;A1110&amp;"*")&gt;0,"COMPARTE FILA","FALTA")))</f>
      </c>
      <c r="C1110" t="str">
        <f>IF(B1110&lt;&gt;"sí","",IF(SUBSTITUTE(INDEX(Unido!D$2:D$1001,MATCH(A1110,Unido!F$2:F$1001,0))," ","")=SUBSTITUTE('Listado 2'!D110," ",""),"","TELÉFONO DISTINTO"))</f>
      </c>
      <c r="D1110" t="inlineStr">
        <is>
          <t xml:space="preserve">Listado 2</t>
        </is>
      </c>
      <c r="E1110">
        <v>110</v>
      </c>
    </row>
    <row r="1111">
      <c r="A1111" t="str">
        <f>IF('Listado 2'!C111="","",LOWER(TRIM('Listado 2'!C111)))</f>
      </c>
      <c r="B1111" t="str">
        <f>IF(A1111="","",IF(COUNTIF(Unido!F$2:F$1001,A1111)&gt;0,"sí",IF(COUNTIF(Unido!C$2:C$1001,"*"&amp;A1111&amp;"*")&gt;0,"COMPARTE FILA","FALTA")))</f>
      </c>
      <c r="C1111" t="str">
        <f>IF(B1111&lt;&gt;"sí","",IF(SUBSTITUTE(INDEX(Unido!D$2:D$1001,MATCH(A1111,Unido!F$2:F$1001,0))," ","")=SUBSTITUTE('Listado 2'!D111," ",""),"","TELÉFONO DISTINTO"))</f>
      </c>
      <c r="D1111" t="inlineStr">
        <is>
          <t xml:space="preserve">Listado 2</t>
        </is>
      </c>
      <c r="E1111">
        <v>111</v>
      </c>
    </row>
    <row r="1112">
      <c r="A1112" t="str">
        <f>IF('Listado 2'!C112="","",LOWER(TRIM('Listado 2'!C112)))</f>
      </c>
      <c r="B1112" t="str">
        <f>IF(A1112="","",IF(COUNTIF(Unido!F$2:F$1001,A1112)&gt;0,"sí",IF(COUNTIF(Unido!C$2:C$1001,"*"&amp;A1112&amp;"*")&gt;0,"COMPARTE FILA","FALTA")))</f>
      </c>
      <c r="C1112" t="str">
        <f>IF(B1112&lt;&gt;"sí","",IF(SUBSTITUTE(INDEX(Unido!D$2:D$1001,MATCH(A1112,Unido!F$2:F$1001,0))," ","")=SUBSTITUTE('Listado 2'!D112," ",""),"","TELÉFONO DISTINTO"))</f>
      </c>
      <c r="D1112" t="inlineStr">
        <is>
          <t xml:space="preserve">Listado 2</t>
        </is>
      </c>
      <c r="E1112">
        <v>112</v>
      </c>
    </row>
    <row r="1113">
      <c r="A1113" t="str">
        <f>IF('Listado 2'!C113="","",LOWER(TRIM('Listado 2'!C113)))</f>
      </c>
      <c r="B1113" t="str">
        <f>IF(A1113="","",IF(COUNTIF(Unido!F$2:F$1001,A1113)&gt;0,"sí",IF(COUNTIF(Unido!C$2:C$1001,"*"&amp;A1113&amp;"*")&gt;0,"COMPARTE FILA","FALTA")))</f>
      </c>
      <c r="C1113" t="str">
        <f>IF(B1113&lt;&gt;"sí","",IF(SUBSTITUTE(INDEX(Unido!D$2:D$1001,MATCH(A1113,Unido!F$2:F$1001,0))," ","")=SUBSTITUTE('Listado 2'!D113," ",""),"","TELÉFONO DISTINTO"))</f>
      </c>
      <c r="D1113" t="inlineStr">
        <is>
          <t xml:space="preserve">Listado 2</t>
        </is>
      </c>
      <c r="E1113">
        <v>113</v>
      </c>
    </row>
    <row r="1114">
      <c r="A1114" t="str">
        <f>IF('Listado 2'!C114="","",LOWER(TRIM('Listado 2'!C114)))</f>
      </c>
      <c r="B1114" t="str">
        <f>IF(A1114="","",IF(COUNTIF(Unido!F$2:F$1001,A1114)&gt;0,"sí",IF(COUNTIF(Unido!C$2:C$1001,"*"&amp;A1114&amp;"*")&gt;0,"COMPARTE FILA","FALTA")))</f>
      </c>
      <c r="C1114" t="str">
        <f>IF(B1114&lt;&gt;"sí","",IF(SUBSTITUTE(INDEX(Unido!D$2:D$1001,MATCH(A1114,Unido!F$2:F$1001,0))," ","")=SUBSTITUTE('Listado 2'!D114," ",""),"","TELÉFONO DISTINTO"))</f>
      </c>
      <c r="D1114" t="inlineStr">
        <is>
          <t xml:space="preserve">Listado 2</t>
        </is>
      </c>
      <c r="E1114">
        <v>114</v>
      </c>
    </row>
    <row r="1115">
      <c r="A1115" t="str">
        <f>IF('Listado 2'!C115="","",LOWER(TRIM('Listado 2'!C115)))</f>
      </c>
      <c r="B1115" t="str">
        <f>IF(A1115="","",IF(COUNTIF(Unido!F$2:F$1001,A1115)&gt;0,"sí",IF(COUNTIF(Unido!C$2:C$1001,"*"&amp;A1115&amp;"*")&gt;0,"COMPARTE FILA","FALTA")))</f>
      </c>
      <c r="C1115" t="str">
        <f>IF(B1115&lt;&gt;"sí","",IF(SUBSTITUTE(INDEX(Unido!D$2:D$1001,MATCH(A1115,Unido!F$2:F$1001,0))," ","")=SUBSTITUTE('Listado 2'!D115," ",""),"","TELÉFONO DISTINTO"))</f>
      </c>
      <c r="D1115" t="inlineStr">
        <is>
          <t xml:space="preserve">Listado 2</t>
        </is>
      </c>
      <c r="E1115">
        <v>115</v>
      </c>
    </row>
    <row r="1116">
      <c r="A1116" t="str">
        <f>IF('Listado 2'!C116="","",LOWER(TRIM('Listado 2'!C116)))</f>
      </c>
      <c r="B1116" t="str">
        <f>IF(A1116="","",IF(COUNTIF(Unido!F$2:F$1001,A1116)&gt;0,"sí",IF(COUNTIF(Unido!C$2:C$1001,"*"&amp;A1116&amp;"*")&gt;0,"COMPARTE FILA","FALTA")))</f>
      </c>
      <c r="C1116" t="str">
        <f>IF(B1116&lt;&gt;"sí","",IF(SUBSTITUTE(INDEX(Unido!D$2:D$1001,MATCH(A1116,Unido!F$2:F$1001,0))," ","")=SUBSTITUTE('Listado 2'!D116," ",""),"","TELÉFONO DISTINTO"))</f>
      </c>
      <c r="D1116" t="inlineStr">
        <is>
          <t xml:space="preserve">Listado 2</t>
        </is>
      </c>
      <c r="E1116">
        <v>116</v>
      </c>
    </row>
    <row r="1117">
      <c r="A1117" t="str">
        <f>IF('Listado 2'!C117="","",LOWER(TRIM('Listado 2'!C117)))</f>
      </c>
      <c r="B1117" t="str">
        <f>IF(A1117="","",IF(COUNTIF(Unido!F$2:F$1001,A1117)&gt;0,"sí",IF(COUNTIF(Unido!C$2:C$1001,"*"&amp;A1117&amp;"*")&gt;0,"COMPARTE FILA","FALTA")))</f>
      </c>
      <c r="C1117" t="str">
        <f>IF(B1117&lt;&gt;"sí","",IF(SUBSTITUTE(INDEX(Unido!D$2:D$1001,MATCH(A1117,Unido!F$2:F$1001,0))," ","")=SUBSTITUTE('Listado 2'!D117," ",""),"","TELÉFONO DISTINTO"))</f>
      </c>
      <c r="D1117" t="inlineStr">
        <is>
          <t xml:space="preserve">Listado 2</t>
        </is>
      </c>
      <c r="E1117">
        <v>117</v>
      </c>
    </row>
    <row r="1118">
      <c r="A1118" t="str">
        <f>IF('Listado 2'!C118="","",LOWER(TRIM('Listado 2'!C118)))</f>
      </c>
      <c r="B1118" t="str">
        <f>IF(A1118="","",IF(COUNTIF(Unido!F$2:F$1001,A1118)&gt;0,"sí",IF(COUNTIF(Unido!C$2:C$1001,"*"&amp;A1118&amp;"*")&gt;0,"COMPARTE FILA","FALTA")))</f>
      </c>
      <c r="C1118" t="str">
        <f>IF(B1118&lt;&gt;"sí","",IF(SUBSTITUTE(INDEX(Unido!D$2:D$1001,MATCH(A1118,Unido!F$2:F$1001,0))," ","")=SUBSTITUTE('Listado 2'!D118," ",""),"","TELÉFONO DISTINTO"))</f>
      </c>
      <c r="D1118" t="inlineStr">
        <is>
          <t xml:space="preserve">Listado 2</t>
        </is>
      </c>
      <c r="E1118">
        <v>118</v>
      </c>
    </row>
    <row r="1119">
      <c r="A1119" t="str">
        <f>IF('Listado 2'!C119="","",LOWER(TRIM('Listado 2'!C119)))</f>
      </c>
      <c r="B1119" t="str">
        <f>IF(A1119="","",IF(COUNTIF(Unido!F$2:F$1001,A1119)&gt;0,"sí",IF(COUNTIF(Unido!C$2:C$1001,"*"&amp;A1119&amp;"*")&gt;0,"COMPARTE FILA","FALTA")))</f>
      </c>
      <c r="C1119" t="str">
        <f>IF(B1119&lt;&gt;"sí","",IF(SUBSTITUTE(INDEX(Unido!D$2:D$1001,MATCH(A1119,Unido!F$2:F$1001,0))," ","")=SUBSTITUTE('Listado 2'!D119," ",""),"","TELÉFONO DISTINTO"))</f>
      </c>
      <c r="D1119" t="inlineStr">
        <is>
          <t xml:space="preserve">Listado 2</t>
        </is>
      </c>
      <c r="E1119">
        <v>119</v>
      </c>
    </row>
    <row r="1120">
      <c r="A1120" t="str">
        <f>IF('Listado 2'!C120="","",LOWER(TRIM('Listado 2'!C120)))</f>
      </c>
      <c r="B1120" t="str">
        <f>IF(A1120="","",IF(COUNTIF(Unido!F$2:F$1001,A1120)&gt;0,"sí",IF(COUNTIF(Unido!C$2:C$1001,"*"&amp;A1120&amp;"*")&gt;0,"COMPARTE FILA","FALTA")))</f>
      </c>
      <c r="C1120" t="str">
        <f>IF(B1120&lt;&gt;"sí","",IF(SUBSTITUTE(INDEX(Unido!D$2:D$1001,MATCH(A1120,Unido!F$2:F$1001,0))," ","")=SUBSTITUTE('Listado 2'!D120," ",""),"","TELÉFONO DISTINTO"))</f>
      </c>
      <c r="D1120" t="inlineStr">
        <is>
          <t xml:space="preserve">Listado 2</t>
        </is>
      </c>
      <c r="E1120">
        <v>120</v>
      </c>
    </row>
    <row r="1121">
      <c r="A1121" t="str">
        <f>IF('Listado 2'!C121="","",LOWER(TRIM('Listado 2'!C121)))</f>
      </c>
      <c r="B1121" t="str">
        <f>IF(A1121="","",IF(COUNTIF(Unido!F$2:F$1001,A1121)&gt;0,"sí",IF(COUNTIF(Unido!C$2:C$1001,"*"&amp;A1121&amp;"*")&gt;0,"COMPARTE FILA","FALTA")))</f>
      </c>
      <c r="C1121" t="str">
        <f>IF(B1121&lt;&gt;"sí","",IF(SUBSTITUTE(INDEX(Unido!D$2:D$1001,MATCH(A1121,Unido!F$2:F$1001,0))," ","")=SUBSTITUTE('Listado 2'!D121," ",""),"","TELÉFONO DISTINTO"))</f>
      </c>
      <c r="D1121" t="inlineStr">
        <is>
          <t xml:space="preserve">Listado 2</t>
        </is>
      </c>
      <c r="E1121">
        <v>121</v>
      </c>
    </row>
    <row r="1122">
      <c r="A1122" t="str">
        <f>IF('Listado 2'!C122="","",LOWER(TRIM('Listado 2'!C122)))</f>
      </c>
      <c r="B1122" t="str">
        <f>IF(A1122="","",IF(COUNTIF(Unido!F$2:F$1001,A1122)&gt;0,"sí",IF(COUNTIF(Unido!C$2:C$1001,"*"&amp;A1122&amp;"*")&gt;0,"COMPARTE FILA","FALTA")))</f>
      </c>
      <c r="C1122" t="str">
        <f>IF(B1122&lt;&gt;"sí","",IF(SUBSTITUTE(INDEX(Unido!D$2:D$1001,MATCH(A1122,Unido!F$2:F$1001,0))," ","")=SUBSTITUTE('Listado 2'!D122," ",""),"","TELÉFONO DISTINTO"))</f>
      </c>
      <c r="D1122" t="inlineStr">
        <is>
          <t xml:space="preserve">Listado 2</t>
        </is>
      </c>
      <c r="E1122">
        <v>122</v>
      </c>
    </row>
    <row r="1123">
      <c r="A1123" t="str">
        <f>IF('Listado 2'!C123="","",LOWER(TRIM('Listado 2'!C123)))</f>
      </c>
      <c r="B1123" t="str">
        <f>IF(A1123="","",IF(COUNTIF(Unido!F$2:F$1001,A1123)&gt;0,"sí",IF(COUNTIF(Unido!C$2:C$1001,"*"&amp;A1123&amp;"*")&gt;0,"COMPARTE FILA","FALTA")))</f>
      </c>
      <c r="C1123" t="str">
        <f>IF(B1123&lt;&gt;"sí","",IF(SUBSTITUTE(INDEX(Unido!D$2:D$1001,MATCH(A1123,Unido!F$2:F$1001,0))," ","")=SUBSTITUTE('Listado 2'!D123," ",""),"","TELÉFONO DISTINTO"))</f>
      </c>
      <c r="D1123" t="inlineStr">
        <is>
          <t xml:space="preserve">Listado 2</t>
        </is>
      </c>
      <c r="E1123">
        <v>123</v>
      </c>
    </row>
    <row r="1124">
      <c r="A1124" t="str">
        <f>IF('Listado 2'!C124="","",LOWER(TRIM('Listado 2'!C124)))</f>
      </c>
      <c r="B1124" t="str">
        <f>IF(A1124="","",IF(COUNTIF(Unido!F$2:F$1001,A1124)&gt;0,"sí",IF(COUNTIF(Unido!C$2:C$1001,"*"&amp;A1124&amp;"*")&gt;0,"COMPARTE FILA","FALTA")))</f>
      </c>
      <c r="C1124" t="str">
        <f>IF(B1124&lt;&gt;"sí","",IF(SUBSTITUTE(INDEX(Unido!D$2:D$1001,MATCH(A1124,Unido!F$2:F$1001,0))," ","")=SUBSTITUTE('Listado 2'!D124," ",""),"","TELÉFONO DISTINTO"))</f>
      </c>
      <c r="D1124" t="inlineStr">
        <is>
          <t xml:space="preserve">Listado 2</t>
        </is>
      </c>
      <c r="E1124">
        <v>124</v>
      </c>
    </row>
    <row r="1125">
      <c r="A1125" t="str">
        <f>IF('Listado 2'!C125="","",LOWER(TRIM('Listado 2'!C125)))</f>
      </c>
      <c r="B1125" t="str">
        <f>IF(A1125="","",IF(COUNTIF(Unido!F$2:F$1001,A1125)&gt;0,"sí",IF(COUNTIF(Unido!C$2:C$1001,"*"&amp;A1125&amp;"*")&gt;0,"COMPARTE FILA","FALTA")))</f>
      </c>
      <c r="C1125" t="str">
        <f>IF(B1125&lt;&gt;"sí","",IF(SUBSTITUTE(INDEX(Unido!D$2:D$1001,MATCH(A1125,Unido!F$2:F$1001,0))," ","")=SUBSTITUTE('Listado 2'!D125," ",""),"","TELÉFONO DISTINTO"))</f>
      </c>
      <c r="D1125" t="inlineStr">
        <is>
          <t xml:space="preserve">Listado 2</t>
        </is>
      </c>
      <c r="E1125">
        <v>125</v>
      </c>
    </row>
    <row r="1126">
      <c r="A1126" t="str">
        <f>IF('Listado 2'!C126="","",LOWER(TRIM('Listado 2'!C126)))</f>
      </c>
      <c r="B1126" t="str">
        <f>IF(A1126="","",IF(COUNTIF(Unido!F$2:F$1001,A1126)&gt;0,"sí",IF(COUNTIF(Unido!C$2:C$1001,"*"&amp;A1126&amp;"*")&gt;0,"COMPARTE FILA","FALTA")))</f>
      </c>
      <c r="C1126" t="str">
        <f>IF(B1126&lt;&gt;"sí","",IF(SUBSTITUTE(INDEX(Unido!D$2:D$1001,MATCH(A1126,Unido!F$2:F$1001,0))," ","")=SUBSTITUTE('Listado 2'!D126," ",""),"","TELÉFONO DISTINTO"))</f>
      </c>
      <c r="D1126" t="inlineStr">
        <is>
          <t xml:space="preserve">Listado 2</t>
        </is>
      </c>
      <c r="E1126">
        <v>126</v>
      </c>
    </row>
    <row r="1127">
      <c r="A1127" t="str">
        <f>IF('Listado 2'!C127="","",LOWER(TRIM('Listado 2'!C127)))</f>
      </c>
      <c r="B1127" t="str">
        <f>IF(A1127="","",IF(COUNTIF(Unido!F$2:F$1001,A1127)&gt;0,"sí",IF(COUNTIF(Unido!C$2:C$1001,"*"&amp;A1127&amp;"*")&gt;0,"COMPARTE FILA","FALTA")))</f>
      </c>
      <c r="C1127" t="str">
        <f>IF(B1127&lt;&gt;"sí","",IF(SUBSTITUTE(INDEX(Unido!D$2:D$1001,MATCH(A1127,Unido!F$2:F$1001,0))," ","")=SUBSTITUTE('Listado 2'!D127," ",""),"","TELÉFONO DISTINTO"))</f>
      </c>
      <c r="D1127" t="inlineStr">
        <is>
          <t xml:space="preserve">Listado 2</t>
        </is>
      </c>
      <c r="E1127">
        <v>127</v>
      </c>
    </row>
    <row r="1128">
      <c r="A1128" t="str">
        <f>IF('Listado 2'!C128="","",LOWER(TRIM('Listado 2'!C128)))</f>
      </c>
      <c r="B1128" t="str">
        <f>IF(A1128="","",IF(COUNTIF(Unido!F$2:F$1001,A1128)&gt;0,"sí",IF(COUNTIF(Unido!C$2:C$1001,"*"&amp;A1128&amp;"*")&gt;0,"COMPARTE FILA","FALTA")))</f>
      </c>
      <c r="C1128" t="str">
        <f>IF(B1128&lt;&gt;"sí","",IF(SUBSTITUTE(INDEX(Unido!D$2:D$1001,MATCH(A1128,Unido!F$2:F$1001,0))," ","")=SUBSTITUTE('Listado 2'!D128," ",""),"","TELÉFONO DISTINTO"))</f>
      </c>
      <c r="D1128" t="inlineStr">
        <is>
          <t xml:space="preserve">Listado 2</t>
        </is>
      </c>
      <c r="E1128">
        <v>128</v>
      </c>
    </row>
    <row r="1129">
      <c r="A1129" t="str">
        <f>IF('Listado 2'!C129="","",LOWER(TRIM('Listado 2'!C129)))</f>
      </c>
      <c r="B1129" t="str">
        <f>IF(A1129="","",IF(COUNTIF(Unido!F$2:F$1001,A1129)&gt;0,"sí",IF(COUNTIF(Unido!C$2:C$1001,"*"&amp;A1129&amp;"*")&gt;0,"COMPARTE FILA","FALTA")))</f>
      </c>
      <c r="C1129" t="str">
        <f>IF(B1129&lt;&gt;"sí","",IF(SUBSTITUTE(INDEX(Unido!D$2:D$1001,MATCH(A1129,Unido!F$2:F$1001,0))," ","")=SUBSTITUTE('Listado 2'!D129," ",""),"","TELÉFONO DISTINTO"))</f>
      </c>
      <c r="D1129" t="inlineStr">
        <is>
          <t xml:space="preserve">Listado 2</t>
        </is>
      </c>
      <c r="E1129">
        <v>129</v>
      </c>
    </row>
    <row r="1130">
      <c r="A1130" t="str">
        <f>IF('Listado 2'!C130="","",LOWER(TRIM('Listado 2'!C130)))</f>
      </c>
      <c r="B1130" t="str">
        <f>IF(A1130="","",IF(COUNTIF(Unido!F$2:F$1001,A1130)&gt;0,"sí",IF(COUNTIF(Unido!C$2:C$1001,"*"&amp;A1130&amp;"*")&gt;0,"COMPARTE FILA","FALTA")))</f>
      </c>
      <c r="C1130" t="str">
        <f>IF(B1130&lt;&gt;"sí","",IF(SUBSTITUTE(INDEX(Unido!D$2:D$1001,MATCH(A1130,Unido!F$2:F$1001,0))," ","")=SUBSTITUTE('Listado 2'!D130," ",""),"","TELÉFONO DISTINTO"))</f>
      </c>
      <c r="D1130" t="inlineStr">
        <is>
          <t xml:space="preserve">Listado 2</t>
        </is>
      </c>
      <c r="E1130">
        <v>130</v>
      </c>
    </row>
    <row r="1131">
      <c r="A1131" t="str">
        <f>IF('Listado 2'!C131="","",LOWER(TRIM('Listado 2'!C131)))</f>
      </c>
      <c r="B1131" t="str">
        <f>IF(A1131="","",IF(COUNTIF(Unido!F$2:F$1001,A1131)&gt;0,"sí",IF(COUNTIF(Unido!C$2:C$1001,"*"&amp;A1131&amp;"*")&gt;0,"COMPARTE FILA","FALTA")))</f>
      </c>
      <c r="C1131" t="str">
        <f>IF(B1131&lt;&gt;"sí","",IF(SUBSTITUTE(INDEX(Unido!D$2:D$1001,MATCH(A1131,Unido!F$2:F$1001,0))," ","")=SUBSTITUTE('Listado 2'!D131," ",""),"","TELÉFONO DISTINTO"))</f>
      </c>
      <c r="D1131" t="inlineStr">
        <is>
          <t xml:space="preserve">Listado 2</t>
        </is>
      </c>
      <c r="E1131">
        <v>131</v>
      </c>
    </row>
    <row r="1132">
      <c r="A1132" t="str">
        <f>IF('Listado 2'!C132="","",LOWER(TRIM('Listado 2'!C132)))</f>
      </c>
      <c r="B1132" t="str">
        <f>IF(A1132="","",IF(COUNTIF(Unido!F$2:F$1001,A1132)&gt;0,"sí",IF(COUNTIF(Unido!C$2:C$1001,"*"&amp;A1132&amp;"*")&gt;0,"COMPARTE FILA","FALTA")))</f>
      </c>
      <c r="C1132" t="str">
        <f>IF(B1132&lt;&gt;"sí","",IF(SUBSTITUTE(INDEX(Unido!D$2:D$1001,MATCH(A1132,Unido!F$2:F$1001,0))," ","")=SUBSTITUTE('Listado 2'!D132," ",""),"","TELÉFONO DISTINTO"))</f>
      </c>
      <c r="D1132" t="inlineStr">
        <is>
          <t xml:space="preserve">Listado 2</t>
        </is>
      </c>
      <c r="E1132">
        <v>132</v>
      </c>
    </row>
    <row r="1133">
      <c r="A1133" t="str">
        <f>IF('Listado 2'!C133="","",LOWER(TRIM('Listado 2'!C133)))</f>
      </c>
      <c r="B1133" t="str">
        <f>IF(A1133="","",IF(COUNTIF(Unido!F$2:F$1001,A1133)&gt;0,"sí",IF(COUNTIF(Unido!C$2:C$1001,"*"&amp;A1133&amp;"*")&gt;0,"COMPARTE FILA","FALTA")))</f>
      </c>
      <c r="C1133" t="str">
        <f>IF(B1133&lt;&gt;"sí","",IF(SUBSTITUTE(INDEX(Unido!D$2:D$1001,MATCH(A1133,Unido!F$2:F$1001,0))," ","")=SUBSTITUTE('Listado 2'!D133," ",""),"","TELÉFONO DISTINTO"))</f>
      </c>
      <c r="D1133" t="inlineStr">
        <is>
          <t xml:space="preserve">Listado 2</t>
        </is>
      </c>
      <c r="E1133">
        <v>133</v>
      </c>
    </row>
    <row r="1134">
      <c r="A1134" t="str">
        <f>IF('Listado 2'!C134="","",LOWER(TRIM('Listado 2'!C134)))</f>
      </c>
      <c r="B1134" t="str">
        <f>IF(A1134="","",IF(COUNTIF(Unido!F$2:F$1001,A1134)&gt;0,"sí",IF(COUNTIF(Unido!C$2:C$1001,"*"&amp;A1134&amp;"*")&gt;0,"COMPARTE FILA","FALTA")))</f>
      </c>
      <c r="C1134" t="str">
        <f>IF(B1134&lt;&gt;"sí","",IF(SUBSTITUTE(INDEX(Unido!D$2:D$1001,MATCH(A1134,Unido!F$2:F$1001,0))," ","")=SUBSTITUTE('Listado 2'!D134," ",""),"","TELÉFONO DISTINTO"))</f>
      </c>
      <c r="D1134" t="inlineStr">
        <is>
          <t xml:space="preserve">Listado 2</t>
        </is>
      </c>
      <c r="E1134">
        <v>134</v>
      </c>
    </row>
    <row r="1135">
      <c r="A1135" t="str">
        <f>IF('Listado 2'!C135="","",LOWER(TRIM('Listado 2'!C135)))</f>
      </c>
      <c r="B1135" t="str">
        <f>IF(A1135="","",IF(COUNTIF(Unido!F$2:F$1001,A1135)&gt;0,"sí",IF(COUNTIF(Unido!C$2:C$1001,"*"&amp;A1135&amp;"*")&gt;0,"COMPARTE FILA","FALTA")))</f>
      </c>
      <c r="C1135" t="str">
        <f>IF(B1135&lt;&gt;"sí","",IF(SUBSTITUTE(INDEX(Unido!D$2:D$1001,MATCH(A1135,Unido!F$2:F$1001,0))," ","")=SUBSTITUTE('Listado 2'!D135," ",""),"","TELÉFONO DISTINTO"))</f>
      </c>
      <c r="D1135" t="inlineStr">
        <is>
          <t xml:space="preserve">Listado 2</t>
        </is>
      </c>
      <c r="E1135">
        <v>135</v>
      </c>
    </row>
    <row r="1136">
      <c r="A1136" t="str">
        <f>IF('Listado 2'!C136="","",LOWER(TRIM('Listado 2'!C136)))</f>
      </c>
      <c r="B1136" t="str">
        <f>IF(A1136="","",IF(COUNTIF(Unido!F$2:F$1001,A1136)&gt;0,"sí",IF(COUNTIF(Unido!C$2:C$1001,"*"&amp;A1136&amp;"*")&gt;0,"COMPARTE FILA","FALTA")))</f>
      </c>
      <c r="C1136" t="str">
        <f>IF(B1136&lt;&gt;"sí","",IF(SUBSTITUTE(INDEX(Unido!D$2:D$1001,MATCH(A1136,Unido!F$2:F$1001,0))," ","")=SUBSTITUTE('Listado 2'!D136," ",""),"","TELÉFONO DISTINTO"))</f>
      </c>
      <c r="D1136" t="inlineStr">
        <is>
          <t xml:space="preserve">Listado 2</t>
        </is>
      </c>
      <c r="E1136">
        <v>136</v>
      </c>
    </row>
    <row r="1137">
      <c r="A1137" t="str">
        <f>IF('Listado 2'!C137="","",LOWER(TRIM('Listado 2'!C137)))</f>
      </c>
      <c r="B1137" t="str">
        <f>IF(A1137="","",IF(COUNTIF(Unido!F$2:F$1001,A1137)&gt;0,"sí",IF(COUNTIF(Unido!C$2:C$1001,"*"&amp;A1137&amp;"*")&gt;0,"COMPARTE FILA","FALTA")))</f>
      </c>
      <c r="C1137" t="str">
        <f>IF(B1137&lt;&gt;"sí","",IF(SUBSTITUTE(INDEX(Unido!D$2:D$1001,MATCH(A1137,Unido!F$2:F$1001,0))," ","")=SUBSTITUTE('Listado 2'!D137," ",""),"","TELÉFONO DISTINTO"))</f>
      </c>
      <c r="D1137" t="inlineStr">
        <is>
          <t xml:space="preserve">Listado 2</t>
        </is>
      </c>
      <c r="E1137">
        <v>137</v>
      </c>
    </row>
    <row r="1138">
      <c r="A1138" t="str">
        <f>IF('Listado 2'!C138="","",LOWER(TRIM('Listado 2'!C138)))</f>
      </c>
      <c r="B1138" t="str">
        <f>IF(A1138="","",IF(COUNTIF(Unido!F$2:F$1001,A1138)&gt;0,"sí",IF(COUNTIF(Unido!C$2:C$1001,"*"&amp;A1138&amp;"*")&gt;0,"COMPARTE FILA","FALTA")))</f>
      </c>
      <c r="C1138" t="str">
        <f>IF(B1138&lt;&gt;"sí","",IF(SUBSTITUTE(INDEX(Unido!D$2:D$1001,MATCH(A1138,Unido!F$2:F$1001,0))," ","")=SUBSTITUTE('Listado 2'!D138," ",""),"","TELÉFONO DISTINTO"))</f>
      </c>
      <c r="D1138" t="inlineStr">
        <is>
          <t xml:space="preserve">Listado 2</t>
        </is>
      </c>
      <c r="E1138">
        <v>138</v>
      </c>
    </row>
    <row r="1139">
      <c r="A1139" t="str">
        <f>IF('Listado 2'!C139="","",LOWER(TRIM('Listado 2'!C139)))</f>
      </c>
      <c r="B1139" t="str">
        <f>IF(A1139="","",IF(COUNTIF(Unido!F$2:F$1001,A1139)&gt;0,"sí",IF(COUNTIF(Unido!C$2:C$1001,"*"&amp;A1139&amp;"*")&gt;0,"COMPARTE FILA","FALTA")))</f>
      </c>
      <c r="C1139" t="str">
        <f>IF(B1139&lt;&gt;"sí","",IF(SUBSTITUTE(INDEX(Unido!D$2:D$1001,MATCH(A1139,Unido!F$2:F$1001,0))," ","")=SUBSTITUTE('Listado 2'!D139," ",""),"","TELÉFONO DISTINTO"))</f>
      </c>
      <c r="D1139" t="inlineStr">
        <is>
          <t xml:space="preserve">Listado 2</t>
        </is>
      </c>
      <c r="E1139">
        <v>139</v>
      </c>
    </row>
    <row r="1140">
      <c r="A1140" t="str">
        <f>IF('Listado 2'!C140="","",LOWER(TRIM('Listado 2'!C140)))</f>
      </c>
      <c r="B1140" t="str">
        <f>IF(A1140="","",IF(COUNTIF(Unido!F$2:F$1001,A1140)&gt;0,"sí",IF(COUNTIF(Unido!C$2:C$1001,"*"&amp;A1140&amp;"*")&gt;0,"COMPARTE FILA","FALTA")))</f>
      </c>
      <c r="C1140" t="str">
        <f>IF(B1140&lt;&gt;"sí","",IF(SUBSTITUTE(INDEX(Unido!D$2:D$1001,MATCH(A1140,Unido!F$2:F$1001,0))," ","")=SUBSTITUTE('Listado 2'!D140," ",""),"","TELÉFONO DISTINTO"))</f>
      </c>
      <c r="D1140" t="inlineStr">
        <is>
          <t xml:space="preserve">Listado 2</t>
        </is>
      </c>
      <c r="E1140">
        <v>140</v>
      </c>
    </row>
    <row r="1141">
      <c r="A1141" t="str">
        <f>IF('Listado 2'!C141="","",LOWER(TRIM('Listado 2'!C141)))</f>
      </c>
      <c r="B1141" t="str">
        <f>IF(A1141="","",IF(COUNTIF(Unido!F$2:F$1001,A1141)&gt;0,"sí",IF(COUNTIF(Unido!C$2:C$1001,"*"&amp;A1141&amp;"*")&gt;0,"COMPARTE FILA","FALTA")))</f>
      </c>
      <c r="C1141" t="str">
        <f>IF(B1141&lt;&gt;"sí","",IF(SUBSTITUTE(INDEX(Unido!D$2:D$1001,MATCH(A1141,Unido!F$2:F$1001,0))," ","")=SUBSTITUTE('Listado 2'!D141," ",""),"","TELÉFONO DISTINTO"))</f>
      </c>
      <c r="D1141" t="inlineStr">
        <is>
          <t xml:space="preserve">Listado 2</t>
        </is>
      </c>
      <c r="E1141">
        <v>141</v>
      </c>
    </row>
    <row r="1142">
      <c r="A1142" t="str">
        <f>IF('Listado 2'!C142="","",LOWER(TRIM('Listado 2'!C142)))</f>
      </c>
      <c r="B1142" t="str">
        <f>IF(A1142="","",IF(COUNTIF(Unido!F$2:F$1001,A1142)&gt;0,"sí",IF(COUNTIF(Unido!C$2:C$1001,"*"&amp;A1142&amp;"*")&gt;0,"COMPARTE FILA","FALTA")))</f>
      </c>
      <c r="C1142" t="str">
        <f>IF(B1142&lt;&gt;"sí","",IF(SUBSTITUTE(INDEX(Unido!D$2:D$1001,MATCH(A1142,Unido!F$2:F$1001,0))," ","")=SUBSTITUTE('Listado 2'!D142," ",""),"","TELÉFONO DISTINTO"))</f>
      </c>
      <c r="D1142" t="inlineStr">
        <is>
          <t xml:space="preserve">Listado 2</t>
        </is>
      </c>
      <c r="E1142">
        <v>142</v>
      </c>
    </row>
    <row r="1143">
      <c r="A1143" t="str">
        <f>IF('Listado 2'!C143="","",LOWER(TRIM('Listado 2'!C143)))</f>
      </c>
      <c r="B1143" t="str">
        <f>IF(A1143="","",IF(COUNTIF(Unido!F$2:F$1001,A1143)&gt;0,"sí",IF(COUNTIF(Unido!C$2:C$1001,"*"&amp;A1143&amp;"*")&gt;0,"COMPARTE FILA","FALTA")))</f>
      </c>
      <c r="C1143" t="str">
        <f>IF(B1143&lt;&gt;"sí","",IF(SUBSTITUTE(INDEX(Unido!D$2:D$1001,MATCH(A1143,Unido!F$2:F$1001,0))," ","")=SUBSTITUTE('Listado 2'!D143," ",""),"","TELÉFONO DISTINTO"))</f>
      </c>
      <c r="D1143" t="inlineStr">
        <is>
          <t xml:space="preserve">Listado 2</t>
        </is>
      </c>
      <c r="E1143">
        <v>143</v>
      </c>
    </row>
    <row r="1144">
      <c r="A1144" t="str">
        <f>IF('Listado 2'!C144="","",LOWER(TRIM('Listado 2'!C144)))</f>
      </c>
      <c r="B1144" t="str">
        <f>IF(A1144="","",IF(COUNTIF(Unido!F$2:F$1001,A1144)&gt;0,"sí",IF(COUNTIF(Unido!C$2:C$1001,"*"&amp;A1144&amp;"*")&gt;0,"COMPARTE FILA","FALTA")))</f>
      </c>
      <c r="C1144" t="str">
        <f>IF(B1144&lt;&gt;"sí","",IF(SUBSTITUTE(INDEX(Unido!D$2:D$1001,MATCH(A1144,Unido!F$2:F$1001,0))," ","")=SUBSTITUTE('Listado 2'!D144," ",""),"","TELÉFONO DISTINTO"))</f>
      </c>
      <c r="D1144" t="inlineStr">
        <is>
          <t xml:space="preserve">Listado 2</t>
        </is>
      </c>
      <c r="E1144">
        <v>144</v>
      </c>
    </row>
    <row r="1145">
      <c r="A1145" t="str">
        <f>IF('Listado 2'!C145="","",LOWER(TRIM('Listado 2'!C145)))</f>
      </c>
      <c r="B1145" t="str">
        <f>IF(A1145="","",IF(COUNTIF(Unido!F$2:F$1001,A1145)&gt;0,"sí",IF(COUNTIF(Unido!C$2:C$1001,"*"&amp;A1145&amp;"*")&gt;0,"COMPARTE FILA","FALTA")))</f>
      </c>
      <c r="C1145" t="str">
        <f>IF(B1145&lt;&gt;"sí","",IF(SUBSTITUTE(INDEX(Unido!D$2:D$1001,MATCH(A1145,Unido!F$2:F$1001,0))," ","")=SUBSTITUTE('Listado 2'!D145," ",""),"","TELÉFONO DISTINTO"))</f>
      </c>
      <c r="D1145" t="inlineStr">
        <is>
          <t xml:space="preserve">Listado 2</t>
        </is>
      </c>
      <c r="E1145">
        <v>145</v>
      </c>
    </row>
    <row r="1146">
      <c r="A1146" t="str">
        <f>IF('Listado 2'!C146="","",LOWER(TRIM('Listado 2'!C146)))</f>
      </c>
      <c r="B1146" t="str">
        <f>IF(A1146="","",IF(COUNTIF(Unido!F$2:F$1001,A1146)&gt;0,"sí",IF(COUNTIF(Unido!C$2:C$1001,"*"&amp;A1146&amp;"*")&gt;0,"COMPARTE FILA","FALTA")))</f>
      </c>
      <c r="C1146" t="str">
        <f>IF(B1146&lt;&gt;"sí","",IF(SUBSTITUTE(INDEX(Unido!D$2:D$1001,MATCH(A1146,Unido!F$2:F$1001,0))," ","")=SUBSTITUTE('Listado 2'!D146," ",""),"","TELÉFONO DISTINTO"))</f>
      </c>
      <c r="D1146" t="inlineStr">
        <is>
          <t xml:space="preserve">Listado 2</t>
        </is>
      </c>
      <c r="E1146">
        <v>146</v>
      </c>
    </row>
    <row r="1147">
      <c r="A1147" t="str">
        <f>IF('Listado 2'!C147="","",LOWER(TRIM('Listado 2'!C147)))</f>
      </c>
      <c r="B1147" t="str">
        <f>IF(A1147="","",IF(COUNTIF(Unido!F$2:F$1001,A1147)&gt;0,"sí",IF(COUNTIF(Unido!C$2:C$1001,"*"&amp;A1147&amp;"*")&gt;0,"COMPARTE FILA","FALTA")))</f>
      </c>
      <c r="C1147" t="str">
        <f>IF(B1147&lt;&gt;"sí","",IF(SUBSTITUTE(INDEX(Unido!D$2:D$1001,MATCH(A1147,Unido!F$2:F$1001,0))," ","")=SUBSTITUTE('Listado 2'!D147," ",""),"","TELÉFONO DISTINTO"))</f>
      </c>
      <c r="D1147" t="inlineStr">
        <is>
          <t xml:space="preserve">Listado 2</t>
        </is>
      </c>
      <c r="E1147">
        <v>147</v>
      </c>
    </row>
    <row r="1148">
      <c r="A1148" t="str">
        <f>IF('Listado 2'!C148="","",LOWER(TRIM('Listado 2'!C148)))</f>
      </c>
      <c r="B1148" t="str">
        <f>IF(A1148="","",IF(COUNTIF(Unido!F$2:F$1001,A1148)&gt;0,"sí",IF(COUNTIF(Unido!C$2:C$1001,"*"&amp;A1148&amp;"*")&gt;0,"COMPARTE FILA","FALTA")))</f>
      </c>
      <c r="C1148" t="str">
        <f>IF(B1148&lt;&gt;"sí","",IF(SUBSTITUTE(INDEX(Unido!D$2:D$1001,MATCH(A1148,Unido!F$2:F$1001,0))," ","")=SUBSTITUTE('Listado 2'!D148," ",""),"","TELÉFONO DISTINTO"))</f>
      </c>
      <c r="D1148" t="inlineStr">
        <is>
          <t xml:space="preserve">Listado 2</t>
        </is>
      </c>
      <c r="E1148">
        <v>148</v>
      </c>
    </row>
    <row r="1149">
      <c r="A1149" t="str">
        <f>IF('Listado 2'!C149="","",LOWER(TRIM('Listado 2'!C149)))</f>
      </c>
      <c r="B1149" t="str">
        <f>IF(A1149="","",IF(COUNTIF(Unido!F$2:F$1001,A1149)&gt;0,"sí",IF(COUNTIF(Unido!C$2:C$1001,"*"&amp;A1149&amp;"*")&gt;0,"COMPARTE FILA","FALTA")))</f>
      </c>
      <c r="C1149" t="str">
        <f>IF(B1149&lt;&gt;"sí","",IF(SUBSTITUTE(INDEX(Unido!D$2:D$1001,MATCH(A1149,Unido!F$2:F$1001,0))," ","")=SUBSTITUTE('Listado 2'!D149," ",""),"","TELÉFONO DISTINTO"))</f>
      </c>
      <c r="D1149" t="inlineStr">
        <is>
          <t xml:space="preserve">Listado 2</t>
        </is>
      </c>
      <c r="E1149">
        <v>149</v>
      </c>
    </row>
    <row r="1150">
      <c r="A1150" t="str">
        <f>IF('Listado 2'!C150="","",LOWER(TRIM('Listado 2'!C150)))</f>
      </c>
      <c r="B1150" t="str">
        <f>IF(A1150="","",IF(COUNTIF(Unido!F$2:F$1001,A1150)&gt;0,"sí",IF(COUNTIF(Unido!C$2:C$1001,"*"&amp;A1150&amp;"*")&gt;0,"COMPARTE FILA","FALTA")))</f>
      </c>
      <c r="C1150" t="str">
        <f>IF(B1150&lt;&gt;"sí","",IF(SUBSTITUTE(INDEX(Unido!D$2:D$1001,MATCH(A1150,Unido!F$2:F$1001,0))," ","")=SUBSTITUTE('Listado 2'!D150," ",""),"","TELÉFONO DISTINTO"))</f>
      </c>
      <c r="D1150" t="inlineStr">
        <is>
          <t xml:space="preserve">Listado 2</t>
        </is>
      </c>
      <c r="E1150">
        <v>150</v>
      </c>
    </row>
    <row r="1151">
      <c r="A1151" t="str">
        <f>IF('Listado 2'!C151="","",LOWER(TRIM('Listado 2'!C151)))</f>
      </c>
      <c r="B1151" t="str">
        <f>IF(A1151="","",IF(COUNTIF(Unido!F$2:F$1001,A1151)&gt;0,"sí",IF(COUNTIF(Unido!C$2:C$1001,"*"&amp;A1151&amp;"*")&gt;0,"COMPARTE FILA","FALTA")))</f>
      </c>
      <c r="C1151" t="str">
        <f>IF(B1151&lt;&gt;"sí","",IF(SUBSTITUTE(INDEX(Unido!D$2:D$1001,MATCH(A1151,Unido!F$2:F$1001,0))," ","")=SUBSTITUTE('Listado 2'!D151," ",""),"","TELÉFONO DISTINTO"))</f>
      </c>
      <c r="D1151" t="inlineStr">
        <is>
          <t xml:space="preserve">Listado 2</t>
        </is>
      </c>
      <c r="E1151">
        <v>151</v>
      </c>
    </row>
    <row r="1152">
      <c r="A1152" t="str">
        <f>IF('Listado 2'!C152="","",LOWER(TRIM('Listado 2'!C152)))</f>
      </c>
      <c r="B1152" t="str">
        <f>IF(A1152="","",IF(COUNTIF(Unido!F$2:F$1001,A1152)&gt;0,"sí",IF(COUNTIF(Unido!C$2:C$1001,"*"&amp;A1152&amp;"*")&gt;0,"COMPARTE FILA","FALTA")))</f>
      </c>
      <c r="C1152" t="str">
        <f>IF(B1152&lt;&gt;"sí","",IF(SUBSTITUTE(INDEX(Unido!D$2:D$1001,MATCH(A1152,Unido!F$2:F$1001,0))," ","")=SUBSTITUTE('Listado 2'!D152," ",""),"","TELÉFONO DISTINTO"))</f>
      </c>
      <c r="D1152" t="inlineStr">
        <is>
          <t xml:space="preserve">Listado 2</t>
        </is>
      </c>
      <c r="E1152">
        <v>152</v>
      </c>
    </row>
    <row r="1153">
      <c r="A1153" t="str">
        <f>IF('Listado 2'!C153="","",LOWER(TRIM('Listado 2'!C153)))</f>
      </c>
      <c r="B1153" t="str">
        <f>IF(A1153="","",IF(COUNTIF(Unido!F$2:F$1001,A1153)&gt;0,"sí",IF(COUNTIF(Unido!C$2:C$1001,"*"&amp;A1153&amp;"*")&gt;0,"COMPARTE FILA","FALTA")))</f>
      </c>
      <c r="C1153" t="str">
        <f>IF(B1153&lt;&gt;"sí","",IF(SUBSTITUTE(INDEX(Unido!D$2:D$1001,MATCH(A1153,Unido!F$2:F$1001,0))," ","")=SUBSTITUTE('Listado 2'!D153," ",""),"","TELÉFONO DISTINTO"))</f>
      </c>
      <c r="D1153" t="inlineStr">
        <is>
          <t xml:space="preserve">Listado 2</t>
        </is>
      </c>
      <c r="E1153">
        <v>153</v>
      </c>
    </row>
    <row r="1154">
      <c r="A1154" t="str">
        <f>IF('Listado 2'!C154="","",LOWER(TRIM('Listado 2'!C154)))</f>
      </c>
      <c r="B1154" t="str">
        <f>IF(A1154="","",IF(COUNTIF(Unido!F$2:F$1001,A1154)&gt;0,"sí",IF(COUNTIF(Unido!C$2:C$1001,"*"&amp;A1154&amp;"*")&gt;0,"COMPARTE FILA","FALTA")))</f>
      </c>
      <c r="C1154" t="str">
        <f>IF(B1154&lt;&gt;"sí","",IF(SUBSTITUTE(INDEX(Unido!D$2:D$1001,MATCH(A1154,Unido!F$2:F$1001,0))," ","")=SUBSTITUTE('Listado 2'!D154," ",""),"","TELÉFONO DISTINTO"))</f>
      </c>
      <c r="D1154" t="inlineStr">
        <is>
          <t xml:space="preserve">Listado 2</t>
        </is>
      </c>
      <c r="E1154">
        <v>154</v>
      </c>
    </row>
    <row r="1155">
      <c r="A1155" t="str">
        <f>IF('Listado 2'!C155="","",LOWER(TRIM('Listado 2'!C155)))</f>
      </c>
      <c r="B1155" t="str">
        <f>IF(A1155="","",IF(COUNTIF(Unido!F$2:F$1001,A1155)&gt;0,"sí",IF(COUNTIF(Unido!C$2:C$1001,"*"&amp;A1155&amp;"*")&gt;0,"COMPARTE FILA","FALTA")))</f>
      </c>
      <c r="C1155" t="str">
        <f>IF(B1155&lt;&gt;"sí","",IF(SUBSTITUTE(INDEX(Unido!D$2:D$1001,MATCH(A1155,Unido!F$2:F$1001,0))," ","")=SUBSTITUTE('Listado 2'!D155," ",""),"","TELÉFONO DISTINTO"))</f>
      </c>
      <c r="D1155" t="inlineStr">
        <is>
          <t xml:space="preserve">Listado 2</t>
        </is>
      </c>
      <c r="E1155">
        <v>155</v>
      </c>
    </row>
    <row r="1156">
      <c r="A1156" t="str">
        <f>IF('Listado 2'!C156="","",LOWER(TRIM('Listado 2'!C156)))</f>
      </c>
      <c r="B1156" t="str">
        <f>IF(A1156="","",IF(COUNTIF(Unido!F$2:F$1001,A1156)&gt;0,"sí",IF(COUNTIF(Unido!C$2:C$1001,"*"&amp;A1156&amp;"*")&gt;0,"COMPARTE FILA","FALTA")))</f>
      </c>
      <c r="C1156" t="str">
        <f>IF(B1156&lt;&gt;"sí","",IF(SUBSTITUTE(INDEX(Unido!D$2:D$1001,MATCH(A1156,Unido!F$2:F$1001,0))," ","")=SUBSTITUTE('Listado 2'!D156," ",""),"","TELÉFONO DISTINTO"))</f>
      </c>
      <c r="D1156" t="inlineStr">
        <is>
          <t xml:space="preserve">Listado 2</t>
        </is>
      </c>
      <c r="E1156">
        <v>156</v>
      </c>
    </row>
    <row r="1157">
      <c r="A1157" t="str">
        <f>IF('Listado 2'!C157="","",LOWER(TRIM('Listado 2'!C157)))</f>
      </c>
      <c r="B1157" t="str">
        <f>IF(A1157="","",IF(COUNTIF(Unido!F$2:F$1001,A1157)&gt;0,"sí",IF(COUNTIF(Unido!C$2:C$1001,"*"&amp;A1157&amp;"*")&gt;0,"COMPARTE FILA","FALTA")))</f>
      </c>
      <c r="C1157" t="str">
        <f>IF(B1157&lt;&gt;"sí","",IF(SUBSTITUTE(INDEX(Unido!D$2:D$1001,MATCH(A1157,Unido!F$2:F$1001,0))," ","")=SUBSTITUTE('Listado 2'!D157," ",""),"","TELÉFONO DISTINTO"))</f>
      </c>
      <c r="D1157" t="inlineStr">
        <is>
          <t xml:space="preserve">Listado 2</t>
        </is>
      </c>
      <c r="E1157">
        <v>157</v>
      </c>
    </row>
    <row r="1158">
      <c r="A1158" t="str">
        <f>IF('Listado 2'!C158="","",LOWER(TRIM('Listado 2'!C158)))</f>
      </c>
      <c r="B1158" t="str">
        <f>IF(A1158="","",IF(COUNTIF(Unido!F$2:F$1001,A1158)&gt;0,"sí",IF(COUNTIF(Unido!C$2:C$1001,"*"&amp;A1158&amp;"*")&gt;0,"COMPARTE FILA","FALTA")))</f>
      </c>
      <c r="C1158" t="str">
        <f>IF(B1158&lt;&gt;"sí","",IF(SUBSTITUTE(INDEX(Unido!D$2:D$1001,MATCH(A1158,Unido!F$2:F$1001,0))," ","")=SUBSTITUTE('Listado 2'!D158," ",""),"","TELÉFONO DISTINTO"))</f>
      </c>
      <c r="D1158" t="inlineStr">
        <is>
          <t xml:space="preserve">Listado 2</t>
        </is>
      </c>
      <c r="E1158">
        <v>158</v>
      </c>
    </row>
    <row r="1159">
      <c r="A1159" t="str">
        <f>IF('Listado 2'!C159="","",LOWER(TRIM('Listado 2'!C159)))</f>
      </c>
      <c r="B1159" t="str">
        <f>IF(A1159="","",IF(COUNTIF(Unido!F$2:F$1001,A1159)&gt;0,"sí",IF(COUNTIF(Unido!C$2:C$1001,"*"&amp;A1159&amp;"*")&gt;0,"COMPARTE FILA","FALTA")))</f>
      </c>
      <c r="C1159" t="str">
        <f>IF(B1159&lt;&gt;"sí","",IF(SUBSTITUTE(INDEX(Unido!D$2:D$1001,MATCH(A1159,Unido!F$2:F$1001,0))," ","")=SUBSTITUTE('Listado 2'!D159," ",""),"","TELÉFONO DISTINTO"))</f>
      </c>
      <c r="D1159" t="inlineStr">
        <is>
          <t xml:space="preserve">Listado 2</t>
        </is>
      </c>
      <c r="E1159">
        <v>159</v>
      </c>
    </row>
    <row r="1160">
      <c r="A1160" t="str">
        <f>IF('Listado 2'!C160="","",LOWER(TRIM('Listado 2'!C160)))</f>
      </c>
      <c r="B1160" t="str">
        <f>IF(A1160="","",IF(COUNTIF(Unido!F$2:F$1001,A1160)&gt;0,"sí",IF(COUNTIF(Unido!C$2:C$1001,"*"&amp;A1160&amp;"*")&gt;0,"COMPARTE FILA","FALTA")))</f>
      </c>
      <c r="C1160" t="str">
        <f>IF(B1160&lt;&gt;"sí","",IF(SUBSTITUTE(INDEX(Unido!D$2:D$1001,MATCH(A1160,Unido!F$2:F$1001,0))," ","")=SUBSTITUTE('Listado 2'!D160," ",""),"","TELÉFONO DISTINTO"))</f>
      </c>
      <c r="D1160" t="inlineStr">
        <is>
          <t xml:space="preserve">Listado 2</t>
        </is>
      </c>
      <c r="E1160">
        <v>160</v>
      </c>
    </row>
    <row r="1161">
      <c r="A1161" t="str">
        <f>IF('Listado 2'!C161="","",LOWER(TRIM('Listado 2'!C161)))</f>
      </c>
      <c r="B1161" t="str">
        <f>IF(A1161="","",IF(COUNTIF(Unido!F$2:F$1001,A1161)&gt;0,"sí",IF(COUNTIF(Unido!C$2:C$1001,"*"&amp;A1161&amp;"*")&gt;0,"COMPARTE FILA","FALTA")))</f>
      </c>
      <c r="C1161" t="str">
        <f>IF(B1161&lt;&gt;"sí","",IF(SUBSTITUTE(INDEX(Unido!D$2:D$1001,MATCH(A1161,Unido!F$2:F$1001,0))," ","")=SUBSTITUTE('Listado 2'!D161," ",""),"","TELÉFONO DISTINTO"))</f>
      </c>
      <c r="D1161" t="inlineStr">
        <is>
          <t xml:space="preserve">Listado 2</t>
        </is>
      </c>
      <c r="E1161">
        <v>161</v>
      </c>
    </row>
    <row r="1162">
      <c r="A1162" t="str">
        <f>IF('Listado 2'!C162="","",LOWER(TRIM('Listado 2'!C162)))</f>
      </c>
      <c r="B1162" t="str">
        <f>IF(A1162="","",IF(COUNTIF(Unido!F$2:F$1001,A1162)&gt;0,"sí",IF(COUNTIF(Unido!C$2:C$1001,"*"&amp;A1162&amp;"*")&gt;0,"COMPARTE FILA","FALTA")))</f>
      </c>
      <c r="C1162" t="str">
        <f>IF(B1162&lt;&gt;"sí","",IF(SUBSTITUTE(INDEX(Unido!D$2:D$1001,MATCH(A1162,Unido!F$2:F$1001,0))," ","")=SUBSTITUTE('Listado 2'!D162," ",""),"","TELÉFONO DISTINTO"))</f>
      </c>
      <c r="D1162" t="inlineStr">
        <is>
          <t xml:space="preserve">Listado 2</t>
        </is>
      </c>
      <c r="E1162">
        <v>162</v>
      </c>
    </row>
    <row r="1163">
      <c r="A1163" t="str">
        <f>IF('Listado 2'!C163="","",LOWER(TRIM('Listado 2'!C163)))</f>
      </c>
      <c r="B1163" t="str">
        <f>IF(A1163="","",IF(COUNTIF(Unido!F$2:F$1001,A1163)&gt;0,"sí",IF(COUNTIF(Unido!C$2:C$1001,"*"&amp;A1163&amp;"*")&gt;0,"COMPARTE FILA","FALTA")))</f>
      </c>
      <c r="C1163" t="str">
        <f>IF(B1163&lt;&gt;"sí","",IF(SUBSTITUTE(INDEX(Unido!D$2:D$1001,MATCH(A1163,Unido!F$2:F$1001,0))," ","")=SUBSTITUTE('Listado 2'!D163," ",""),"","TELÉFONO DISTINTO"))</f>
      </c>
      <c r="D1163" t="inlineStr">
        <is>
          <t xml:space="preserve">Listado 2</t>
        </is>
      </c>
      <c r="E1163">
        <v>163</v>
      </c>
    </row>
    <row r="1164">
      <c r="A1164" t="str">
        <f>IF('Listado 2'!C164="","",LOWER(TRIM('Listado 2'!C164)))</f>
      </c>
      <c r="B1164" t="str">
        <f>IF(A1164="","",IF(COUNTIF(Unido!F$2:F$1001,A1164)&gt;0,"sí",IF(COUNTIF(Unido!C$2:C$1001,"*"&amp;A1164&amp;"*")&gt;0,"COMPARTE FILA","FALTA")))</f>
      </c>
      <c r="C1164" t="str">
        <f>IF(B1164&lt;&gt;"sí","",IF(SUBSTITUTE(INDEX(Unido!D$2:D$1001,MATCH(A1164,Unido!F$2:F$1001,0))," ","")=SUBSTITUTE('Listado 2'!D164," ",""),"","TELÉFONO DISTINTO"))</f>
      </c>
      <c r="D1164" t="inlineStr">
        <is>
          <t xml:space="preserve">Listado 2</t>
        </is>
      </c>
      <c r="E1164">
        <v>164</v>
      </c>
    </row>
    <row r="1165">
      <c r="A1165" t="str">
        <f>IF('Listado 2'!C165="","",LOWER(TRIM('Listado 2'!C165)))</f>
      </c>
      <c r="B1165" t="str">
        <f>IF(A1165="","",IF(COUNTIF(Unido!F$2:F$1001,A1165)&gt;0,"sí",IF(COUNTIF(Unido!C$2:C$1001,"*"&amp;A1165&amp;"*")&gt;0,"COMPARTE FILA","FALTA")))</f>
      </c>
      <c r="C1165" t="str">
        <f>IF(B1165&lt;&gt;"sí","",IF(SUBSTITUTE(INDEX(Unido!D$2:D$1001,MATCH(A1165,Unido!F$2:F$1001,0))," ","")=SUBSTITUTE('Listado 2'!D165," ",""),"","TELÉFONO DISTINTO"))</f>
      </c>
      <c r="D1165" t="inlineStr">
        <is>
          <t xml:space="preserve">Listado 2</t>
        </is>
      </c>
      <c r="E1165">
        <v>165</v>
      </c>
    </row>
    <row r="1166">
      <c r="A1166" t="str">
        <f>IF('Listado 2'!C166="","",LOWER(TRIM('Listado 2'!C166)))</f>
      </c>
      <c r="B1166" t="str">
        <f>IF(A1166="","",IF(COUNTIF(Unido!F$2:F$1001,A1166)&gt;0,"sí",IF(COUNTIF(Unido!C$2:C$1001,"*"&amp;A1166&amp;"*")&gt;0,"COMPARTE FILA","FALTA")))</f>
      </c>
      <c r="C1166" t="str">
        <f>IF(B1166&lt;&gt;"sí","",IF(SUBSTITUTE(INDEX(Unido!D$2:D$1001,MATCH(A1166,Unido!F$2:F$1001,0))," ","")=SUBSTITUTE('Listado 2'!D166," ",""),"","TELÉFONO DISTINTO"))</f>
      </c>
      <c r="D1166" t="inlineStr">
        <is>
          <t xml:space="preserve">Listado 2</t>
        </is>
      </c>
      <c r="E1166">
        <v>166</v>
      </c>
    </row>
    <row r="1167">
      <c r="A1167" t="str">
        <f>IF('Listado 2'!C167="","",LOWER(TRIM('Listado 2'!C167)))</f>
      </c>
      <c r="B1167" t="str">
        <f>IF(A1167="","",IF(COUNTIF(Unido!F$2:F$1001,A1167)&gt;0,"sí",IF(COUNTIF(Unido!C$2:C$1001,"*"&amp;A1167&amp;"*")&gt;0,"COMPARTE FILA","FALTA")))</f>
      </c>
      <c r="C1167" t="str">
        <f>IF(B1167&lt;&gt;"sí","",IF(SUBSTITUTE(INDEX(Unido!D$2:D$1001,MATCH(A1167,Unido!F$2:F$1001,0))," ","")=SUBSTITUTE('Listado 2'!D167," ",""),"","TELÉFONO DISTINTO"))</f>
      </c>
      <c r="D1167" t="inlineStr">
        <is>
          <t xml:space="preserve">Listado 2</t>
        </is>
      </c>
      <c r="E1167">
        <v>167</v>
      </c>
    </row>
    <row r="1168">
      <c r="A1168" t="str">
        <f>IF('Listado 2'!C168="","",LOWER(TRIM('Listado 2'!C168)))</f>
      </c>
      <c r="B1168" t="str">
        <f>IF(A1168="","",IF(COUNTIF(Unido!F$2:F$1001,A1168)&gt;0,"sí",IF(COUNTIF(Unido!C$2:C$1001,"*"&amp;A1168&amp;"*")&gt;0,"COMPARTE FILA","FALTA")))</f>
      </c>
      <c r="C1168" t="str">
        <f>IF(B1168&lt;&gt;"sí","",IF(SUBSTITUTE(INDEX(Unido!D$2:D$1001,MATCH(A1168,Unido!F$2:F$1001,0))," ","")=SUBSTITUTE('Listado 2'!D168," ",""),"","TELÉFONO DISTINTO"))</f>
      </c>
      <c r="D1168" t="inlineStr">
        <is>
          <t xml:space="preserve">Listado 2</t>
        </is>
      </c>
      <c r="E1168">
        <v>168</v>
      </c>
    </row>
    <row r="1169">
      <c r="A1169" t="str">
        <f>IF('Listado 2'!C169="","",LOWER(TRIM('Listado 2'!C169)))</f>
      </c>
      <c r="B1169" t="str">
        <f>IF(A1169="","",IF(COUNTIF(Unido!F$2:F$1001,A1169)&gt;0,"sí",IF(COUNTIF(Unido!C$2:C$1001,"*"&amp;A1169&amp;"*")&gt;0,"COMPARTE FILA","FALTA")))</f>
      </c>
      <c r="C1169" t="str">
        <f>IF(B1169&lt;&gt;"sí","",IF(SUBSTITUTE(INDEX(Unido!D$2:D$1001,MATCH(A1169,Unido!F$2:F$1001,0))," ","")=SUBSTITUTE('Listado 2'!D169," ",""),"","TELÉFONO DISTINTO"))</f>
      </c>
      <c r="D1169" t="inlineStr">
        <is>
          <t xml:space="preserve">Listado 2</t>
        </is>
      </c>
      <c r="E1169">
        <v>169</v>
      </c>
    </row>
    <row r="1170">
      <c r="A1170" t="str">
        <f>IF('Listado 2'!C170="","",LOWER(TRIM('Listado 2'!C170)))</f>
      </c>
      <c r="B1170" t="str">
        <f>IF(A1170="","",IF(COUNTIF(Unido!F$2:F$1001,A1170)&gt;0,"sí",IF(COUNTIF(Unido!C$2:C$1001,"*"&amp;A1170&amp;"*")&gt;0,"COMPARTE FILA","FALTA")))</f>
      </c>
      <c r="C1170" t="str">
        <f>IF(B1170&lt;&gt;"sí","",IF(SUBSTITUTE(INDEX(Unido!D$2:D$1001,MATCH(A1170,Unido!F$2:F$1001,0))," ","")=SUBSTITUTE('Listado 2'!D170," ",""),"","TELÉFONO DISTINTO"))</f>
      </c>
      <c r="D1170" t="inlineStr">
        <is>
          <t xml:space="preserve">Listado 2</t>
        </is>
      </c>
      <c r="E1170">
        <v>170</v>
      </c>
    </row>
    <row r="1171">
      <c r="A1171" t="str">
        <f>IF('Listado 2'!C171="","",LOWER(TRIM('Listado 2'!C171)))</f>
      </c>
      <c r="B1171" t="str">
        <f>IF(A1171="","",IF(COUNTIF(Unido!F$2:F$1001,A1171)&gt;0,"sí",IF(COUNTIF(Unido!C$2:C$1001,"*"&amp;A1171&amp;"*")&gt;0,"COMPARTE FILA","FALTA")))</f>
      </c>
      <c r="C1171" t="str">
        <f>IF(B1171&lt;&gt;"sí","",IF(SUBSTITUTE(INDEX(Unido!D$2:D$1001,MATCH(A1171,Unido!F$2:F$1001,0))," ","")=SUBSTITUTE('Listado 2'!D171," ",""),"","TELÉFONO DISTINTO"))</f>
      </c>
      <c r="D1171" t="inlineStr">
        <is>
          <t xml:space="preserve">Listado 2</t>
        </is>
      </c>
      <c r="E1171">
        <v>171</v>
      </c>
    </row>
    <row r="1172">
      <c r="A1172" t="str">
        <f>IF('Listado 2'!C172="","",LOWER(TRIM('Listado 2'!C172)))</f>
      </c>
      <c r="B1172" t="str">
        <f>IF(A1172="","",IF(COUNTIF(Unido!F$2:F$1001,A1172)&gt;0,"sí",IF(COUNTIF(Unido!C$2:C$1001,"*"&amp;A1172&amp;"*")&gt;0,"COMPARTE FILA","FALTA")))</f>
      </c>
      <c r="C1172" t="str">
        <f>IF(B1172&lt;&gt;"sí","",IF(SUBSTITUTE(INDEX(Unido!D$2:D$1001,MATCH(A1172,Unido!F$2:F$1001,0))," ","")=SUBSTITUTE('Listado 2'!D172," ",""),"","TELÉFONO DISTINTO"))</f>
      </c>
      <c r="D1172" t="inlineStr">
        <is>
          <t xml:space="preserve">Listado 2</t>
        </is>
      </c>
      <c r="E1172">
        <v>172</v>
      </c>
    </row>
    <row r="1173">
      <c r="A1173" t="str">
        <f>IF('Listado 2'!C173="","",LOWER(TRIM('Listado 2'!C173)))</f>
      </c>
      <c r="B1173" t="str">
        <f>IF(A1173="","",IF(COUNTIF(Unido!F$2:F$1001,A1173)&gt;0,"sí",IF(COUNTIF(Unido!C$2:C$1001,"*"&amp;A1173&amp;"*")&gt;0,"COMPARTE FILA","FALTA")))</f>
      </c>
      <c r="C1173" t="str">
        <f>IF(B1173&lt;&gt;"sí","",IF(SUBSTITUTE(INDEX(Unido!D$2:D$1001,MATCH(A1173,Unido!F$2:F$1001,0))," ","")=SUBSTITUTE('Listado 2'!D173," ",""),"","TELÉFONO DISTINTO"))</f>
      </c>
      <c r="D1173" t="inlineStr">
        <is>
          <t xml:space="preserve">Listado 2</t>
        </is>
      </c>
      <c r="E1173">
        <v>173</v>
      </c>
    </row>
    <row r="1174">
      <c r="A1174" t="str">
        <f>IF('Listado 2'!C174="","",LOWER(TRIM('Listado 2'!C174)))</f>
      </c>
      <c r="B1174" t="str">
        <f>IF(A1174="","",IF(COUNTIF(Unido!F$2:F$1001,A1174)&gt;0,"sí",IF(COUNTIF(Unido!C$2:C$1001,"*"&amp;A1174&amp;"*")&gt;0,"COMPARTE FILA","FALTA")))</f>
      </c>
      <c r="C1174" t="str">
        <f>IF(B1174&lt;&gt;"sí","",IF(SUBSTITUTE(INDEX(Unido!D$2:D$1001,MATCH(A1174,Unido!F$2:F$1001,0))," ","")=SUBSTITUTE('Listado 2'!D174," ",""),"","TELÉFONO DISTINTO"))</f>
      </c>
      <c r="D1174" t="inlineStr">
        <is>
          <t xml:space="preserve">Listado 2</t>
        </is>
      </c>
      <c r="E1174">
        <v>174</v>
      </c>
    </row>
    <row r="1175">
      <c r="A1175" t="str">
        <f>IF('Listado 2'!C175="","",LOWER(TRIM('Listado 2'!C175)))</f>
      </c>
      <c r="B1175" t="str">
        <f>IF(A1175="","",IF(COUNTIF(Unido!F$2:F$1001,A1175)&gt;0,"sí",IF(COUNTIF(Unido!C$2:C$1001,"*"&amp;A1175&amp;"*")&gt;0,"COMPARTE FILA","FALTA")))</f>
      </c>
      <c r="C1175" t="str">
        <f>IF(B1175&lt;&gt;"sí","",IF(SUBSTITUTE(INDEX(Unido!D$2:D$1001,MATCH(A1175,Unido!F$2:F$1001,0))," ","")=SUBSTITUTE('Listado 2'!D175," ",""),"","TELÉFONO DISTINTO"))</f>
      </c>
      <c r="D1175" t="inlineStr">
        <is>
          <t xml:space="preserve">Listado 2</t>
        </is>
      </c>
      <c r="E1175">
        <v>175</v>
      </c>
    </row>
    <row r="1176">
      <c r="A1176" t="str">
        <f>IF('Listado 2'!C176="","",LOWER(TRIM('Listado 2'!C176)))</f>
      </c>
      <c r="B1176" t="str">
        <f>IF(A1176="","",IF(COUNTIF(Unido!F$2:F$1001,A1176)&gt;0,"sí",IF(COUNTIF(Unido!C$2:C$1001,"*"&amp;A1176&amp;"*")&gt;0,"COMPARTE FILA","FALTA")))</f>
      </c>
      <c r="C1176" t="str">
        <f>IF(B1176&lt;&gt;"sí","",IF(SUBSTITUTE(INDEX(Unido!D$2:D$1001,MATCH(A1176,Unido!F$2:F$1001,0))," ","")=SUBSTITUTE('Listado 2'!D176," ",""),"","TELÉFONO DISTINTO"))</f>
      </c>
      <c r="D1176" t="inlineStr">
        <is>
          <t xml:space="preserve">Listado 2</t>
        </is>
      </c>
      <c r="E1176">
        <v>176</v>
      </c>
    </row>
    <row r="1177">
      <c r="A1177" t="str">
        <f>IF('Listado 2'!C177="","",LOWER(TRIM('Listado 2'!C177)))</f>
      </c>
      <c r="B1177" t="str">
        <f>IF(A1177="","",IF(COUNTIF(Unido!F$2:F$1001,A1177)&gt;0,"sí",IF(COUNTIF(Unido!C$2:C$1001,"*"&amp;A1177&amp;"*")&gt;0,"COMPARTE FILA","FALTA")))</f>
      </c>
      <c r="C1177" t="str">
        <f>IF(B1177&lt;&gt;"sí","",IF(SUBSTITUTE(INDEX(Unido!D$2:D$1001,MATCH(A1177,Unido!F$2:F$1001,0))," ","")=SUBSTITUTE('Listado 2'!D177," ",""),"","TELÉFONO DISTINTO"))</f>
      </c>
      <c r="D1177" t="inlineStr">
        <is>
          <t xml:space="preserve">Listado 2</t>
        </is>
      </c>
      <c r="E1177">
        <v>177</v>
      </c>
    </row>
    <row r="1178">
      <c r="A1178" t="str">
        <f>IF('Listado 2'!C178="","",LOWER(TRIM('Listado 2'!C178)))</f>
      </c>
      <c r="B1178" t="str">
        <f>IF(A1178="","",IF(COUNTIF(Unido!F$2:F$1001,A1178)&gt;0,"sí",IF(COUNTIF(Unido!C$2:C$1001,"*"&amp;A1178&amp;"*")&gt;0,"COMPARTE FILA","FALTA")))</f>
      </c>
      <c r="C1178" t="str">
        <f>IF(B1178&lt;&gt;"sí","",IF(SUBSTITUTE(INDEX(Unido!D$2:D$1001,MATCH(A1178,Unido!F$2:F$1001,0))," ","")=SUBSTITUTE('Listado 2'!D178," ",""),"","TELÉFONO DISTINTO"))</f>
      </c>
      <c r="D1178" t="inlineStr">
        <is>
          <t xml:space="preserve">Listado 2</t>
        </is>
      </c>
      <c r="E1178">
        <v>178</v>
      </c>
    </row>
    <row r="1179">
      <c r="A1179" t="str">
        <f>IF('Listado 2'!C179="","",LOWER(TRIM('Listado 2'!C179)))</f>
      </c>
      <c r="B1179" t="str">
        <f>IF(A1179="","",IF(COUNTIF(Unido!F$2:F$1001,A1179)&gt;0,"sí",IF(COUNTIF(Unido!C$2:C$1001,"*"&amp;A1179&amp;"*")&gt;0,"COMPARTE FILA","FALTA")))</f>
      </c>
      <c r="C1179" t="str">
        <f>IF(B1179&lt;&gt;"sí","",IF(SUBSTITUTE(INDEX(Unido!D$2:D$1001,MATCH(A1179,Unido!F$2:F$1001,0))," ","")=SUBSTITUTE('Listado 2'!D179," ",""),"","TELÉFONO DISTINTO"))</f>
      </c>
      <c r="D1179" t="inlineStr">
        <is>
          <t xml:space="preserve">Listado 2</t>
        </is>
      </c>
      <c r="E1179">
        <v>179</v>
      </c>
    </row>
    <row r="1180">
      <c r="A1180" t="str">
        <f>IF('Listado 2'!C180="","",LOWER(TRIM('Listado 2'!C180)))</f>
      </c>
      <c r="B1180" t="str">
        <f>IF(A1180="","",IF(COUNTIF(Unido!F$2:F$1001,A1180)&gt;0,"sí",IF(COUNTIF(Unido!C$2:C$1001,"*"&amp;A1180&amp;"*")&gt;0,"COMPARTE FILA","FALTA")))</f>
      </c>
      <c r="C1180" t="str">
        <f>IF(B1180&lt;&gt;"sí","",IF(SUBSTITUTE(INDEX(Unido!D$2:D$1001,MATCH(A1180,Unido!F$2:F$1001,0))," ","")=SUBSTITUTE('Listado 2'!D180," ",""),"","TELÉFONO DISTINTO"))</f>
      </c>
      <c r="D1180" t="inlineStr">
        <is>
          <t xml:space="preserve">Listado 2</t>
        </is>
      </c>
      <c r="E1180">
        <v>180</v>
      </c>
    </row>
    <row r="1181">
      <c r="A1181" t="str">
        <f>IF('Listado 2'!C181="","",LOWER(TRIM('Listado 2'!C181)))</f>
      </c>
      <c r="B1181" t="str">
        <f>IF(A1181="","",IF(COUNTIF(Unido!F$2:F$1001,A1181)&gt;0,"sí",IF(COUNTIF(Unido!C$2:C$1001,"*"&amp;A1181&amp;"*")&gt;0,"COMPARTE FILA","FALTA")))</f>
      </c>
      <c r="C1181" t="str">
        <f>IF(B1181&lt;&gt;"sí","",IF(SUBSTITUTE(INDEX(Unido!D$2:D$1001,MATCH(A1181,Unido!F$2:F$1001,0))," ","")=SUBSTITUTE('Listado 2'!D181," ",""),"","TELÉFONO DISTINTO"))</f>
      </c>
      <c r="D1181" t="inlineStr">
        <is>
          <t xml:space="preserve">Listado 2</t>
        </is>
      </c>
      <c r="E1181">
        <v>181</v>
      </c>
    </row>
    <row r="1182">
      <c r="A1182" t="str">
        <f>IF('Listado 2'!C182="","",LOWER(TRIM('Listado 2'!C182)))</f>
      </c>
      <c r="B1182" t="str">
        <f>IF(A1182="","",IF(COUNTIF(Unido!F$2:F$1001,A1182)&gt;0,"sí",IF(COUNTIF(Unido!C$2:C$1001,"*"&amp;A1182&amp;"*")&gt;0,"COMPARTE FILA","FALTA")))</f>
      </c>
      <c r="C1182" t="str">
        <f>IF(B1182&lt;&gt;"sí","",IF(SUBSTITUTE(INDEX(Unido!D$2:D$1001,MATCH(A1182,Unido!F$2:F$1001,0))," ","")=SUBSTITUTE('Listado 2'!D182," ",""),"","TELÉFONO DISTINTO"))</f>
      </c>
      <c r="D1182" t="inlineStr">
        <is>
          <t xml:space="preserve">Listado 2</t>
        </is>
      </c>
      <c r="E1182">
        <v>182</v>
      </c>
    </row>
    <row r="1183">
      <c r="A1183" t="str">
        <f>IF('Listado 2'!C183="","",LOWER(TRIM('Listado 2'!C183)))</f>
      </c>
      <c r="B1183" t="str">
        <f>IF(A1183="","",IF(COUNTIF(Unido!F$2:F$1001,A1183)&gt;0,"sí",IF(COUNTIF(Unido!C$2:C$1001,"*"&amp;A1183&amp;"*")&gt;0,"COMPARTE FILA","FALTA")))</f>
      </c>
      <c r="C1183" t="str">
        <f>IF(B1183&lt;&gt;"sí","",IF(SUBSTITUTE(INDEX(Unido!D$2:D$1001,MATCH(A1183,Unido!F$2:F$1001,0))," ","")=SUBSTITUTE('Listado 2'!D183," ",""),"","TELÉFONO DISTINTO"))</f>
      </c>
      <c r="D1183" t="inlineStr">
        <is>
          <t xml:space="preserve">Listado 2</t>
        </is>
      </c>
      <c r="E1183">
        <v>183</v>
      </c>
    </row>
    <row r="1184">
      <c r="A1184" t="str">
        <f>IF('Listado 2'!C184="","",LOWER(TRIM('Listado 2'!C184)))</f>
      </c>
      <c r="B1184" t="str">
        <f>IF(A1184="","",IF(COUNTIF(Unido!F$2:F$1001,A1184)&gt;0,"sí",IF(COUNTIF(Unido!C$2:C$1001,"*"&amp;A1184&amp;"*")&gt;0,"COMPARTE FILA","FALTA")))</f>
      </c>
      <c r="C1184" t="str">
        <f>IF(B1184&lt;&gt;"sí","",IF(SUBSTITUTE(INDEX(Unido!D$2:D$1001,MATCH(A1184,Unido!F$2:F$1001,0))," ","")=SUBSTITUTE('Listado 2'!D184," ",""),"","TELÉFONO DISTINTO"))</f>
      </c>
      <c r="D1184" t="inlineStr">
        <is>
          <t xml:space="preserve">Listado 2</t>
        </is>
      </c>
      <c r="E1184">
        <v>184</v>
      </c>
    </row>
    <row r="1185">
      <c r="A1185" t="str">
        <f>IF('Listado 2'!C185="","",LOWER(TRIM('Listado 2'!C185)))</f>
      </c>
      <c r="B1185" t="str">
        <f>IF(A1185="","",IF(COUNTIF(Unido!F$2:F$1001,A1185)&gt;0,"sí",IF(COUNTIF(Unido!C$2:C$1001,"*"&amp;A1185&amp;"*")&gt;0,"COMPARTE FILA","FALTA")))</f>
      </c>
      <c r="C1185" t="str">
        <f>IF(B1185&lt;&gt;"sí","",IF(SUBSTITUTE(INDEX(Unido!D$2:D$1001,MATCH(A1185,Unido!F$2:F$1001,0))," ","")=SUBSTITUTE('Listado 2'!D185," ",""),"","TELÉFONO DISTINTO"))</f>
      </c>
      <c r="D1185" t="inlineStr">
        <is>
          <t xml:space="preserve">Listado 2</t>
        </is>
      </c>
      <c r="E1185">
        <v>185</v>
      </c>
    </row>
    <row r="1186">
      <c r="A1186" t="str">
        <f>IF('Listado 2'!C186="","",LOWER(TRIM('Listado 2'!C186)))</f>
      </c>
      <c r="B1186" t="str">
        <f>IF(A1186="","",IF(COUNTIF(Unido!F$2:F$1001,A1186)&gt;0,"sí",IF(COUNTIF(Unido!C$2:C$1001,"*"&amp;A1186&amp;"*")&gt;0,"COMPARTE FILA","FALTA")))</f>
      </c>
      <c r="C1186" t="str">
        <f>IF(B1186&lt;&gt;"sí","",IF(SUBSTITUTE(INDEX(Unido!D$2:D$1001,MATCH(A1186,Unido!F$2:F$1001,0))," ","")=SUBSTITUTE('Listado 2'!D186," ",""),"","TELÉFONO DISTINTO"))</f>
      </c>
      <c r="D1186" t="inlineStr">
        <is>
          <t xml:space="preserve">Listado 2</t>
        </is>
      </c>
      <c r="E1186">
        <v>186</v>
      </c>
    </row>
    <row r="1187">
      <c r="A1187" t="str">
        <f>IF('Listado 2'!C187="","",LOWER(TRIM('Listado 2'!C187)))</f>
      </c>
      <c r="B1187" t="str">
        <f>IF(A1187="","",IF(COUNTIF(Unido!F$2:F$1001,A1187)&gt;0,"sí",IF(COUNTIF(Unido!C$2:C$1001,"*"&amp;A1187&amp;"*")&gt;0,"COMPARTE FILA","FALTA")))</f>
      </c>
      <c r="C1187" t="str">
        <f>IF(B1187&lt;&gt;"sí","",IF(SUBSTITUTE(INDEX(Unido!D$2:D$1001,MATCH(A1187,Unido!F$2:F$1001,0))," ","")=SUBSTITUTE('Listado 2'!D187," ",""),"","TELÉFONO DISTINTO"))</f>
      </c>
      <c r="D1187" t="inlineStr">
        <is>
          <t xml:space="preserve">Listado 2</t>
        </is>
      </c>
      <c r="E1187">
        <v>187</v>
      </c>
    </row>
    <row r="1188">
      <c r="A1188" t="str">
        <f>IF('Listado 2'!C188="","",LOWER(TRIM('Listado 2'!C188)))</f>
      </c>
      <c r="B1188" t="str">
        <f>IF(A1188="","",IF(COUNTIF(Unido!F$2:F$1001,A1188)&gt;0,"sí",IF(COUNTIF(Unido!C$2:C$1001,"*"&amp;A1188&amp;"*")&gt;0,"COMPARTE FILA","FALTA")))</f>
      </c>
      <c r="C1188" t="str">
        <f>IF(B1188&lt;&gt;"sí","",IF(SUBSTITUTE(INDEX(Unido!D$2:D$1001,MATCH(A1188,Unido!F$2:F$1001,0))," ","")=SUBSTITUTE('Listado 2'!D188," ",""),"","TELÉFONO DISTINTO"))</f>
      </c>
      <c r="D1188" t="inlineStr">
        <is>
          <t xml:space="preserve">Listado 2</t>
        </is>
      </c>
      <c r="E1188">
        <v>188</v>
      </c>
    </row>
    <row r="1189">
      <c r="A1189" t="str">
        <f>IF('Listado 2'!C189="","",LOWER(TRIM('Listado 2'!C189)))</f>
      </c>
      <c r="B1189" t="str">
        <f>IF(A1189="","",IF(COUNTIF(Unido!F$2:F$1001,A1189)&gt;0,"sí",IF(COUNTIF(Unido!C$2:C$1001,"*"&amp;A1189&amp;"*")&gt;0,"COMPARTE FILA","FALTA")))</f>
      </c>
      <c r="C1189" t="str">
        <f>IF(B1189&lt;&gt;"sí","",IF(SUBSTITUTE(INDEX(Unido!D$2:D$1001,MATCH(A1189,Unido!F$2:F$1001,0))," ","")=SUBSTITUTE('Listado 2'!D189," ",""),"","TELÉFONO DISTINTO"))</f>
      </c>
      <c r="D1189" t="inlineStr">
        <is>
          <t xml:space="preserve">Listado 2</t>
        </is>
      </c>
      <c r="E1189">
        <v>189</v>
      </c>
    </row>
    <row r="1190">
      <c r="A1190" t="str">
        <f>IF('Listado 2'!C190="","",LOWER(TRIM('Listado 2'!C190)))</f>
      </c>
      <c r="B1190" t="str">
        <f>IF(A1190="","",IF(COUNTIF(Unido!F$2:F$1001,A1190)&gt;0,"sí",IF(COUNTIF(Unido!C$2:C$1001,"*"&amp;A1190&amp;"*")&gt;0,"COMPARTE FILA","FALTA")))</f>
      </c>
      <c r="C1190" t="str">
        <f>IF(B1190&lt;&gt;"sí","",IF(SUBSTITUTE(INDEX(Unido!D$2:D$1001,MATCH(A1190,Unido!F$2:F$1001,0))," ","")=SUBSTITUTE('Listado 2'!D190," ",""),"","TELÉFONO DISTINTO"))</f>
      </c>
      <c r="D1190" t="inlineStr">
        <is>
          <t xml:space="preserve">Listado 2</t>
        </is>
      </c>
      <c r="E1190">
        <v>190</v>
      </c>
    </row>
    <row r="1191">
      <c r="A1191" t="str">
        <f>IF('Listado 2'!C191="","",LOWER(TRIM('Listado 2'!C191)))</f>
      </c>
      <c r="B1191" t="str">
        <f>IF(A1191="","",IF(COUNTIF(Unido!F$2:F$1001,A1191)&gt;0,"sí",IF(COUNTIF(Unido!C$2:C$1001,"*"&amp;A1191&amp;"*")&gt;0,"COMPARTE FILA","FALTA")))</f>
      </c>
      <c r="C1191" t="str">
        <f>IF(B1191&lt;&gt;"sí","",IF(SUBSTITUTE(INDEX(Unido!D$2:D$1001,MATCH(A1191,Unido!F$2:F$1001,0))," ","")=SUBSTITUTE('Listado 2'!D191," ",""),"","TELÉFONO DISTINTO"))</f>
      </c>
      <c r="D1191" t="inlineStr">
        <is>
          <t xml:space="preserve">Listado 2</t>
        </is>
      </c>
      <c r="E1191">
        <v>191</v>
      </c>
    </row>
    <row r="1192">
      <c r="A1192" t="str">
        <f>IF('Listado 2'!C192="","",LOWER(TRIM('Listado 2'!C192)))</f>
      </c>
      <c r="B1192" t="str">
        <f>IF(A1192="","",IF(COUNTIF(Unido!F$2:F$1001,A1192)&gt;0,"sí",IF(COUNTIF(Unido!C$2:C$1001,"*"&amp;A1192&amp;"*")&gt;0,"COMPARTE FILA","FALTA")))</f>
      </c>
      <c r="C1192" t="str">
        <f>IF(B1192&lt;&gt;"sí","",IF(SUBSTITUTE(INDEX(Unido!D$2:D$1001,MATCH(A1192,Unido!F$2:F$1001,0))," ","")=SUBSTITUTE('Listado 2'!D192," ",""),"","TELÉFONO DISTINTO"))</f>
      </c>
      <c r="D1192" t="inlineStr">
        <is>
          <t xml:space="preserve">Listado 2</t>
        </is>
      </c>
      <c r="E1192">
        <v>192</v>
      </c>
    </row>
    <row r="1193">
      <c r="A1193" t="str">
        <f>IF('Listado 2'!C193="","",LOWER(TRIM('Listado 2'!C193)))</f>
      </c>
      <c r="B1193" t="str">
        <f>IF(A1193="","",IF(COUNTIF(Unido!F$2:F$1001,A1193)&gt;0,"sí",IF(COUNTIF(Unido!C$2:C$1001,"*"&amp;A1193&amp;"*")&gt;0,"COMPARTE FILA","FALTA")))</f>
      </c>
      <c r="C1193" t="str">
        <f>IF(B1193&lt;&gt;"sí","",IF(SUBSTITUTE(INDEX(Unido!D$2:D$1001,MATCH(A1193,Unido!F$2:F$1001,0))," ","")=SUBSTITUTE('Listado 2'!D193," ",""),"","TELÉFONO DISTINTO"))</f>
      </c>
      <c r="D1193" t="inlineStr">
        <is>
          <t xml:space="preserve">Listado 2</t>
        </is>
      </c>
      <c r="E1193">
        <v>193</v>
      </c>
    </row>
    <row r="1194">
      <c r="A1194" t="str">
        <f>IF('Listado 2'!C194="","",LOWER(TRIM('Listado 2'!C194)))</f>
      </c>
      <c r="B1194" t="str">
        <f>IF(A1194="","",IF(COUNTIF(Unido!F$2:F$1001,A1194)&gt;0,"sí",IF(COUNTIF(Unido!C$2:C$1001,"*"&amp;A1194&amp;"*")&gt;0,"COMPARTE FILA","FALTA")))</f>
      </c>
      <c r="C1194" t="str">
        <f>IF(B1194&lt;&gt;"sí","",IF(SUBSTITUTE(INDEX(Unido!D$2:D$1001,MATCH(A1194,Unido!F$2:F$1001,0))," ","")=SUBSTITUTE('Listado 2'!D194," ",""),"","TELÉFONO DISTINTO"))</f>
      </c>
      <c r="D1194" t="inlineStr">
        <is>
          <t xml:space="preserve">Listado 2</t>
        </is>
      </c>
      <c r="E1194">
        <v>194</v>
      </c>
    </row>
    <row r="1195">
      <c r="A1195" t="str">
        <f>IF('Listado 2'!C195="","",LOWER(TRIM('Listado 2'!C195)))</f>
      </c>
      <c r="B1195" t="str">
        <f>IF(A1195="","",IF(COUNTIF(Unido!F$2:F$1001,A1195)&gt;0,"sí",IF(COUNTIF(Unido!C$2:C$1001,"*"&amp;A1195&amp;"*")&gt;0,"COMPARTE FILA","FALTA")))</f>
      </c>
      <c r="C1195" t="str">
        <f>IF(B1195&lt;&gt;"sí","",IF(SUBSTITUTE(INDEX(Unido!D$2:D$1001,MATCH(A1195,Unido!F$2:F$1001,0))," ","")=SUBSTITUTE('Listado 2'!D195," ",""),"","TELÉFONO DISTINTO"))</f>
      </c>
      <c r="D1195" t="inlineStr">
        <is>
          <t xml:space="preserve">Listado 2</t>
        </is>
      </c>
      <c r="E1195">
        <v>195</v>
      </c>
    </row>
    <row r="1196">
      <c r="A1196" t="str">
        <f>IF('Listado 2'!C196="","",LOWER(TRIM('Listado 2'!C196)))</f>
      </c>
      <c r="B1196" t="str">
        <f>IF(A1196="","",IF(COUNTIF(Unido!F$2:F$1001,A1196)&gt;0,"sí",IF(COUNTIF(Unido!C$2:C$1001,"*"&amp;A1196&amp;"*")&gt;0,"COMPARTE FILA","FALTA")))</f>
      </c>
      <c r="C1196" t="str">
        <f>IF(B1196&lt;&gt;"sí","",IF(SUBSTITUTE(INDEX(Unido!D$2:D$1001,MATCH(A1196,Unido!F$2:F$1001,0))," ","")=SUBSTITUTE('Listado 2'!D196," ",""),"","TELÉFONO DISTINTO"))</f>
      </c>
      <c r="D1196" t="inlineStr">
        <is>
          <t xml:space="preserve">Listado 2</t>
        </is>
      </c>
      <c r="E1196">
        <v>196</v>
      </c>
    </row>
    <row r="1197">
      <c r="A1197" t="str">
        <f>IF('Listado 2'!C197="","",LOWER(TRIM('Listado 2'!C197)))</f>
      </c>
      <c r="B1197" t="str">
        <f>IF(A1197="","",IF(COUNTIF(Unido!F$2:F$1001,A1197)&gt;0,"sí",IF(COUNTIF(Unido!C$2:C$1001,"*"&amp;A1197&amp;"*")&gt;0,"COMPARTE FILA","FALTA")))</f>
      </c>
      <c r="C1197" t="str">
        <f>IF(B1197&lt;&gt;"sí","",IF(SUBSTITUTE(INDEX(Unido!D$2:D$1001,MATCH(A1197,Unido!F$2:F$1001,0))," ","")=SUBSTITUTE('Listado 2'!D197," ",""),"","TELÉFONO DISTINTO"))</f>
      </c>
      <c r="D1197" t="inlineStr">
        <is>
          <t xml:space="preserve">Listado 2</t>
        </is>
      </c>
      <c r="E1197">
        <v>197</v>
      </c>
    </row>
    <row r="1198">
      <c r="A1198" t="str">
        <f>IF('Listado 2'!C198="","",LOWER(TRIM('Listado 2'!C198)))</f>
      </c>
      <c r="B1198" t="str">
        <f>IF(A1198="","",IF(COUNTIF(Unido!F$2:F$1001,A1198)&gt;0,"sí",IF(COUNTIF(Unido!C$2:C$1001,"*"&amp;A1198&amp;"*")&gt;0,"COMPARTE FILA","FALTA")))</f>
      </c>
      <c r="C1198" t="str">
        <f>IF(B1198&lt;&gt;"sí","",IF(SUBSTITUTE(INDEX(Unido!D$2:D$1001,MATCH(A1198,Unido!F$2:F$1001,0))," ","")=SUBSTITUTE('Listado 2'!D198," ",""),"","TELÉFONO DISTINTO"))</f>
      </c>
      <c r="D1198" t="inlineStr">
        <is>
          <t xml:space="preserve">Listado 2</t>
        </is>
      </c>
      <c r="E1198">
        <v>198</v>
      </c>
    </row>
    <row r="1199">
      <c r="A1199" t="str">
        <f>IF('Listado 2'!C199="","",LOWER(TRIM('Listado 2'!C199)))</f>
      </c>
      <c r="B1199" t="str">
        <f>IF(A1199="","",IF(COUNTIF(Unido!F$2:F$1001,A1199)&gt;0,"sí",IF(COUNTIF(Unido!C$2:C$1001,"*"&amp;A1199&amp;"*")&gt;0,"COMPARTE FILA","FALTA")))</f>
      </c>
      <c r="C1199" t="str">
        <f>IF(B1199&lt;&gt;"sí","",IF(SUBSTITUTE(INDEX(Unido!D$2:D$1001,MATCH(A1199,Unido!F$2:F$1001,0))," ","")=SUBSTITUTE('Listado 2'!D199," ",""),"","TELÉFONO DISTINTO"))</f>
      </c>
      <c r="D1199" t="inlineStr">
        <is>
          <t xml:space="preserve">Listado 2</t>
        </is>
      </c>
      <c r="E1199">
        <v>199</v>
      </c>
    </row>
    <row r="1200">
      <c r="A1200" t="str">
        <f>IF('Listado 2'!C200="","",LOWER(TRIM('Listado 2'!C200)))</f>
      </c>
      <c r="B1200" t="str">
        <f>IF(A1200="","",IF(COUNTIF(Unido!F$2:F$1001,A1200)&gt;0,"sí",IF(COUNTIF(Unido!C$2:C$1001,"*"&amp;A1200&amp;"*")&gt;0,"COMPARTE FILA","FALTA")))</f>
      </c>
      <c r="C1200" t="str">
        <f>IF(B1200&lt;&gt;"sí","",IF(SUBSTITUTE(INDEX(Unido!D$2:D$1001,MATCH(A1200,Unido!F$2:F$1001,0))," ","")=SUBSTITUTE('Listado 2'!D200," ",""),"","TELÉFONO DISTINTO"))</f>
      </c>
      <c r="D1200" t="inlineStr">
        <is>
          <t xml:space="preserve">Listado 2</t>
        </is>
      </c>
      <c r="E1200">
        <v>200</v>
      </c>
    </row>
    <row r="1201">
      <c r="A1201" t="str">
        <f>IF('Listado 2'!C201="","",LOWER(TRIM('Listado 2'!C201)))</f>
      </c>
      <c r="B1201" t="str">
        <f>IF(A1201="","",IF(COUNTIF(Unido!F$2:F$1001,A1201)&gt;0,"sí",IF(COUNTIF(Unido!C$2:C$1001,"*"&amp;A1201&amp;"*")&gt;0,"COMPARTE FILA","FALTA")))</f>
      </c>
      <c r="C1201" t="str">
        <f>IF(B1201&lt;&gt;"sí","",IF(SUBSTITUTE(INDEX(Unido!D$2:D$1001,MATCH(A1201,Unido!F$2:F$1001,0))," ","")=SUBSTITUTE('Listado 2'!D201," ",""),"","TELÉFONO DISTINTO"))</f>
      </c>
      <c r="D1201" t="inlineStr">
        <is>
          <t xml:space="preserve">Listado 2</t>
        </is>
      </c>
      <c r="E1201">
        <v>201</v>
      </c>
    </row>
    <row r="1202">
      <c r="A1202" t="str">
        <f>IF('Listado 2'!C202="","",LOWER(TRIM('Listado 2'!C202)))</f>
      </c>
      <c r="B1202" t="str">
        <f>IF(A1202="","",IF(COUNTIF(Unido!F$2:F$1001,A1202)&gt;0,"sí",IF(COUNTIF(Unido!C$2:C$1001,"*"&amp;A1202&amp;"*")&gt;0,"COMPARTE FILA","FALTA")))</f>
      </c>
      <c r="C1202" t="str">
        <f>IF(B1202&lt;&gt;"sí","",IF(SUBSTITUTE(INDEX(Unido!D$2:D$1001,MATCH(A1202,Unido!F$2:F$1001,0))," ","")=SUBSTITUTE('Listado 2'!D202," ",""),"","TELÉFONO DISTINTO"))</f>
      </c>
      <c r="D1202" t="inlineStr">
        <is>
          <t xml:space="preserve">Listado 2</t>
        </is>
      </c>
      <c r="E1202">
        <v>202</v>
      </c>
    </row>
    <row r="1203">
      <c r="A1203" t="str">
        <f>IF('Listado 2'!C203="","",LOWER(TRIM('Listado 2'!C203)))</f>
      </c>
      <c r="B1203" t="str">
        <f>IF(A1203="","",IF(COUNTIF(Unido!F$2:F$1001,A1203)&gt;0,"sí",IF(COUNTIF(Unido!C$2:C$1001,"*"&amp;A1203&amp;"*")&gt;0,"COMPARTE FILA","FALTA")))</f>
      </c>
      <c r="C1203" t="str">
        <f>IF(B1203&lt;&gt;"sí","",IF(SUBSTITUTE(INDEX(Unido!D$2:D$1001,MATCH(A1203,Unido!F$2:F$1001,0))," ","")=SUBSTITUTE('Listado 2'!D203," ",""),"","TELÉFONO DISTINTO"))</f>
      </c>
      <c r="D1203" t="inlineStr">
        <is>
          <t xml:space="preserve">Listado 2</t>
        </is>
      </c>
      <c r="E1203">
        <v>203</v>
      </c>
    </row>
    <row r="1204">
      <c r="A1204" t="str">
        <f>IF('Listado 2'!C204="","",LOWER(TRIM('Listado 2'!C204)))</f>
      </c>
      <c r="B1204" t="str">
        <f>IF(A1204="","",IF(COUNTIF(Unido!F$2:F$1001,A1204)&gt;0,"sí",IF(COUNTIF(Unido!C$2:C$1001,"*"&amp;A1204&amp;"*")&gt;0,"COMPARTE FILA","FALTA")))</f>
      </c>
      <c r="C1204" t="str">
        <f>IF(B1204&lt;&gt;"sí","",IF(SUBSTITUTE(INDEX(Unido!D$2:D$1001,MATCH(A1204,Unido!F$2:F$1001,0))," ","")=SUBSTITUTE('Listado 2'!D204," ",""),"","TELÉFONO DISTINTO"))</f>
      </c>
      <c r="D1204" t="inlineStr">
        <is>
          <t xml:space="preserve">Listado 2</t>
        </is>
      </c>
      <c r="E1204">
        <v>204</v>
      </c>
    </row>
    <row r="1205">
      <c r="A1205" t="str">
        <f>IF('Listado 2'!C205="","",LOWER(TRIM('Listado 2'!C205)))</f>
      </c>
      <c r="B1205" t="str">
        <f>IF(A1205="","",IF(COUNTIF(Unido!F$2:F$1001,A1205)&gt;0,"sí",IF(COUNTIF(Unido!C$2:C$1001,"*"&amp;A1205&amp;"*")&gt;0,"COMPARTE FILA","FALTA")))</f>
      </c>
      <c r="C1205" t="str">
        <f>IF(B1205&lt;&gt;"sí","",IF(SUBSTITUTE(INDEX(Unido!D$2:D$1001,MATCH(A1205,Unido!F$2:F$1001,0))," ","")=SUBSTITUTE('Listado 2'!D205," ",""),"","TELÉFONO DISTINTO"))</f>
      </c>
      <c r="D1205" t="inlineStr">
        <is>
          <t xml:space="preserve">Listado 2</t>
        </is>
      </c>
      <c r="E1205">
        <v>205</v>
      </c>
    </row>
    <row r="1206">
      <c r="A1206" t="str">
        <f>IF('Listado 2'!C206="","",LOWER(TRIM('Listado 2'!C206)))</f>
      </c>
      <c r="B1206" t="str">
        <f>IF(A1206="","",IF(COUNTIF(Unido!F$2:F$1001,A1206)&gt;0,"sí",IF(COUNTIF(Unido!C$2:C$1001,"*"&amp;A1206&amp;"*")&gt;0,"COMPARTE FILA","FALTA")))</f>
      </c>
      <c r="C1206" t="str">
        <f>IF(B1206&lt;&gt;"sí","",IF(SUBSTITUTE(INDEX(Unido!D$2:D$1001,MATCH(A1206,Unido!F$2:F$1001,0))," ","")=SUBSTITUTE('Listado 2'!D206," ",""),"","TELÉFONO DISTINTO"))</f>
      </c>
      <c r="D1206" t="inlineStr">
        <is>
          <t xml:space="preserve">Listado 2</t>
        </is>
      </c>
      <c r="E1206">
        <v>206</v>
      </c>
    </row>
    <row r="1207">
      <c r="A1207" t="str">
        <f>IF('Listado 2'!C207="","",LOWER(TRIM('Listado 2'!C207)))</f>
      </c>
      <c r="B1207" t="str">
        <f>IF(A1207="","",IF(COUNTIF(Unido!F$2:F$1001,A1207)&gt;0,"sí",IF(COUNTIF(Unido!C$2:C$1001,"*"&amp;A1207&amp;"*")&gt;0,"COMPARTE FILA","FALTA")))</f>
      </c>
      <c r="C1207" t="str">
        <f>IF(B1207&lt;&gt;"sí","",IF(SUBSTITUTE(INDEX(Unido!D$2:D$1001,MATCH(A1207,Unido!F$2:F$1001,0))," ","")=SUBSTITUTE('Listado 2'!D207," ",""),"","TELÉFONO DISTINTO"))</f>
      </c>
      <c r="D1207" t="inlineStr">
        <is>
          <t xml:space="preserve">Listado 2</t>
        </is>
      </c>
      <c r="E1207">
        <v>207</v>
      </c>
    </row>
    <row r="1208">
      <c r="A1208" t="str">
        <f>IF('Listado 2'!C208="","",LOWER(TRIM('Listado 2'!C208)))</f>
      </c>
      <c r="B1208" t="str">
        <f>IF(A1208="","",IF(COUNTIF(Unido!F$2:F$1001,A1208)&gt;0,"sí",IF(COUNTIF(Unido!C$2:C$1001,"*"&amp;A1208&amp;"*")&gt;0,"COMPARTE FILA","FALTA")))</f>
      </c>
      <c r="C1208" t="str">
        <f>IF(B1208&lt;&gt;"sí","",IF(SUBSTITUTE(INDEX(Unido!D$2:D$1001,MATCH(A1208,Unido!F$2:F$1001,0))," ","")=SUBSTITUTE('Listado 2'!D208," ",""),"","TELÉFONO DISTINTO"))</f>
      </c>
      <c r="D1208" t="inlineStr">
        <is>
          <t xml:space="preserve">Listado 2</t>
        </is>
      </c>
      <c r="E1208">
        <v>208</v>
      </c>
    </row>
    <row r="1209">
      <c r="A1209" t="str">
        <f>IF('Listado 2'!C209="","",LOWER(TRIM('Listado 2'!C209)))</f>
      </c>
      <c r="B1209" t="str">
        <f>IF(A1209="","",IF(COUNTIF(Unido!F$2:F$1001,A1209)&gt;0,"sí",IF(COUNTIF(Unido!C$2:C$1001,"*"&amp;A1209&amp;"*")&gt;0,"COMPARTE FILA","FALTA")))</f>
      </c>
      <c r="C1209" t="str">
        <f>IF(B1209&lt;&gt;"sí","",IF(SUBSTITUTE(INDEX(Unido!D$2:D$1001,MATCH(A1209,Unido!F$2:F$1001,0))," ","")=SUBSTITUTE('Listado 2'!D209," ",""),"","TELÉFONO DISTINTO"))</f>
      </c>
      <c r="D1209" t="inlineStr">
        <is>
          <t xml:space="preserve">Listado 2</t>
        </is>
      </c>
      <c r="E1209">
        <v>209</v>
      </c>
    </row>
    <row r="1210">
      <c r="A1210" t="str">
        <f>IF('Listado 2'!C210="","",LOWER(TRIM('Listado 2'!C210)))</f>
      </c>
      <c r="B1210" t="str">
        <f>IF(A1210="","",IF(COUNTIF(Unido!F$2:F$1001,A1210)&gt;0,"sí",IF(COUNTIF(Unido!C$2:C$1001,"*"&amp;A1210&amp;"*")&gt;0,"COMPARTE FILA","FALTA")))</f>
      </c>
      <c r="C1210" t="str">
        <f>IF(B1210&lt;&gt;"sí","",IF(SUBSTITUTE(INDEX(Unido!D$2:D$1001,MATCH(A1210,Unido!F$2:F$1001,0))," ","")=SUBSTITUTE('Listado 2'!D210," ",""),"","TELÉFONO DISTINTO"))</f>
      </c>
      <c r="D1210" t="inlineStr">
        <is>
          <t xml:space="preserve">Listado 2</t>
        </is>
      </c>
      <c r="E1210">
        <v>210</v>
      </c>
    </row>
    <row r="1211">
      <c r="A1211" t="str">
        <f>IF('Listado 2'!C211="","",LOWER(TRIM('Listado 2'!C211)))</f>
      </c>
      <c r="B1211" t="str">
        <f>IF(A1211="","",IF(COUNTIF(Unido!F$2:F$1001,A1211)&gt;0,"sí",IF(COUNTIF(Unido!C$2:C$1001,"*"&amp;A1211&amp;"*")&gt;0,"COMPARTE FILA","FALTA")))</f>
      </c>
      <c r="C1211" t="str">
        <f>IF(B1211&lt;&gt;"sí","",IF(SUBSTITUTE(INDEX(Unido!D$2:D$1001,MATCH(A1211,Unido!F$2:F$1001,0))," ","")=SUBSTITUTE('Listado 2'!D211," ",""),"","TELÉFONO DISTINTO"))</f>
      </c>
      <c r="D1211" t="inlineStr">
        <is>
          <t xml:space="preserve">Listado 2</t>
        </is>
      </c>
      <c r="E1211">
        <v>211</v>
      </c>
    </row>
    <row r="1212">
      <c r="A1212" t="str">
        <f>IF('Listado 2'!C212="","",LOWER(TRIM('Listado 2'!C212)))</f>
      </c>
      <c r="B1212" t="str">
        <f>IF(A1212="","",IF(COUNTIF(Unido!F$2:F$1001,A1212)&gt;0,"sí",IF(COUNTIF(Unido!C$2:C$1001,"*"&amp;A1212&amp;"*")&gt;0,"COMPARTE FILA","FALTA")))</f>
      </c>
      <c r="C1212" t="str">
        <f>IF(B1212&lt;&gt;"sí","",IF(SUBSTITUTE(INDEX(Unido!D$2:D$1001,MATCH(A1212,Unido!F$2:F$1001,0))," ","")=SUBSTITUTE('Listado 2'!D212," ",""),"","TELÉFONO DISTINTO"))</f>
      </c>
      <c r="D1212" t="inlineStr">
        <is>
          <t xml:space="preserve">Listado 2</t>
        </is>
      </c>
      <c r="E1212">
        <v>212</v>
      </c>
    </row>
    <row r="1213">
      <c r="A1213" t="str">
        <f>IF('Listado 2'!C213="","",LOWER(TRIM('Listado 2'!C213)))</f>
      </c>
      <c r="B1213" t="str">
        <f>IF(A1213="","",IF(COUNTIF(Unido!F$2:F$1001,A1213)&gt;0,"sí",IF(COUNTIF(Unido!C$2:C$1001,"*"&amp;A1213&amp;"*")&gt;0,"COMPARTE FILA","FALTA")))</f>
      </c>
      <c r="C1213" t="str">
        <f>IF(B1213&lt;&gt;"sí","",IF(SUBSTITUTE(INDEX(Unido!D$2:D$1001,MATCH(A1213,Unido!F$2:F$1001,0))," ","")=SUBSTITUTE('Listado 2'!D213," ",""),"","TELÉFONO DISTINTO"))</f>
      </c>
      <c r="D1213" t="inlineStr">
        <is>
          <t xml:space="preserve">Listado 2</t>
        </is>
      </c>
      <c r="E1213">
        <v>213</v>
      </c>
    </row>
    <row r="1214">
      <c r="A1214" t="str">
        <f>IF('Listado 2'!C214="","",LOWER(TRIM('Listado 2'!C214)))</f>
      </c>
      <c r="B1214" t="str">
        <f>IF(A1214="","",IF(COUNTIF(Unido!F$2:F$1001,A1214)&gt;0,"sí",IF(COUNTIF(Unido!C$2:C$1001,"*"&amp;A1214&amp;"*")&gt;0,"COMPARTE FILA","FALTA")))</f>
      </c>
      <c r="C1214" t="str">
        <f>IF(B1214&lt;&gt;"sí","",IF(SUBSTITUTE(INDEX(Unido!D$2:D$1001,MATCH(A1214,Unido!F$2:F$1001,0))," ","")=SUBSTITUTE('Listado 2'!D214," ",""),"","TELÉFONO DISTINTO"))</f>
      </c>
      <c r="D1214" t="inlineStr">
        <is>
          <t xml:space="preserve">Listado 2</t>
        </is>
      </c>
      <c r="E1214">
        <v>214</v>
      </c>
    </row>
    <row r="1215">
      <c r="A1215" t="str">
        <f>IF('Listado 2'!C215="","",LOWER(TRIM('Listado 2'!C215)))</f>
      </c>
      <c r="B1215" t="str">
        <f>IF(A1215="","",IF(COUNTIF(Unido!F$2:F$1001,A1215)&gt;0,"sí",IF(COUNTIF(Unido!C$2:C$1001,"*"&amp;A1215&amp;"*")&gt;0,"COMPARTE FILA","FALTA")))</f>
      </c>
      <c r="C1215" t="str">
        <f>IF(B1215&lt;&gt;"sí","",IF(SUBSTITUTE(INDEX(Unido!D$2:D$1001,MATCH(A1215,Unido!F$2:F$1001,0))," ","")=SUBSTITUTE('Listado 2'!D215," ",""),"","TELÉFONO DISTINTO"))</f>
      </c>
      <c r="D1215" t="inlineStr">
        <is>
          <t xml:space="preserve">Listado 2</t>
        </is>
      </c>
      <c r="E1215">
        <v>215</v>
      </c>
    </row>
    <row r="1216">
      <c r="A1216" t="str">
        <f>IF('Listado 2'!C216="","",LOWER(TRIM('Listado 2'!C216)))</f>
      </c>
      <c r="B1216" t="str">
        <f>IF(A1216="","",IF(COUNTIF(Unido!F$2:F$1001,A1216)&gt;0,"sí",IF(COUNTIF(Unido!C$2:C$1001,"*"&amp;A1216&amp;"*")&gt;0,"COMPARTE FILA","FALTA")))</f>
      </c>
      <c r="C1216" t="str">
        <f>IF(B1216&lt;&gt;"sí","",IF(SUBSTITUTE(INDEX(Unido!D$2:D$1001,MATCH(A1216,Unido!F$2:F$1001,0))," ","")=SUBSTITUTE('Listado 2'!D216," ",""),"","TELÉFONO DISTINTO"))</f>
      </c>
      <c r="D1216" t="inlineStr">
        <is>
          <t xml:space="preserve">Listado 2</t>
        </is>
      </c>
      <c r="E1216">
        <v>216</v>
      </c>
    </row>
    <row r="1217">
      <c r="A1217" t="str">
        <f>IF('Listado 2'!C217="","",LOWER(TRIM('Listado 2'!C217)))</f>
      </c>
      <c r="B1217" t="str">
        <f>IF(A1217="","",IF(COUNTIF(Unido!F$2:F$1001,A1217)&gt;0,"sí",IF(COUNTIF(Unido!C$2:C$1001,"*"&amp;A1217&amp;"*")&gt;0,"COMPARTE FILA","FALTA")))</f>
      </c>
      <c r="C1217" t="str">
        <f>IF(B1217&lt;&gt;"sí","",IF(SUBSTITUTE(INDEX(Unido!D$2:D$1001,MATCH(A1217,Unido!F$2:F$1001,0))," ","")=SUBSTITUTE('Listado 2'!D217," ",""),"","TELÉFONO DISTINTO"))</f>
      </c>
      <c r="D1217" t="inlineStr">
        <is>
          <t xml:space="preserve">Listado 2</t>
        </is>
      </c>
      <c r="E1217">
        <v>217</v>
      </c>
    </row>
    <row r="1218">
      <c r="A1218" t="str">
        <f>IF('Listado 2'!C218="","",LOWER(TRIM('Listado 2'!C218)))</f>
      </c>
      <c r="B1218" t="str">
        <f>IF(A1218="","",IF(COUNTIF(Unido!F$2:F$1001,A1218)&gt;0,"sí",IF(COUNTIF(Unido!C$2:C$1001,"*"&amp;A1218&amp;"*")&gt;0,"COMPARTE FILA","FALTA")))</f>
      </c>
      <c r="C1218" t="str">
        <f>IF(B1218&lt;&gt;"sí","",IF(SUBSTITUTE(INDEX(Unido!D$2:D$1001,MATCH(A1218,Unido!F$2:F$1001,0))," ","")=SUBSTITUTE('Listado 2'!D218," ",""),"","TELÉFONO DISTINTO"))</f>
      </c>
      <c r="D1218" t="inlineStr">
        <is>
          <t xml:space="preserve">Listado 2</t>
        </is>
      </c>
      <c r="E1218">
        <v>218</v>
      </c>
    </row>
    <row r="1219">
      <c r="A1219" t="str">
        <f>IF('Listado 2'!C219="","",LOWER(TRIM('Listado 2'!C219)))</f>
      </c>
      <c r="B1219" t="str">
        <f>IF(A1219="","",IF(COUNTIF(Unido!F$2:F$1001,A1219)&gt;0,"sí",IF(COUNTIF(Unido!C$2:C$1001,"*"&amp;A1219&amp;"*")&gt;0,"COMPARTE FILA","FALTA")))</f>
      </c>
      <c r="C1219" t="str">
        <f>IF(B1219&lt;&gt;"sí","",IF(SUBSTITUTE(INDEX(Unido!D$2:D$1001,MATCH(A1219,Unido!F$2:F$1001,0))," ","")=SUBSTITUTE('Listado 2'!D219," ",""),"","TELÉFONO DISTINTO"))</f>
      </c>
      <c r="D1219" t="inlineStr">
        <is>
          <t xml:space="preserve">Listado 2</t>
        </is>
      </c>
      <c r="E1219">
        <v>219</v>
      </c>
    </row>
    <row r="1220">
      <c r="A1220" t="str">
        <f>IF('Listado 2'!C220="","",LOWER(TRIM('Listado 2'!C220)))</f>
      </c>
      <c r="B1220" t="str">
        <f>IF(A1220="","",IF(COUNTIF(Unido!F$2:F$1001,A1220)&gt;0,"sí",IF(COUNTIF(Unido!C$2:C$1001,"*"&amp;A1220&amp;"*")&gt;0,"COMPARTE FILA","FALTA")))</f>
      </c>
      <c r="C1220" t="str">
        <f>IF(B1220&lt;&gt;"sí","",IF(SUBSTITUTE(INDEX(Unido!D$2:D$1001,MATCH(A1220,Unido!F$2:F$1001,0))," ","")=SUBSTITUTE('Listado 2'!D220," ",""),"","TELÉFONO DISTINTO"))</f>
      </c>
      <c r="D1220" t="inlineStr">
        <is>
          <t xml:space="preserve">Listado 2</t>
        </is>
      </c>
      <c r="E1220">
        <v>220</v>
      </c>
    </row>
    <row r="1221">
      <c r="A1221" t="str">
        <f>IF('Listado 2'!C221="","",LOWER(TRIM('Listado 2'!C221)))</f>
      </c>
      <c r="B1221" t="str">
        <f>IF(A1221="","",IF(COUNTIF(Unido!F$2:F$1001,A1221)&gt;0,"sí",IF(COUNTIF(Unido!C$2:C$1001,"*"&amp;A1221&amp;"*")&gt;0,"COMPARTE FILA","FALTA")))</f>
      </c>
      <c r="C1221" t="str">
        <f>IF(B1221&lt;&gt;"sí","",IF(SUBSTITUTE(INDEX(Unido!D$2:D$1001,MATCH(A1221,Unido!F$2:F$1001,0))," ","")=SUBSTITUTE('Listado 2'!D221," ",""),"","TELÉFONO DISTINTO"))</f>
      </c>
      <c r="D1221" t="inlineStr">
        <is>
          <t xml:space="preserve">Listado 2</t>
        </is>
      </c>
      <c r="E1221">
        <v>221</v>
      </c>
    </row>
    <row r="1222">
      <c r="A1222" t="str">
        <f>IF('Listado 2'!C222="","",LOWER(TRIM('Listado 2'!C222)))</f>
      </c>
      <c r="B1222" t="str">
        <f>IF(A1222="","",IF(COUNTIF(Unido!F$2:F$1001,A1222)&gt;0,"sí",IF(COUNTIF(Unido!C$2:C$1001,"*"&amp;A1222&amp;"*")&gt;0,"COMPARTE FILA","FALTA")))</f>
      </c>
      <c r="C1222" t="str">
        <f>IF(B1222&lt;&gt;"sí","",IF(SUBSTITUTE(INDEX(Unido!D$2:D$1001,MATCH(A1222,Unido!F$2:F$1001,0))," ","")=SUBSTITUTE('Listado 2'!D222," ",""),"","TELÉFONO DISTINTO"))</f>
      </c>
      <c r="D1222" t="inlineStr">
        <is>
          <t xml:space="preserve">Listado 2</t>
        </is>
      </c>
      <c r="E1222">
        <v>222</v>
      </c>
    </row>
    <row r="1223">
      <c r="A1223" t="str">
        <f>IF('Listado 2'!C223="","",LOWER(TRIM('Listado 2'!C223)))</f>
      </c>
      <c r="B1223" t="str">
        <f>IF(A1223="","",IF(COUNTIF(Unido!F$2:F$1001,A1223)&gt;0,"sí",IF(COUNTIF(Unido!C$2:C$1001,"*"&amp;A1223&amp;"*")&gt;0,"COMPARTE FILA","FALTA")))</f>
      </c>
      <c r="C1223" t="str">
        <f>IF(B1223&lt;&gt;"sí","",IF(SUBSTITUTE(INDEX(Unido!D$2:D$1001,MATCH(A1223,Unido!F$2:F$1001,0))," ","")=SUBSTITUTE('Listado 2'!D223," ",""),"","TELÉFONO DISTINTO"))</f>
      </c>
      <c r="D1223" t="inlineStr">
        <is>
          <t xml:space="preserve">Listado 2</t>
        </is>
      </c>
      <c r="E1223">
        <v>223</v>
      </c>
    </row>
    <row r="1224">
      <c r="A1224" t="str">
        <f>IF('Listado 2'!C224="","",LOWER(TRIM('Listado 2'!C224)))</f>
      </c>
      <c r="B1224" t="str">
        <f>IF(A1224="","",IF(COUNTIF(Unido!F$2:F$1001,A1224)&gt;0,"sí",IF(COUNTIF(Unido!C$2:C$1001,"*"&amp;A1224&amp;"*")&gt;0,"COMPARTE FILA","FALTA")))</f>
      </c>
      <c r="C1224" t="str">
        <f>IF(B1224&lt;&gt;"sí","",IF(SUBSTITUTE(INDEX(Unido!D$2:D$1001,MATCH(A1224,Unido!F$2:F$1001,0))," ","")=SUBSTITUTE('Listado 2'!D224," ",""),"","TELÉFONO DISTINTO"))</f>
      </c>
      <c r="D1224" t="inlineStr">
        <is>
          <t xml:space="preserve">Listado 2</t>
        </is>
      </c>
      <c r="E1224">
        <v>224</v>
      </c>
    </row>
    <row r="1225">
      <c r="A1225" t="str">
        <f>IF('Listado 2'!C225="","",LOWER(TRIM('Listado 2'!C225)))</f>
      </c>
      <c r="B1225" t="str">
        <f>IF(A1225="","",IF(COUNTIF(Unido!F$2:F$1001,A1225)&gt;0,"sí",IF(COUNTIF(Unido!C$2:C$1001,"*"&amp;A1225&amp;"*")&gt;0,"COMPARTE FILA","FALTA")))</f>
      </c>
      <c r="C1225" t="str">
        <f>IF(B1225&lt;&gt;"sí","",IF(SUBSTITUTE(INDEX(Unido!D$2:D$1001,MATCH(A1225,Unido!F$2:F$1001,0))," ","")=SUBSTITUTE('Listado 2'!D225," ",""),"","TELÉFONO DISTINTO"))</f>
      </c>
      <c r="D1225" t="inlineStr">
        <is>
          <t xml:space="preserve">Listado 2</t>
        </is>
      </c>
      <c r="E1225">
        <v>225</v>
      </c>
    </row>
    <row r="1226">
      <c r="A1226" t="str">
        <f>IF('Listado 2'!C226="","",LOWER(TRIM('Listado 2'!C226)))</f>
      </c>
      <c r="B1226" t="str">
        <f>IF(A1226="","",IF(COUNTIF(Unido!F$2:F$1001,A1226)&gt;0,"sí",IF(COUNTIF(Unido!C$2:C$1001,"*"&amp;A1226&amp;"*")&gt;0,"COMPARTE FILA","FALTA")))</f>
      </c>
      <c r="C1226" t="str">
        <f>IF(B1226&lt;&gt;"sí","",IF(SUBSTITUTE(INDEX(Unido!D$2:D$1001,MATCH(A1226,Unido!F$2:F$1001,0))," ","")=SUBSTITUTE('Listado 2'!D226," ",""),"","TELÉFONO DISTINTO"))</f>
      </c>
      <c r="D1226" t="inlineStr">
        <is>
          <t xml:space="preserve">Listado 2</t>
        </is>
      </c>
      <c r="E1226">
        <v>226</v>
      </c>
    </row>
    <row r="1227">
      <c r="A1227" t="str">
        <f>IF('Listado 2'!C227="","",LOWER(TRIM('Listado 2'!C227)))</f>
      </c>
      <c r="B1227" t="str">
        <f>IF(A1227="","",IF(COUNTIF(Unido!F$2:F$1001,A1227)&gt;0,"sí",IF(COUNTIF(Unido!C$2:C$1001,"*"&amp;A1227&amp;"*")&gt;0,"COMPARTE FILA","FALTA")))</f>
      </c>
      <c r="C1227" t="str">
        <f>IF(B1227&lt;&gt;"sí","",IF(SUBSTITUTE(INDEX(Unido!D$2:D$1001,MATCH(A1227,Unido!F$2:F$1001,0))," ","")=SUBSTITUTE('Listado 2'!D227," ",""),"","TELÉFONO DISTINTO"))</f>
      </c>
      <c r="D1227" t="inlineStr">
        <is>
          <t xml:space="preserve">Listado 2</t>
        </is>
      </c>
      <c r="E1227">
        <v>227</v>
      </c>
    </row>
    <row r="1228">
      <c r="A1228" t="str">
        <f>IF('Listado 2'!C228="","",LOWER(TRIM('Listado 2'!C228)))</f>
      </c>
      <c r="B1228" t="str">
        <f>IF(A1228="","",IF(COUNTIF(Unido!F$2:F$1001,A1228)&gt;0,"sí",IF(COUNTIF(Unido!C$2:C$1001,"*"&amp;A1228&amp;"*")&gt;0,"COMPARTE FILA","FALTA")))</f>
      </c>
      <c r="C1228" t="str">
        <f>IF(B1228&lt;&gt;"sí","",IF(SUBSTITUTE(INDEX(Unido!D$2:D$1001,MATCH(A1228,Unido!F$2:F$1001,0))," ","")=SUBSTITUTE('Listado 2'!D228," ",""),"","TELÉFONO DISTINTO"))</f>
      </c>
      <c r="D1228" t="inlineStr">
        <is>
          <t xml:space="preserve">Listado 2</t>
        </is>
      </c>
      <c r="E1228">
        <v>228</v>
      </c>
    </row>
    <row r="1229">
      <c r="A1229" t="str">
        <f>IF('Listado 2'!C229="","",LOWER(TRIM('Listado 2'!C229)))</f>
      </c>
      <c r="B1229" t="str">
        <f>IF(A1229="","",IF(COUNTIF(Unido!F$2:F$1001,A1229)&gt;0,"sí",IF(COUNTIF(Unido!C$2:C$1001,"*"&amp;A1229&amp;"*")&gt;0,"COMPARTE FILA","FALTA")))</f>
      </c>
      <c r="C1229" t="str">
        <f>IF(B1229&lt;&gt;"sí","",IF(SUBSTITUTE(INDEX(Unido!D$2:D$1001,MATCH(A1229,Unido!F$2:F$1001,0))," ","")=SUBSTITUTE('Listado 2'!D229," ",""),"","TELÉFONO DISTINTO"))</f>
      </c>
      <c r="D1229" t="inlineStr">
        <is>
          <t xml:space="preserve">Listado 2</t>
        </is>
      </c>
      <c r="E1229">
        <v>229</v>
      </c>
    </row>
    <row r="1230">
      <c r="A1230" t="str">
        <f>IF('Listado 2'!C230="","",LOWER(TRIM('Listado 2'!C230)))</f>
      </c>
      <c r="B1230" t="str">
        <f>IF(A1230="","",IF(COUNTIF(Unido!F$2:F$1001,A1230)&gt;0,"sí",IF(COUNTIF(Unido!C$2:C$1001,"*"&amp;A1230&amp;"*")&gt;0,"COMPARTE FILA","FALTA")))</f>
      </c>
      <c r="C1230" t="str">
        <f>IF(B1230&lt;&gt;"sí","",IF(SUBSTITUTE(INDEX(Unido!D$2:D$1001,MATCH(A1230,Unido!F$2:F$1001,0))," ","")=SUBSTITUTE('Listado 2'!D230," ",""),"","TELÉFONO DISTINTO"))</f>
      </c>
      <c r="D1230" t="inlineStr">
        <is>
          <t xml:space="preserve">Listado 2</t>
        </is>
      </c>
      <c r="E1230">
        <v>230</v>
      </c>
    </row>
    <row r="1231">
      <c r="A1231" t="str">
        <f>IF('Listado 2'!C231="","",LOWER(TRIM('Listado 2'!C231)))</f>
      </c>
      <c r="B1231" t="str">
        <f>IF(A1231="","",IF(COUNTIF(Unido!F$2:F$1001,A1231)&gt;0,"sí",IF(COUNTIF(Unido!C$2:C$1001,"*"&amp;A1231&amp;"*")&gt;0,"COMPARTE FILA","FALTA")))</f>
      </c>
      <c r="C1231" t="str">
        <f>IF(B1231&lt;&gt;"sí","",IF(SUBSTITUTE(INDEX(Unido!D$2:D$1001,MATCH(A1231,Unido!F$2:F$1001,0))," ","")=SUBSTITUTE('Listado 2'!D231," ",""),"","TELÉFONO DISTINTO"))</f>
      </c>
      <c r="D1231" t="inlineStr">
        <is>
          <t xml:space="preserve">Listado 2</t>
        </is>
      </c>
      <c r="E1231">
        <v>231</v>
      </c>
    </row>
    <row r="1232">
      <c r="A1232" t="str">
        <f>IF('Listado 2'!C232="","",LOWER(TRIM('Listado 2'!C232)))</f>
      </c>
      <c r="B1232" t="str">
        <f>IF(A1232="","",IF(COUNTIF(Unido!F$2:F$1001,A1232)&gt;0,"sí",IF(COUNTIF(Unido!C$2:C$1001,"*"&amp;A1232&amp;"*")&gt;0,"COMPARTE FILA","FALTA")))</f>
      </c>
      <c r="C1232" t="str">
        <f>IF(B1232&lt;&gt;"sí","",IF(SUBSTITUTE(INDEX(Unido!D$2:D$1001,MATCH(A1232,Unido!F$2:F$1001,0))," ","")=SUBSTITUTE('Listado 2'!D232," ",""),"","TELÉFONO DISTINTO"))</f>
      </c>
      <c r="D1232" t="inlineStr">
        <is>
          <t xml:space="preserve">Listado 2</t>
        </is>
      </c>
      <c r="E1232">
        <v>232</v>
      </c>
    </row>
    <row r="1233">
      <c r="A1233" t="str">
        <f>IF('Listado 2'!C233="","",LOWER(TRIM('Listado 2'!C233)))</f>
      </c>
      <c r="B1233" t="str">
        <f>IF(A1233="","",IF(COUNTIF(Unido!F$2:F$1001,A1233)&gt;0,"sí",IF(COUNTIF(Unido!C$2:C$1001,"*"&amp;A1233&amp;"*")&gt;0,"COMPARTE FILA","FALTA")))</f>
      </c>
      <c r="C1233" t="str">
        <f>IF(B1233&lt;&gt;"sí","",IF(SUBSTITUTE(INDEX(Unido!D$2:D$1001,MATCH(A1233,Unido!F$2:F$1001,0))," ","")=SUBSTITUTE('Listado 2'!D233," ",""),"","TELÉFONO DISTINTO"))</f>
      </c>
      <c r="D1233" t="inlineStr">
        <is>
          <t xml:space="preserve">Listado 2</t>
        </is>
      </c>
      <c r="E1233">
        <v>233</v>
      </c>
    </row>
    <row r="1234">
      <c r="A1234" t="str">
        <f>IF('Listado 2'!C234="","",LOWER(TRIM('Listado 2'!C234)))</f>
      </c>
      <c r="B1234" t="str">
        <f>IF(A1234="","",IF(COUNTIF(Unido!F$2:F$1001,A1234)&gt;0,"sí",IF(COUNTIF(Unido!C$2:C$1001,"*"&amp;A1234&amp;"*")&gt;0,"COMPARTE FILA","FALTA")))</f>
      </c>
      <c r="C1234" t="str">
        <f>IF(B1234&lt;&gt;"sí","",IF(SUBSTITUTE(INDEX(Unido!D$2:D$1001,MATCH(A1234,Unido!F$2:F$1001,0))," ","")=SUBSTITUTE('Listado 2'!D234," ",""),"","TELÉFONO DISTINTO"))</f>
      </c>
      <c r="D1234" t="inlineStr">
        <is>
          <t xml:space="preserve">Listado 2</t>
        </is>
      </c>
      <c r="E1234">
        <v>234</v>
      </c>
    </row>
    <row r="1235">
      <c r="A1235" t="str">
        <f>IF('Listado 2'!C235="","",LOWER(TRIM('Listado 2'!C235)))</f>
      </c>
      <c r="B1235" t="str">
        <f>IF(A1235="","",IF(COUNTIF(Unido!F$2:F$1001,A1235)&gt;0,"sí",IF(COUNTIF(Unido!C$2:C$1001,"*"&amp;A1235&amp;"*")&gt;0,"COMPARTE FILA","FALTA")))</f>
      </c>
      <c r="C1235" t="str">
        <f>IF(B1235&lt;&gt;"sí","",IF(SUBSTITUTE(INDEX(Unido!D$2:D$1001,MATCH(A1235,Unido!F$2:F$1001,0))," ","")=SUBSTITUTE('Listado 2'!D235," ",""),"","TELÉFONO DISTINTO"))</f>
      </c>
      <c r="D1235" t="inlineStr">
        <is>
          <t xml:space="preserve">Listado 2</t>
        </is>
      </c>
      <c r="E1235">
        <v>235</v>
      </c>
    </row>
    <row r="1236">
      <c r="A1236" t="str">
        <f>IF('Listado 2'!C236="","",LOWER(TRIM('Listado 2'!C236)))</f>
      </c>
      <c r="B1236" t="str">
        <f>IF(A1236="","",IF(COUNTIF(Unido!F$2:F$1001,A1236)&gt;0,"sí",IF(COUNTIF(Unido!C$2:C$1001,"*"&amp;A1236&amp;"*")&gt;0,"COMPARTE FILA","FALTA")))</f>
      </c>
      <c r="C1236" t="str">
        <f>IF(B1236&lt;&gt;"sí","",IF(SUBSTITUTE(INDEX(Unido!D$2:D$1001,MATCH(A1236,Unido!F$2:F$1001,0))," ","")=SUBSTITUTE('Listado 2'!D236," ",""),"","TELÉFONO DISTINTO"))</f>
      </c>
      <c r="D1236" t="inlineStr">
        <is>
          <t xml:space="preserve">Listado 2</t>
        </is>
      </c>
      <c r="E1236">
        <v>236</v>
      </c>
    </row>
    <row r="1237">
      <c r="A1237" t="str">
        <f>IF('Listado 2'!C237="","",LOWER(TRIM('Listado 2'!C237)))</f>
      </c>
      <c r="B1237" t="str">
        <f>IF(A1237="","",IF(COUNTIF(Unido!F$2:F$1001,A1237)&gt;0,"sí",IF(COUNTIF(Unido!C$2:C$1001,"*"&amp;A1237&amp;"*")&gt;0,"COMPARTE FILA","FALTA")))</f>
      </c>
      <c r="C1237" t="str">
        <f>IF(B1237&lt;&gt;"sí","",IF(SUBSTITUTE(INDEX(Unido!D$2:D$1001,MATCH(A1237,Unido!F$2:F$1001,0))," ","")=SUBSTITUTE('Listado 2'!D237," ",""),"","TELÉFONO DISTINTO"))</f>
      </c>
      <c r="D1237" t="inlineStr">
        <is>
          <t xml:space="preserve">Listado 2</t>
        </is>
      </c>
      <c r="E1237">
        <v>237</v>
      </c>
    </row>
    <row r="1238">
      <c r="A1238" t="str">
        <f>IF('Listado 2'!C238="","",LOWER(TRIM('Listado 2'!C238)))</f>
      </c>
      <c r="B1238" t="str">
        <f>IF(A1238="","",IF(COUNTIF(Unido!F$2:F$1001,A1238)&gt;0,"sí",IF(COUNTIF(Unido!C$2:C$1001,"*"&amp;A1238&amp;"*")&gt;0,"COMPARTE FILA","FALTA")))</f>
      </c>
      <c r="C1238" t="str">
        <f>IF(B1238&lt;&gt;"sí","",IF(SUBSTITUTE(INDEX(Unido!D$2:D$1001,MATCH(A1238,Unido!F$2:F$1001,0))," ","")=SUBSTITUTE('Listado 2'!D238," ",""),"","TELÉFONO DISTINTO"))</f>
      </c>
      <c r="D1238" t="inlineStr">
        <is>
          <t xml:space="preserve">Listado 2</t>
        </is>
      </c>
      <c r="E1238">
        <v>238</v>
      </c>
    </row>
    <row r="1239">
      <c r="A1239" t="str">
        <f>IF('Listado 2'!C239="","",LOWER(TRIM('Listado 2'!C239)))</f>
      </c>
      <c r="B1239" t="str">
        <f>IF(A1239="","",IF(COUNTIF(Unido!F$2:F$1001,A1239)&gt;0,"sí",IF(COUNTIF(Unido!C$2:C$1001,"*"&amp;A1239&amp;"*")&gt;0,"COMPARTE FILA","FALTA")))</f>
      </c>
      <c r="C1239" t="str">
        <f>IF(B1239&lt;&gt;"sí","",IF(SUBSTITUTE(INDEX(Unido!D$2:D$1001,MATCH(A1239,Unido!F$2:F$1001,0))," ","")=SUBSTITUTE('Listado 2'!D239," ",""),"","TELÉFONO DISTINTO"))</f>
      </c>
      <c r="D1239" t="inlineStr">
        <is>
          <t xml:space="preserve">Listado 2</t>
        </is>
      </c>
      <c r="E1239">
        <v>239</v>
      </c>
    </row>
    <row r="1240">
      <c r="A1240" t="str">
        <f>IF('Listado 2'!C240="","",LOWER(TRIM('Listado 2'!C240)))</f>
      </c>
      <c r="B1240" t="str">
        <f>IF(A1240="","",IF(COUNTIF(Unido!F$2:F$1001,A1240)&gt;0,"sí",IF(COUNTIF(Unido!C$2:C$1001,"*"&amp;A1240&amp;"*")&gt;0,"COMPARTE FILA","FALTA")))</f>
      </c>
      <c r="C1240" t="str">
        <f>IF(B1240&lt;&gt;"sí","",IF(SUBSTITUTE(INDEX(Unido!D$2:D$1001,MATCH(A1240,Unido!F$2:F$1001,0))," ","")=SUBSTITUTE('Listado 2'!D240," ",""),"","TELÉFONO DISTINTO"))</f>
      </c>
      <c r="D1240" t="inlineStr">
        <is>
          <t xml:space="preserve">Listado 2</t>
        </is>
      </c>
      <c r="E1240">
        <v>240</v>
      </c>
    </row>
    <row r="1241">
      <c r="A1241" t="str">
        <f>IF('Listado 2'!C241="","",LOWER(TRIM('Listado 2'!C241)))</f>
      </c>
      <c r="B1241" t="str">
        <f>IF(A1241="","",IF(COUNTIF(Unido!F$2:F$1001,A1241)&gt;0,"sí",IF(COUNTIF(Unido!C$2:C$1001,"*"&amp;A1241&amp;"*")&gt;0,"COMPARTE FILA","FALTA")))</f>
      </c>
      <c r="C1241" t="str">
        <f>IF(B1241&lt;&gt;"sí","",IF(SUBSTITUTE(INDEX(Unido!D$2:D$1001,MATCH(A1241,Unido!F$2:F$1001,0))," ","")=SUBSTITUTE('Listado 2'!D241," ",""),"","TELÉFONO DISTINTO"))</f>
      </c>
      <c r="D1241" t="inlineStr">
        <is>
          <t xml:space="preserve">Listado 2</t>
        </is>
      </c>
      <c r="E1241">
        <v>241</v>
      </c>
    </row>
    <row r="1242">
      <c r="A1242" t="str">
        <f>IF('Listado 2'!C242="","",LOWER(TRIM('Listado 2'!C242)))</f>
      </c>
      <c r="B1242" t="str">
        <f>IF(A1242="","",IF(COUNTIF(Unido!F$2:F$1001,A1242)&gt;0,"sí",IF(COUNTIF(Unido!C$2:C$1001,"*"&amp;A1242&amp;"*")&gt;0,"COMPARTE FILA","FALTA")))</f>
      </c>
      <c r="C1242" t="str">
        <f>IF(B1242&lt;&gt;"sí","",IF(SUBSTITUTE(INDEX(Unido!D$2:D$1001,MATCH(A1242,Unido!F$2:F$1001,0))," ","")=SUBSTITUTE('Listado 2'!D242," ",""),"","TELÉFONO DISTINTO"))</f>
      </c>
      <c r="D1242" t="inlineStr">
        <is>
          <t xml:space="preserve">Listado 2</t>
        </is>
      </c>
      <c r="E1242">
        <v>242</v>
      </c>
    </row>
    <row r="1243">
      <c r="A1243" t="str">
        <f>IF('Listado 2'!C243="","",LOWER(TRIM('Listado 2'!C243)))</f>
      </c>
      <c r="B1243" t="str">
        <f>IF(A1243="","",IF(COUNTIF(Unido!F$2:F$1001,A1243)&gt;0,"sí",IF(COUNTIF(Unido!C$2:C$1001,"*"&amp;A1243&amp;"*")&gt;0,"COMPARTE FILA","FALTA")))</f>
      </c>
      <c r="C1243" t="str">
        <f>IF(B1243&lt;&gt;"sí","",IF(SUBSTITUTE(INDEX(Unido!D$2:D$1001,MATCH(A1243,Unido!F$2:F$1001,0))," ","")=SUBSTITUTE('Listado 2'!D243," ",""),"","TELÉFONO DISTINTO"))</f>
      </c>
      <c r="D1243" t="inlineStr">
        <is>
          <t xml:space="preserve">Listado 2</t>
        </is>
      </c>
      <c r="E1243">
        <v>243</v>
      </c>
    </row>
    <row r="1244">
      <c r="A1244" t="str">
        <f>IF('Listado 2'!C244="","",LOWER(TRIM('Listado 2'!C244)))</f>
      </c>
      <c r="B1244" t="str">
        <f>IF(A1244="","",IF(COUNTIF(Unido!F$2:F$1001,A1244)&gt;0,"sí",IF(COUNTIF(Unido!C$2:C$1001,"*"&amp;A1244&amp;"*")&gt;0,"COMPARTE FILA","FALTA")))</f>
      </c>
      <c r="C1244" t="str">
        <f>IF(B1244&lt;&gt;"sí","",IF(SUBSTITUTE(INDEX(Unido!D$2:D$1001,MATCH(A1244,Unido!F$2:F$1001,0))," ","")=SUBSTITUTE('Listado 2'!D244," ",""),"","TELÉFONO DISTINTO"))</f>
      </c>
      <c r="D1244" t="inlineStr">
        <is>
          <t xml:space="preserve">Listado 2</t>
        </is>
      </c>
      <c r="E1244">
        <v>244</v>
      </c>
    </row>
    <row r="1245">
      <c r="A1245" t="str">
        <f>IF('Listado 2'!C245="","",LOWER(TRIM('Listado 2'!C245)))</f>
      </c>
      <c r="B1245" t="str">
        <f>IF(A1245="","",IF(COUNTIF(Unido!F$2:F$1001,A1245)&gt;0,"sí",IF(COUNTIF(Unido!C$2:C$1001,"*"&amp;A1245&amp;"*")&gt;0,"COMPARTE FILA","FALTA")))</f>
      </c>
      <c r="C1245" t="str">
        <f>IF(B1245&lt;&gt;"sí","",IF(SUBSTITUTE(INDEX(Unido!D$2:D$1001,MATCH(A1245,Unido!F$2:F$1001,0))," ","")=SUBSTITUTE('Listado 2'!D245," ",""),"","TELÉFONO DISTINTO"))</f>
      </c>
      <c r="D1245" t="inlineStr">
        <is>
          <t xml:space="preserve">Listado 2</t>
        </is>
      </c>
      <c r="E1245">
        <v>245</v>
      </c>
    </row>
    <row r="1246">
      <c r="A1246" t="str">
        <f>IF('Listado 2'!C246="","",LOWER(TRIM('Listado 2'!C246)))</f>
      </c>
      <c r="B1246" t="str">
        <f>IF(A1246="","",IF(COUNTIF(Unido!F$2:F$1001,A1246)&gt;0,"sí",IF(COUNTIF(Unido!C$2:C$1001,"*"&amp;A1246&amp;"*")&gt;0,"COMPARTE FILA","FALTA")))</f>
      </c>
      <c r="C1246" t="str">
        <f>IF(B1246&lt;&gt;"sí","",IF(SUBSTITUTE(INDEX(Unido!D$2:D$1001,MATCH(A1246,Unido!F$2:F$1001,0))," ","")=SUBSTITUTE('Listado 2'!D246," ",""),"","TELÉFONO DISTINTO"))</f>
      </c>
      <c r="D1246" t="inlineStr">
        <is>
          <t xml:space="preserve">Listado 2</t>
        </is>
      </c>
      <c r="E1246">
        <v>246</v>
      </c>
    </row>
    <row r="1247">
      <c r="A1247" t="str">
        <f>IF('Listado 2'!C247="","",LOWER(TRIM('Listado 2'!C247)))</f>
      </c>
      <c r="B1247" t="str">
        <f>IF(A1247="","",IF(COUNTIF(Unido!F$2:F$1001,A1247)&gt;0,"sí",IF(COUNTIF(Unido!C$2:C$1001,"*"&amp;A1247&amp;"*")&gt;0,"COMPARTE FILA","FALTA")))</f>
      </c>
      <c r="C1247" t="str">
        <f>IF(B1247&lt;&gt;"sí","",IF(SUBSTITUTE(INDEX(Unido!D$2:D$1001,MATCH(A1247,Unido!F$2:F$1001,0))," ","")=SUBSTITUTE('Listado 2'!D247," ",""),"","TELÉFONO DISTINTO"))</f>
      </c>
      <c r="D1247" t="inlineStr">
        <is>
          <t xml:space="preserve">Listado 2</t>
        </is>
      </c>
      <c r="E1247">
        <v>247</v>
      </c>
    </row>
    <row r="1248">
      <c r="A1248" t="str">
        <f>IF('Listado 2'!C248="","",LOWER(TRIM('Listado 2'!C248)))</f>
      </c>
      <c r="B1248" t="str">
        <f>IF(A1248="","",IF(COUNTIF(Unido!F$2:F$1001,A1248)&gt;0,"sí",IF(COUNTIF(Unido!C$2:C$1001,"*"&amp;A1248&amp;"*")&gt;0,"COMPARTE FILA","FALTA")))</f>
      </c>
      <c r="C1248" t="str">
        <f>IF(B1248&lt;&gt;"sí","",IF(SUBSTITUTE(INDEX(Unido!D$2:D$1001,MATCH(A1248,Unido!F$2:F$1001,0))," ","")=SUBSTITUTE('Listado 2'!D248," ",""),"","TELÉFONO DISTINTO"))</f>
      </c>
      <c r="D1248" t="inlineStr">
        <is>
          <t xml:space="preserve">Listado 2</t>
        </is>
      </c>
      <c r="E1248">
        <v>248</v>
      </c>
    </row>
    <row r="1249">
      <c r="A1249" t="str">
        <f>IF('Listado 2'!C249="","",LOWER(TRIM('Listado 2'!C249)))</f>
      </c>
      <c r="B1249" t="str">
        <f>IF(A1249="","",IF(COUNTIF(Unido!F$2:F$1001,A1249)&gt;0,"sí",IF(COUNTIF(Unido!C$2:C$1001,"*"&amp;A1249&amp;"*")&gt;0,"COMPARTE FILA","FALTA")))</f>
      </c>
      <c r="C1249" t="str">
        <f>IF(B1249&lt;&gt;"sí","",IF(SUBSTITUTE(INDEX(Unido!D$2:D$1001,MATCH(A1249,Unido!F$2:F$1001,0))," ","")=SUBSTITUTE('Listado 2'!D249," ",""),"","TELÉFONO DISTINTO"))</f>
      </c>
      <c r="D1249" t="inlineStr">
        <is>
          <t xml:space="preserve">Listado 2</t>
        </is>
      </c>
      <c r="E1249">
        <v>249</v>
      </c>
    </row>
    <row r="1250">
      <c r="A1250" t="str">
        <f>IF('Listado 2'!C250="","",LOWER(TRIM('Listado 2'!C250)))</f>
      </c>
      <c r="B1250" t="str">
        <f>IF(A1250="","",IF(COUNTIF(Unido!F$2:F$1001,A1250)&gt;0,"sí",IF(COUNTIF(Unido!C$2:C$1001,"*"&amp;A1250&amp;"*")&gt;0,"COMPARTE FILA","FALTA")))</f>
      </c>
      <c r="C1250" t="str">
        <f>IF(B1250&lt;&gt;"sí","",IF(SUBSTITUTE(INDEX(Unido!D$2:D$1001,MATCH(A1250,Unido!F$2:F$1001,0))," ","")=SUBSTITUTE('Listado 2'!D250," ",""),"","TELÉFONO DISTINTO"))</f>
      </c>
      <c r="D1250" t="inlineStr">
        <is>
          <t xml:space="preserve">Listado 2</t>
        </is>
      </c>
      <c r="E1250">
        <v>250</v>
      </c>
    </row>
    <row r="1251">
      <c r="A1251" t="str">
        <f>IF('Listado 2'!C251="","",LOWER(TRIM('Listado 2'!C251)))</f>
      </c>
      <c r="B1251" t="str">
        <f>IF(A1251="","",IF(COUNTIF(Unido!F$2:F$1001,A1251)&gt;0,"sí",IF(COUNTIF(Unido!C$2:C$1001,"*"&amp;A1251&amp;"*")&gt;0,"COMPARTE FILA","FALTA")))</f>
      </c>
      <c r="C1251" t="str">
        <f>IF(B1251&lt;&gt;"sí","",IF(SUBSTITUTE(INDEX(Unido!D$2:D$1001,MATCH(A1251,Unido!F$2:F$1001,0))," ","")=SUBSTITUTE('Listado 2'!D251," ",""),"","TELÉFONO DISTINTO"))</f>
      </c>
      <c r="D1251" t="inlineStr">
        <is>
          <t xml:space="preserve">Listado 2</t>
        </is>
      </c>
      <c r="E1251">
        <v>251</v>
      </c>
    </row>
    <row r="1252">
      <c r="A1252" t="str">
        <f>IF('Listado 2'!C252="","",LOWER(TRIM('Listado 2'!C252)))</f>
      </c>
      <c r="B1252" t="str">
        <f>IF(A1252="","",IF(COUNTIF(Unido!F$2:F$1001,A1252)&gt;0,"sí",IF(COUNTIF(Unido!C$2:C$1001,"*"&amp;A1252&amp;"*")&gt;0,"COMPARTE FILA","FALTA")))</f>
      </c>
      <c r="C1252" t="str">
        <f>IF(B1252&lt;&gt;"sí","",IF(SUBSTITUTE(INDEX(Unido!D$2:D$1001,MATCH(A1252,Unido!F$2:F$1001,0))," ","")=SUBSTITUTE('Listado 2'!D252," ",""),"","TELÉFONO DISTINTO"))</f>
      </c>
      <c r="D1252" t="inlineStr">
        <is>
          <t xml:space="preserve">Listado 2</t>
        </is>
      </c>
      <c r="E1252">
        <v>252</v>
      </c>
    </row>
    <row r="1253">
      <c r="A1253" t="str">
        <f>IF('Listado 2'!C253="","",LOWER(TRIM('Listado 2'!C253)))</f>
      </c>
      <c r="B1253" t="str">
        <f>IF(A1253="","",IF(COUNTIF(Unido!F$2:F$1001,A1253)&gt;0,"sí",IF(COUNTIF(Unido!C$2:C$1001,"*"&amp;A1253&amp;"*")&gt;0,"COMPARTE FILA","FALTA")))</f>
      </c>
      <c r="C1253" t="str">
        <f>IF(B1253&lt;&gt;"sí","",IF(SUBSTITUTE(INDEX(Unido!D$2:D$1001,MATCH(A1253,Unido!F$2:F$1001,0))," ","")=SUBSTITUTE('Listado 2'!D253," ",""),"","TELÉFONO DISTINTO"))</f>
      </c>
      <c r="D1253" t="inlineStr">
        <is>
          <t xml:space="preserve">Listado 2</t>
        </is>
      </c>
      <c r="E1253">
        <v>253</v>
      </c>
    </row>
    <row r="1254">
      <c r="A1254" t="str">
        <f>IF('Listado 2'!C254="","",LOWER(TRIM('Listado 2'!C254)))</f>
      </c>
      <c r="B1254" t="str">
        <f>IF(A1254="","",IF(COUNTIF(Unido!F$2:F$1001,A1254)&gt;0,"sí",IF(COUNTIF(Unido!C$2:C$1001,"*"&amp;A1254&amp;"*")&gt;0,"COMPARTE FILA","FALTA")))</f>
      </c>
      <c r="C1254" t="str">
        <f>IF(B1254&lt;&gt;"sí","",IF(SUBSTITUTE(INDEX(Unido!D$2:D$1001,MATCH(A1254,Unido!F$2:F$1001,0))," ","")=SUBSTITUTE('Listado 2'!D254," ",""),"","TELÉFONO DISTINTO"))</f>
      </c>
      <c r="D1254" t="inlineStr">
        <is>
          <t xml:space="preserve">Listado 2</t>
        </is>
      </c>
      <c r="E1254">
        <v>254</v>
      </c>
    </row>
    <row r="1255">
      <c r="A1255" t="str">
        <f>IF('Listado 2'!C255="","",LOWER(TRIM('Listado 2'!C255)))</f>
      </c>
      <c r="B1255" t="str">
        <f>IF(A1255="","",IF(COUNTIF(Unido!F$2:F$1001,A1255)&gt;0,"sí",IF(COUNTIF(Unido!C$2:C$1001,"*"&amp;A1255&amp;"*")&gt;0,"COMPARTE FILA","FALTA")))</f>
      </c>
      <c r="C1255" t="str">
        <f>IF(B1255&lt;&gt;"sí","",IF(SUBSTITUTE(INDEX(Unido!D$2:D$1001,MATCH(A1255,Unido!F$2:F$1001,0))," ","")=SUBSTITUTE('Listado 2'!D255," ",""),"","TELÉFONO DISTINTO"))</f>
      </c>
      <c r="D1255" t="inlineStr">
        <is>
          <t xml:space="preserve">Listado 2</t>
        </is>
      </c>
      <c r="E1255">
        <v>255</v>
      </c>
    </row>
    <row r="1256">
      <c r="A1256" t="str">
        <f>IF('Listado 2'!C256="","",LOWER(TRIM('Listado 2'!C256)))</f>
      </c>
      <c r="B1256" t="str">
        <f>IF(A1256="","",IF(COUNTIF(Unido!F$2:F$1001,A1256)&gt;0,"sí",IF(COUNTIF(Unido!C$2:C$1001,"*"&amp;A1256&amp;"*")&gt;0,"COMPARTE FILA","FALTA")))</f>
      </c>
      <c r="C1256" t="str">
        <f>IF(B1256&lt;&gt;"sí","",IF(SUBSTITUTE(INDEX(Unido!D$2:D$1001,MATCH(A1256,Unido!F$2:F$1001,0))," ","")=SUBSTITUTE('Listado 2'!D256," ",""),"","TELÉFONO DISTINTO"))</f>
      </c>
      <c r="D1256" t="inlineStr">
        <is>
          <t xml:space="preserve">Listado 2</t>
        </is>
      </c>
      <c r="E1256">
        <v>256</v>
      </c>
    </row>
    <row r="1257">
      <c r="A1257" t="str">
        <f>IF('Listado 2'!C257="","",LOWER(TRIM('Listado 2'!C257)))</f>
      </c>
      <c r="B1257" t="str">
        <f>IF(A1257="","",IF(COUNTIF(Unido!F$2:F$1001,A1257)&gt;0,"sí",IF(COUNTIF(Unido!C$2:C$1001,"*"&amp;A1257&amp;"*")&gt;0,"COMPARTE FILA","FALTA")))</f>
      </c>
      <c r="C1257" t="str">
        <f>IF(B1257&lt;&gt;"sí","",IF(SUBSTITUTE(INDEX(Unido!D$2:D$1001,MATCH(A1257,Unido!F$2:F$1001,0))," ","")=SUBSTITUTE('Listado 2'!D257," ",""),"","TELÉFONO DISTINTO"))</f>
      </c>
      <c r="D1257" t="inlineStr">
        <is>
          <t xml:space="preserve">Listado 2</t>
        </is>
      </c>
      <c r="E1257">
        <v>257</v>
      </c>
    </row>
    <row r="1258">
      <c r="A1258" t="str">
        <f>IF('Listado 2'!C258="","",LOWER(TRIM('Listado 2'!C258)))</f>
      </c>
      <c r="B1258" t="str">
        <f>IF(A1258="","",IF(COUNTIF(Unido!F$2:F$1001,A1258)&gt;0,"sí",IF(COUNTIF(Unido!C$2:C$1001,"*"&amp;A1258&amp;"*")&gt;0,"COMPARTE FILA","FALTA")))</f>
      </c>
      <c r="C1258" t="str">
        <f>IF(B1258&lt;&gt;"sí","",IF(SUBSTITUTE(INDEX(Unido!D$2:D$1001,MATCH(A1258,Unido!F$2:F$1001,0))," ","")=SUBSTITUTE('Listado 2'!D258," ",""),"","TELÉFONO DISTINTO"))</f>
      </c>
      <c r="D1258" t="inlineStr">
        <is>
          <t xml:space="preserve">Listado 2</t>
        </is>
      </c>
      <c r="E1258">
        <v>258</v>
      </c>
    </row>
    <row r="1259">
      <c r="A1259" t="str">
        <f>IF('Listado 2'!C259="","",LOWER(TRIM('Listado 2'!C259)))</f>
      </c>
      <c r="B1259" t="str">
        <f>IF(A1259="","",IF(COUNTIF(Unido!F$2:F$1001,A1259)&gt;0,"sí",IF(COUNTIF(Unido!C$2:C$1001,"*"&amp;A1259&amp;"*")&gt;0,"COMPARTE FILA","FALTA")))</f>
      </c>
      <c r="C1259" t="str">
        <f>IF(B1259&lt;&gt;"sí","",IF(SUBSTITUTE(INDEX(Unido!D$2:D$1001,MATCH(A1259,Unido!F$2:F$1001,0))," ","")=SUBSTITUTE('Listado 2'!D259," ",""),"","TELÉFONO DISTINTO"))</f>
      </c>
      <c r="D1259" t="inlineStr">
        <is>
          <t xml:space="preserve">Listado 2</t>
        </is>
      </c>
      <c r="E1259">
        <v>259</v>
      </c>
    </row>
    <row r="1260">
      <c r="A1260" t="str">
        <f>IF('Listado 2'!C260="","",LOWER(TRIM('Listado 2'!C260)))</f>
      </c>
      <c r="B1260" t="str">
        <f>IF(A1260="","",IF(COUNTIF(Unido!F$2:F$1001,A1260)&gt;0,"sí",IF(COUNTIF(Unido!C$2:C$1001,"*"&amp;A1260&amp;"*")&gt;0,"COMPARTE FILA","FALTA")))</f>
      </c>
      <c r="C1260" t="str">
        <f>IF(B1260&lt;&gt;"sí","",IF(SUBSTITUTE(INDEX(Unido!D$2:D$1001,MATCH(A1260,Unido!F$2:F$1001,0))," ","")=SUBSTITUTE('Listado 2'!D260," ",""),"","TELÉFONO DISTINTO"))</f>
      </c>
      <c r="D1260" t="inlineStr">
        <is>
          <t xml:space="preserve">Listado 2</t>
        </is>
      </c>
      <c r="E1260">
        <v>260</v>
      </c>
    </row>
    <row r="1261">
      <c r="A1261" t="str">
        <f>IF('Listado 2'!C261="","",LOWER(TRIM('Listado 2'!C261)))</f>
      </c>
      <c r="B1261" t="str">
        <f>IF(A1261="","",IF(COUNTIF(Unido!F$2:F$1001,A1261)&gt;0,"sí",IF(COUNTIF(Unido!C$2:C$1001,"*"&amp;A1261&amp;"*")&gt;0,"COMPARTE FILA","FALTA")))</f>
      </c>
      <c r="C1261" t="str">
        <f>IF(B1261&lt;&gt;"sí","",IF(SUBSTITUTE(INDEX(Unido!D$2:D$1001,MATCH(A1261,Unido!F$2:F$1001,0))," ","")=SUBSTITUTE('Listado 2'!D261," ",""),"","TELÉFONO DISTINTO"))</f>
      </c>
      <c r="D1261" t="inlineStr">
        <is>
          <t xml:space="preserve">Listado 2</t>
        </is>
      </c>
      <c r="E1261">
        <v>261</v>
      </c>
    </row>
    <row r="1262">
      <c r="A1262" t="str">
        <f>IF('Listado 2'!C262="","",LOWER(TRIM('Listado 2'!C262)))</f>
      </c>
      <c r="B1262" t="str">
        <f>IF(A1262="","",IF(COUNTIF(Unido!F$2:F$1001,A1262)&gt;0,"sí",IF(COUNTIF(Unido!C$2:C$1001,"*"&amp;A1262&amp;"*")&gt;0,"COMPARTE FILA","FALTA")))</f>
      </c>
      <c r="C1262" t="str">
        <f>IF(B1262&lt;&gt;"sí","",IF(SUBSTITUTE(INDEX(Unido!D$2:D$1001,MATCH(A1262,Unido!F$2:F$1001,0))," ","")=SUBSTITUTE('Listado 2'!D262," ",""),"","TELÉFONO DISTINTO"))</f>
      </c>
      <c r="D1262" t="inlineStr">
        <is>
          <t xml:space="preserve">Listado 2</t>
        </is>
      </c>
      <c r="E1262">
        <v>262</v>
      </c>
    </row>
    <row r="1263">
      <c r="A1263" t="str">
        <f>IF('Listado 2'!C263="","",LOWER(TRIM('Listado 2'!C263)))</f>
      </c>
      <c r="B1263" t="str">
        <f>IF(A1263="","",IF(COUNTIF(Unido!F$2:F$1001,A1263)&gt;0,"sí",IF(COUNTIF(Unido!C$2:C$1001,"*"&amp;A1263&amp;"*")&gt;0,"COMPARTE FILA","FALTA")))</f>
      </c>
      <c r="C1263" t="str">
        <f>IF(B1263&lt;&gt;"sí","",IF(SUBSTITUTE(INDEX(Unido!D$2:D$1001,MATCH(A1263,Unido!F$2:F$1001,0))," ","")=SUBSTITUTE('Listado 2'!D263," ",""),"","TELÉFONO DISTINTO"))</f>
      </c>
      <c r="D1263" t="inlineStr">
        <is>
          <t xml:space="preserve">Listado 2</t>
        </is>
      </c>
      <c r="E1263">
        <v>263</v>
      </c>
    </row>
    <row r="1264">
      <c r="A1264" t="str">
        <f>IF('Listado 2'!C264="","",LOWER(TRIM('Listado 2'!C264)))</f>
      </c>
      <c r="B1264" t="str">
        <f>IF(A1264="","",IF(COUNTIF(Unido!F$2:F$1001,A1264)&gt;0,"sí",IF(COUNTIF(Unido!C$2:C$1001,"*"&amp;A1264&amp;"*")&gt;0,"COMPARTE FILA","FALTA")))</f>
      </c>
      <c r="C1264" t="str">
        <f>IF(B1264&lt;&gt;"sí","",IF(SUBSTITUTE(INDEX(Unido!D$2:D$1001,MATCH(A1264,Unido!F$2:F$1001,0))," ","")=SUBSTITUTE('Listado 2'!D264," ",""),"","TELÉFONO DISTINTO"))</f>
      </c>
      <c r="D1264" t="inlineStr">
        <is>
          <t xml:space="preserve">Listado 2</t>
        </is>
      </c>
      <c r="E1264">
        <v>264</v>
      </c>
    </row>
    <row r="1265">
      <c r="A1265" t="str">
        <f>IF('Listado 2'!C265="","",LOWER(TRIM('Listado 2'!C265)))</f>
      </c>
      <c r="B1265" t="str">
        <f>IF(A1265="","",IF(COUNTIF(Unido!F$2:F$1001,A1265)&gt;0,"sí",IF(COUNTIF(Unido!C$2:C$1001,"*"&amp;A1265&amp;"*")&gt;0,"COMPARTE FILA","FALTA")))</f>
      </c>
      <c r="C1265" t="str">
        <f>IF(B1265&lt;&gt;"sí","",IF(SUBSTITUTE(INDEX(Unido!D$2:D$1001,MATCH(A1265,Unido!F$2:F$1001,0))," ","")=SUBSTITUTE('Listado 2'!D265," ",""),"","TELÉFONO DISTINTO"))</f>
      </c>
      <c r="D1265" t="inlineStr">
        <is>
          <t xml:space="preserve">Listado 2</t>
        </is>
      </c>
      <c r="E1265">
        <v>265</v>
      </c>
    </row>
    <row r="1266">
      <c r="A1266" t="str">
        <f>IF('Listado 2'!C266="","",LOWER(TRIM('Listado 2'!C266)))</f>
      </c>
      <c r="B1266" t="str">
        <f>IF(A1266="","",IF(COUNTIF(Unido!F$2:F$1001,A1266)&gt;0,"sí",IF(COUNTIF(Unido!C$2:C$1001,"*"&amp;A1266&amp;"*")&gt;0,"COMPARTE FILA","FALTA")))</f>
      </c>
      <c r="C1266" t="str">
        <f>IF(B1266&lt;&gt;"sí","",IF(SUBSTITUTE(INDEX(Unido!D$2:D$1001,MATCH(A1266,Unido!F$2:F$1001,0))," ","")=SUBSTITUTE('Listado 2'!D266," ",""),"","TELÉFONO DISTINTO"))</f>
      </c>
      <c r="D1266" t="inlineStr">
        <is>
          <t xml:space="preserve">Listado 2</t>
        </is>
      </c>
      <c r="E1266">
        <v>266</v>
      </c>
    </row>
    <row r="1267">
      <c r="A1267" t="str">
        <f>IF('Listado 2'!C267="","",LOWER(TRIM('Listado 2'!C267)))</f>
      </c>
      <c r="B1267" t="str">
        <f>IF(A1267="","",IF(COUNTIF(Unido!F$2:F$1001,A1267)&gt;0,"sí",IF(COUNTIF(Unido!C$2:C$1001,"*"&amp;A1267&amp;"*")&gt;0,"COMPARTE FILA","FALTA")))</f>
      </c>
      <c r="C1267" t="str">
        <f>IF(B1267&lt;&gt;"sí","",IF(SUBSTITUTE(INDEX(Unido!D$2:D$1001,MATCH(A1267,Unido!F$2:F$1001,0))," ","")=SUBSTITUTE('Listado 2'!D267," ",""),"","TELÉFONO DISTINTO"))</f>
      </c>
      <c r="D1267" t="inlineStr">
        <is>
          <t xml:space="preserve">Listado 2</t>
        </is>
      </c>
      <c r="E1267">
        <v>267</v>
      </c>
    </row>
    <row r="1268">
      <c r="A1268" t="str">
        <f>IF('Listado 2'!C268="","",LOWER(TRIM('Listado 2'!C268)))</f>
      </c>
      <c r="B1268" t="str">
        <f>IF(A1268="","",IF(COUNTIF(Unido!F$2:F$1001,A1268)&gt;0,"sí",IF(COUNTIF(Unido!C$2:C$1001,"*"&amp;A1268&amp;"*")&gt;0,"COMPARTE FILA","FALTA")))</f>
      </c>
      <c r="C1268" t="str">
        <f>IF(B1268&lt;&gt;"sí","",IF(SUBSTITUTE(INDEX(Unido!D$2:D$1001,MATCH(A1268,Unido!F$2:F$1001,0))," ","")=SUBSTITUTE('Listado 2'!D268," ",""),"","TELÉFONO DISTINTO"))</f>
      </c>
      <c r="D1268" t="inlineStr">
        <is>
          <t xml:space="preserve">Listado 2</t>
        </is>
      </c>
      <c r="E1268">
        <v>268</v>
      </c>
    </row>
    <row r="1269">
      <c r="A1269" t="str">
        <f>IF('Listado 2'!C269="","",LOWER(TRIM('Listado 2'!C269)))</f>
      </c>
      <c r="B1269" t="str">
        <f>IF(A1269="","",IF(COUNTIF(Unido!F$2:F$1001,A1269)&gt;0,"sí",IF(COUNTIF(Unido!C$2:C$1001,"*"&amp;A1269&amp;"*")&gt;0,"COMPARTE FILA","FALTA")))</f>
      </c>
      <c r="C1269" t="str">
        <f>IF(B1269&lt;&gt;"sí","",IF(SUBSTITUTE(INDEX(Unido!D$2:D$1001,MATCH(A1269,Unido!F$2:F$1001,0))," ","")=SUBSTITUTE('Listado 2'!D269," ",""),"","TELÉFONO DISTINTO"))</f>
      </c>
      <c r="D1269" t="inlineStr">
        <is>
          <t xml:space="preserve">Listado 2</t>
        </is>
      </c>
      <c r="E1269">
        <v>269</v>
      </c>
    </row>
    <row r="1270">
      <c r="A1270" t="str">
        <f>IF('Listado 2'!C270="","",LOWER(TRIM('Listado 2'!C270)))</f>
      </c>
      <c r="B1270" t="str">
        <f>IF(A1270="","",IF(COUNTIF(Unido!F$2:F$1001,A1270)&gt;0,"sí",IF(COUNTIF(Unido!C$2:C$1001,"*"&amp;A1270&amp;"*")&gt;0,"COMPARTE FILA","FALTA")))</f>
      </c>
      <c r="C1270" t="str">
        <f>IF(B1270&lt;&gt;"sí","",IF(SUBSTITUTE(INDEX(Unido!D$2:D$1001,MATCH(A1270,Unido!F$2:F$1001,0))," ","")=SUBSTITUTE('Listado 2'!D270," ",""),"","TELÉFONO DISTINTO"))</f>
      </c>
      <c r="D1270" t="inlineStr">
        <is>
          <t xml:space="preserve">Listado 2</t>
        </is>
      </c>
      <c r="E1270">
        <v>270</v>
      </c>
    </row>
    <row r="1271">
      <c r="A1271" t="str">
        <f>IF('Listado 2'!C271="","",LOWER(TRIM('Listado 2'!C271)))</f>
      </c>
      <c r="B1271" t="str">
        <f>IF(A1271="","",IF(COUNTIF(Unido!F$2:F$1001,A1271)&gt;0,"sí",IF(COUNTIF(Unido!C$2:C$1001,"*"&amp;A1271&amp;"*")&gt;0,"COMPARTE FILA","FALTA")))</f>
      </c>
      <c r="C1271" t="str">
        <f>IF(B1271&lt;&gt;"sí","",IF(SUBSTITUTE(INDEX(Unido!D$2:D$1001,MATCH(A1271,Unido!F$2:F$1001,0))," ","")=SUBSTITUTE('Listado 2'!D271," ",""),"","TELÉFONO DISTINTO"))</f>
      </c>
      <c r="D1271" t="inlineStr">
        <is>
          <t xml:space="preserve">Listado 2</t>
        </is>
      </c>
      <c r="E1271">
        <v>271</v>
      </c>
    </row>
    <row r="1272">
      <c r="A1272" t="str">
        <f>IF('Listado 2'!C272="","",LOWER(TRIM('Listado 2'!C272)))</f>
      </c>
      <c r="B1272" t="str">
        <f>IF(A1272="","",IF(COUNTIF(Unido!F$2:F$1001,A1272)&gt;0,"sí",IF(COUNTIF(Unido!C$2:C$1001,"*"&amp;A1272&amp;"*")&gt;0,"COMPARTE FILA","FALTA")))</f>
      </c>
      <c r="C1272" t="str">
        <f>IF(B1272&lt;&gt;"sí","",IF(SUBSTITUTE(INDEX(Unido!D$2:D$1001,MATCH(A1272,Unido!F$2:F$1001,0))," ","")=SUBSTITUTE('Listado 2'!D272," ",""),"","TELÉFONO DISTINTO"))</f>
      </c>
      <c r="D1272" t="inlineStr">
        <is>
          <t xml:space="preserve">Listado 2</t>
        </is>
      </c>
      <c r="E1272">
        <v>272</v>
      </c>
    </row>
    <row r="1273">
      <c r="A1273" t="str">
        <f>IF('Listado 2'!C273="","",LOWER(TRIM('Listado 2'!C273)))</f>
      </c>
      <c r="B1273" t="str">
        <f>IF(A1273="","",IF(COUNTIF(Unido!F$2:F$1001,A1273)&gt;0,"sí",IF(COUNTIF(Unido!C$2:C$1001,"*"&amp;A1273&amp;"*")&gt;0,"COMPARTE FILA","FALTA")))</f>
      </c>
      <c r="C1273" t="str">
        <f>IF(B1273&lt;&gt;"sí","",IF(SUBSTITUTE(INDEX(Unido!D$2:D$1001,MATCH(A1273,Unido!F$2:F$1001,0))," ","")=SUBSTITUTE('Listado 2'!D273," ",""),"","TELÉFONO DISTINTO"))</f>
      </c>
      <c r="D1273" t="inlineStr">
        <is>
          <t xml:space="preserve">Listado 2</t>
        </is>
      </c>
      <c r="E1273">
        <v>273</v>
      </c>
    </row>
    <row r="1274">
      <c r="A1274" t="str">
        <f>IF('Listado 2'!C274="","",LOWER(TRIM('Listado 2'!C274)))</f>
      </c>
      <c r="B1274" t="str">
        <f>IF(A1274="","",IF(COUNTIF(Unido!F$2:F$1001,A1274)&gt;0,"sí",IF(COUNTIF(Unido!C$2:C$1001,"*"&amp;A1274&amp;"*")&gt;0,"COMPARTE FILA","FALTA")))</f>
      </c>
      <c r="C1274" t="str">
        <f>IF(B1274&lt;&gt;"sí","",IF(SUBSTITUTE(INDEX(Unido!D$2:D$1001,MATCH(A1274,Unido!F$2:F$1001,0))," ","")=SUBSTITUTE('Listado 2'!D274," ",""),"","TELÉFONO DISTINTO"))</f>
      </c>
      <c r="D1274" t="inlineStr">
        <is>
          <t xml:space="preserve">Listado 2</t>
        </is>
      </c>
      <c r="E1274">
        <v>274</v>
      </c>
    </row>
    <row r="1275">
      <c r="A1275" t="str">
        <f>IF('Listado 2'!C275="","",LOWER(TRIM('Listado 2'!C275)))</f>
      </c>
      <c r="B1275" t="str">
        <f>IF(A1275="","",IF(COUNTIF(Unido!F$2:F$1001,A1275)&gt;0,"sí",IF(COUNTIF(Unido!C$2:C$1001,"*"&amp;A1275&amp;"*")&gt;0,"COMPARTE FILA","FALTA")))</f>
      </c>
      <c r="C1275" t="str">
        <f>IF(B1275&lt;&gt;"sí","",IF(SUBSTITUTE(INDEX(Unido!D$2:D$1001,MATCH(A1275,Unido!F$2:F$1001,0))," ","")=SUBSTITUTE('Listado 2'!D275," ",""),"","TELÉFONO DISTINTO"))</f>
      </c>
      <c r="D1275" t="inlineStr">
        <is>
          <t xml:space="preserve">Listado 2</t>
        </is>
      </c>
      <c r="E1275">
        <v>275</v>
      </c>
    </row>
    <row r="1276">
      <c r="A1276" t="str">
        <f>IF('Listado 2'!C276="","",LOWER(TRIM('Listado 2'!C276)))</f>
      </c>
      <c r="B1276" t="str">
        <f>IF(A1276="","",IF(COUNTIF(Unido!F$2:F$1001,A1276)&gt;0,"sí",IF(COUNTIF(Unido!C$2:C$1001,"*"&amp;A1276&amp;"*")&gt;0,"COMPARTE FILA","FALTA")))</f>
      </c>
      <c r="C1276" t="str">
        <f>IF(B1276&lt;&gt;"sí","",IF(SUBSTITUTE(INDEX(Unido!D$2:D$1001,MATCH(A1276,Unido!F$2:F$1001,0))," ","")=SUBSTITUTE('Listado 2'!D276," ",""),"","TELÉFONO DISTINTO"))</f>
      </c>
      <c r="D1276" t="inlineStr">
        <is>
          <t xml:space="preserve">Listado 2</t>
        </is>
      </c>
      <c r="E1276">
        <v>276</v>
      </c>
    </row>
    <row r="1277">
      <c r="A1277" t="str">
        <f>IF('Listado 2'!C277="","",LOWER(TRIM('Listado 2'!C277)))</f>
      </c>
      <c r="B1277" t="str">
        <f>IF(A1277="","",IF(COUNTIF(Unido!F$2:F$1001,A1277)&gt;0,"sí",IF(COUNTIF(Unido!C$2:C$1001,"*"&amp;A1277&amp;"*")&gt;0,"COMPARTE FILA","FALTA")))</f>
      </c>
      <c r="C1277" t="str">
        <f>IF(B1277&lt;&gt;"sí","",IF(SUBSTITUTE(INDEX(Unido!D$2:D$1001,MATCH(A1277,Unido!F$2:F$1001,0))," ","")=SUBSTITUTE('Listado 2'!D277," ",""),"","TELÉFONO DISTINTO"))</f>
      </c>
      <c r="D1277" t="inlineStr">
        <is>
          <t xml:space="preserve">Listado 2</t>
        </is>
      </c>
      <c r="E1277">
        <v>277</v>
      </c>
    </row>
    <row r="1278">
      <c r="A1278" t="str">
        <f>IF('Listado 2'!C278="","",LOWER(TRIM('Listado 2'!C278)))</f>
      </c>
      <c r="B1278" t="str">
        <f>IF(A1278="","",IF(COUNTIF(Unido!F$2:F$1001,A1278)&gt;0,"sí",IF(COUNTIF(Unido!C$2:C$1001,"*"&amp;A1278&amp;"*")&gt;0,"COMPARTE FILA","FALTA")))</f>
      </c>
      <c r="C1278" t="str">
        <f>IF(B1278&lt;&gt;"sí","",IF(SUBSTITUTE(INDEX(Unido!D$2:D$1001,MATCH(A1278,Unido!F$2:F$1001,0))," ","")=SUBSTITUTE('Listado 2'!D278," ",""),"","TELÉFONO DISTINTO"))</f>
      </c>
      <c r="D1278" t="inlineStr">
        <is>
          <t xml:space="preserve">Listado 2</t>
        </is>
      </c>
      <c r="E1278">
        <v>278</v>
      </c>
    </row>
    <row r="1279">
      <c r="A1279" t="str">
        <f>IF('Listado 2'!C279="","",LOWER(TRIM('Listado 2'!C279)))</f>
      </c>
      <c r="B1279" t="str">
        <f>IF(A1279="","",IF(COUNTIF(Unido!F$2:F$1001,A1279)&gt;0,"sí",IF(COUNTIF(Unido!C$2:C$1001,"*"&amp;A1279&amp;"*")&gt;0,"COMPARTE FILA","FALTA")))</f>
      </c>
      <c r="C1279" t="str">
        <f>IF(B1279&lt;&gt;"sí","",IF(SUBSTITUTE(INDEX(Unido!D$2:D$1001,MATCH(A1279,Unido!F$2:F$1001,0))," ","")=SUBSTITUTE('Listado 2'!D279," ",""),"","TELÉFONO DISTINTO"))</f>
      </c>
      <c r="D1279" t="inlineStr">
        <is>
          <t xml:space="preserve">Listado 2</t>
        </is>
      </c>
      <c r="E1279">
        <v>279</v>
      </c>
    </row>
    <row r="1280">
      <c r="A1280" t="str">
        <f>IF('Listado 2'!C280="","",LOWER(TRIM('Listado 2'!C280)))</f>
      </c>
      <c r="B1280" t="str">
        <f>IF(A1280="","",IF(COUNTIF(Unido!F$2:F$1001,A1280)&gt;0,"sí",IF(COUNTIF(Unido!C$2:C$1001,"*"&amp;A1280&amp;"*")&gt;0,"COMPARTE FILA","FALTA")))</f>
      </c>
      <c r="C1280" t="str">
        <f>IF(B1280&lt;&gt;"sí","",IF(SUBSTITUTE(INDEX(Unido!D$2:D$1001,MATCH(A1280,Unido!F$2:F$1001,0))," ","")=SUBSTITUTE('Listado 2'!D280," ",""),"","TELÉFONO DISTINTO"))</f>
      </c>
      <c r="D1280" t="inlineStr">
        <is>
          <t xml:space="preserve">Listado 2</t>
        </is>
      </c>
      <c r="E1280">
        <v>280</v>
      </c>
    </row>
    <row r="1281">
      <c r="A1281" t="str">
        <f>IF('Listado 2'!C281="","",LOWER(TRIM('Listado 2'!C281)))</f>
      </c>
      <c r="B1281" t="str">
        <f>IF(A1281="","",IF(COUNTIF(Unido!F$2:F$1001,A1281)&gt;0,"sí",IF(COUNTIF(Unido!C$2:C$1001,"*"&amp;A1281&amp;"*")&gt;0,"COMPARTE FILA","FALTA")))</f>
      </c>
      <c r="C1281" t="str">
        <f>IF(B1281&lt;&gt;"sí","",IF(SUBSTITUTE(INDEX(Unido!D$2:D$1001,MATCH(A1281,Unido!F$2:F$1001,0))," ","")=SUBSTITUTE('Listado 2'!D281," ",""),"","TELÉFONO DISTINTO"))</f>
      </c>
      <c r="D1281" t="inlineStr">
        <is>
          <t xml:space="preserve">Listado 2</t>
        </is>
      </c>
      <c r="E1281">
        <v>281</v>
      </c>
    </row>
    <row r="1282">
      <c r="A1282" t="str">
        <f>IF('Listado 2'!C282="","",LOWER(TRIM('Listado 2'!C282)))</f>
      </c>
      <c r="B1282" t="str">
        <f>IF(A1282="","",IF(COUNTIF(Unido!F$2:F$1001,A1282)&gt;0,"sí",IF(COUNTIF(Unido!C$2:C$1001,"*"&amp;A1282&amp;"*")&gt;0,"COMPARTE FILA","FALTA")))</f>
      </c>
      <c r="C1282" t="str">
        <f>IF(B1282&lt;&gt;"sí","",IF(SUBSTITUTE(INDEX(Unido!D$2:D$1001,MATCH(A1282,Unido!F$2:F$1001,0))," ","")=SUBSTITUTE('Listado 2'!D282," ",""),"","TELÉFONO DISTINTO"))</f>
      </c>
      <c r="D1282" t="inlineStr">
        <is>
          <t xml:space="preserve">Listado 2</t>
        </is>
      </c>
      <c r="E1282">
        <v>282</v>
      </c>
    </row>
    <row r="1283">
      <c r="A1283" t="str">
        <f>IF('Listado 2'!C283="","",LOWER(TRIM('Listado 2'!C283)))</f>
      </c>
      <c r="B1283" t="str">
        <f>IF(A1283="","",IF(COUNTIF(Unido!F$2:F$1001,A1283)&gt;0,"sí",IF(COUNTIF(Unido!C$2:C$1001,"*"&amp;A1283&amp;"*")&gt;0,"COMPARTE FILA","FALTA")))</f>
      </c>
      <c r="C1283" t="str">
        <f>IF(B1283&lt;&gt;"sí","",IF(SUBSTITUTE(INDEX(Unido!D$2:D$1001,MATCH(A1283,Unido!F$2:F$1001,0))," ","")=SUBSTITUTE('Listado 2'!D283," ",""),"","TELÉFONO DISTINTO"))</f>
      </c>
      <c r="D1283" t="inlineStr">
        <is>
          <t xml:space="preserve">Listado 2</t>
        </is>
      </c>
      <c r="E1283">
        <v>283</v>
      </c>
    </row>
    <row r="1284">
      <c r="A1284" t="str">
        <f>IF('Listado 2'!C284="","",LOWER(TRIM('Listado 2'!C284)))</f>
      </c>
      <c r="B1284" t="str">
        <f>IF(A1284="","",IF(COUNTIF(Unido!F$2:F$1001,A1284)&gt;0,"sí",IF(COUNTIF(Unido!C$2:C$1001,"*"&amp;A1284&amp;"*")&gt;0,"COMPARTE FILA","FALTA")))</f>
      </c>
      <c r="C1284" t="str">
        <f>IF(B1284&lt;&gt;"sí","",IF(SUBSTITUTE(INDEX(Unido!D$2:D$1001,MATCH(A1284,Unido!F$2:F$1001,0))," ","")=SUBSTITUTE('Listado 2'!D284," ",""),"","TELÉFONO DISTINTO"))</f>
      </c>
      <c r="D1284" t="inlineStr">
        <is>
          <t xml:space="preserve">Listado 2</t>
        </is>
      </c>
      <c r="E1284">
        <v>284</v>
      </c>
    </row>
    <row r="1285">
      <c r="A1285" t="str">
        <f>IF('Listado 2'!C285="","",LOWER(TRIM('Listado 2'!C285)))</f>
      </c>
      <c r="B1285" t="str">
        <f>IF(A1285="","",IF(COUNTIF(Unido!F$2:F$1001,A1285)&gt;0,"sí",IF(COUNTIF(Unido!C$2:C$1001,"*"&amp;A1285&amp;"*")&gt;0,"COMPARTE FILA","FALTA")))</f>
      </c>
      <c r="C1285" t="str">
        <f>IF(B1285&lt;&gt;"sí","",IF(SUBSTITUTE(INDEX(Unido!D$2:D$1001,MATCH(A1285,Unido!F$2:F$1001,0))," ","")=SUBSTITUTE('Listado 2'!D285," ",""),"","TELÉFONO DISTINTO"))</f>
      </c>
      <c r="D1285" t="inlineStr">
        <is>
          <t xml:space="preserve">Listado 2</t>
        </is>
      </c>
      <c r="E1285">
        <v>285</v>
      </c>
    </row>
    <row r="1286">
      <c r="A1286" t="str">
        <f>IF('Listado 2'!C286="","",LOWER(TRIM('Listado 2'!C286)))</f>
      </c>
      <c r="B1286" t="str">
        <f>IF(A1286="","",IF(COUNTIF(Unido!F$2:F$1001,A1286)&gt;0,"sí",IF(COUNTIF(Unido!C$2:C$1001,"*"&amp;A1286&amp;"*")&gt;0,"COMPARTE FILA","FALTA")))</f>
      </c>
      <c r="C1286" t="str">
        <f>IF(B1286&lt;&gt;"sí","",IF(SUBSTITUTE(INDEX(Unido!D$2:D$1001,MATCH(A1286,Unido!F$2:F$1001,0))," ","")=SUBSTITUTE('Listado 2'!D286," ",""),"","TELÉFONO DISTINTO"))</f>
      </c>
      <c r="D1286" t="inlineStr">
        <is>
          <t xml:space="preserve">Listado 2</t>
        </is>
      </c>
      <c r="E1286">
        <v>286</v>
      </c>
    </row>
    <row r="1287">
      <c r="A1287" t="str">
        <f>IF('Listado 2'!C287="","",LOWER(TRIM('Listado 2'!C287)))</f>
      </c>
      <c r="B1287" t="str">
        <f>IF(A1287="","",IF(COUNTIF(Unido!F$2:F$1001,A1287)&gt;0,"sí",IF(COUNTIF(Unido!C$2:C$1001,"*"&amp;A1287&amp;"*")&gt;0,"COMPARTE FILA","FALTA")))</f>
      </c>
      <c r="C1287" t="str">
        <f>IF(B1287&lt;&gt;"sí","",IF(SUBSTITUTE(INDEX(Unido!D$2:D$1001,MATCH(A1287,Unido!F$2:F$1001,0))," ","")=SUBSTITUTE('Listado 2'!D287," ",""),"","TELÉFONO DISTINTO"))</f>
      </c>
      <c r="D1287" t="inlineStr">
        <is>
          <t xml:space="preserve">Listado 2</t>
        </is>
      </c>
      <c r="E1287">
        <v>287</v>
      </c>
    </row>
    <row r="1288">
      <c r="A1288" t="str">
        <f>IF('Listado 2'!C288="","",LOWER(TRIM('Listado 2'!C288)))</f>
      </c>
      <c r="B1288" t="str">
        <f>IF(A1288="","",IF(COUNTIF(Unido!F$2:F$1001,A1288)&gt;0,"sí",IF(COUNTIF(Unido!C$2:C$1001,"*"&amp;A1288&amp;"*")&gt;0,"COMPARTE FILA","FALTA")))</f>
      </c>
      <c r="C1288" t="str">
        <f>IF(B1288&lt;&gt;"sí","",IF(SUBSTITUTE(INDEX(Unido!D$2:D$1001,MATCH(A1288,Unido!F$2:F$1001,0))," ","")=SUBSTITUTE('Listado 2'!D288," ",""),"","TELÉFONO DISTINTO"))</f>
      </c>
      <c r="D1288" t="inlineStr">
        <is>
          <t xml:space="preserve">Listado 2</t>
        </is>
      </c>
      <c r="E1288">
        <v>288</v>
      </c>
    </row>
    <row r="1289">
      <c r="A1289" t="str">
        <f>IF('Listado 2'!C289="","",LOWER(TRIM('Listado 2'!C289)))</f>
      </c>
      <c r="B1289" t="str">
        <f>IF(A1289="","",IF(COUNTIF(Unido!F$2:F$1001,A1289)&gt;0,"sí",IF(COUNTIF(Unido!C$2:C$1001,"*"&amp;A1289&amp;"*")&gt;0,"COMPARTE FILA","FALTA")))</f>
      </c>
      <c r="C1289" t="str">
        <f>IF(B1289&lt;&gt;"sí","",IF(SUBSTITUTE(INDEX(Unido!D$2:D$1001,MATCH(A1289,Unido!F$2:F$1001,0))," ","")=SUBSTITUTE('Listado 2'!D289," ",""),"","TELÉFONO DISTINTO"))</f>
      </c>
      <c r="D1289" t="inlineStr">
        <is>
          <t xml:space="preserve">Listado 2</t>
        </is>
      </c>
      <c r="E1289">
        <v>289</v>
      </c>
    </row>
    <row r="1290">
      <c r="A1290" t="str">
        <f>IF('Listado 2'!C290="","",LOWER(TRIM('Listado 2'!C290)))</f>
      </c>
      <c r="B1290" t="str">
        <f>IF(A1290="","",IF(COUNTIF(Unido!F$2:F$1001,A1290)&gt;0,"sí",IF(COUNTIF(Unido!C$2:C$1001,"*"&amp;A1290&amp;"*")&gt;0,"COMPARTE FILA","FALTA")))</f>
      </c>
      <c r="C1290" t="str">
        <f>IF(B1290&lt;&gt;"sí","",IF(SUBSTITUTE(INDEX(Unido!D$2:D$1001,MATCH(A1290,Unido!F$2:F$1001,0))," ","")=SUBSTITUTE('Listado 2'!D290," ",""),"","TELÉFONO DISTINTO"))</f>
      </c>
      <c r="D1290" t="inlineStr">
        <is>
          <t xml:space="preserve">Listado 2</t>
        </is>
      </c>
      <c r="E1290">
        <v>290</v>
      </c>
    </row>
    <row r="1291">
      <c r="A1291" t="str">
        <f>IF('Listado 2'!C291="","",LOWER(TRIM('Listado 2'!C291)))</f>
      </c>
      <c r="B1291" t="str">
        <f>IF(A1291="","",IF(COUNTIF(Unido!F$2:F$1001,A1291)&gt;0,"sí",IF(COUNTIF(Unido!C$2:C$1001,"*"&amp;A1291&amp;"*")&gt;0,"COMPARTE FILA","FALTA")))</f>
      </c>
      <c r="C1291" t="str">
        <f>IF(B1291&lt;&gt;"sí","",IF(SUBSTITUTE(INDEX(Unido!D$2:D$1001,MATCH(A1291,Unido!F$2:F$1001,0))," ","")=SUBSTITUTE('Listado 2'!D291," ",""),"","TELÉFONO DISTINTO"))</f>
      </c>
      <c r="D1291" t="inlineStr">
        <is>
          <t xml:space="preserve">Listado 2</t>
        </is>
      </c>
      <c r="E1291">
        <v>291</v>
      </c>
    </row>
    <row r="1292">
      <c r="A1292" t="str">
        <f>IF('Listado 2'!C292="","",LOWER(TRIM('Listado 2'!C292)))</f>
      </c>
      <c r="B1292" t="str">
        <f>IF(A1292="","",IF(COUNTIF(Unido!F$2:F$1001,A1292)&gt;0,"sí",IF(COUNTIF(Unido!C$2:C$1001,"*"&amp;A1292&amp;"*")&gt;0,"COMPARTE FILA","FALTA")))</f>
      </c>
      <c r="C1292" t="str">
        <f>IF(B1292&lt;&gt;"sí","",IF(SUBSTITUTE(INDEX(Unido!D$2:D$1001,MATCH(A1292,Unido!F$2:F$1001,0))," ","")=SUBSTITUTE('Listado 2'!D292," ",""),"","TELÉFONO DISTINTO"))</f>
      </c>
      <c r="D1292" t="inlineStr">
        <is>
          <t xml:space="preserve">Listado 2</t>
        </is>
      </c>
      <c r="E1292">
        <v>292</v>
      </c>
    </row>
    <row r="1293">
      <c r="A1293" t="str">
        <f>IF('Listado 2'!C293="","",LOWER(TRIM('Listado 2'!C293)))</f>
      </c>
      <c r="B1293" t="str">
        <f>IF(A1293="","",IF(COUNTIF(Unido!F$2:F$1001,A1293)&gt;0,"sí",IF(COUNTIF(Unido!C$2:C$1001,"*"&amp;A1293&amp;"*")&gt;0,"COMPARTE FILA","FALTA")))</f>
      </c>
      <c r="C1293" t="str">
        <f>IF(B1293&lt;&gt;"sí","",IF(SUBSTITUTE(INDEX(Unido!D$2:D$1001,MATCH(A1293,Unido!F$2:F$1001,0))," ","")=SUBSTITUTE('Listado 2'!D293," ",""),"","TELÉFONO DISTINTO"))</f>
      </c>
      <c r="D1293" t="inlineStr">
        <is>
          <t xml:space="preserve">Listado 2</t>
        </is>
      </c>
      <c r="E1293">
        <v>293</v>
      </c>
    </row>
    <row r="1294">
      <c r="A1294" t="str">
        <f>IF('Listado 2'!C294="","",LOWER(TRIM('Listado 2'!C294)))</f>
      </c>
      <c r="B1294" t="str">
        <f>IF(A1294="","",IF(COUNTIF(Unido!F$2:F$1001,A1294)&gt;0,"sí",IF(COUNTIF(Unido!C$2:C$1001,"*"&amp;A1294&amp;"*")&gt;0,"COMPARTE FILA","FALTA")))</f>
      </c>
      <c r="C1294" t="str">
        <f>IF(B1294&lt;&gt;"sí","",IF(SUBSTITUTE(INDEX(Unido!D$2:D$1001,MATCH(A1294,Unido!F$2:F$1001,0))," ","")=SUBSTITUTE('Listado 2'!D294," ",""),"","TELÉFONO DISTINTO"))</f>
      </c>
      <c r="D1294" t="inlineStr">
        <is>
          <t xml:space="preserve">Listado 2</t>
        </is>
      </c>
      <c r="E1294">
        <v>294</v>
      </c>
    </row>
    <row r="1295">
      <c r="A1295" t="str">
        <f>IF('Listado 2'!C295="","",LOWER(TRIM('Listado 2'!C295)))</f>
      </c>
      <c r="B1295" t="str">
        <f>IF(A1295="","",IF(COUNTIF(Unido!F$2:F$1001,A1295)&gt;0,"sí",IF(COUNTIF(Unido!C$2:C$1001,"*"&amp;A1295&amp;"*")&gt;0,"COMPARTE FILA","FALTA")))</f>
      </c>
      <c r="C1295" t="str">
        <f>IF(B1295&lt;&gt;"sí","",IF(SUBSTITUTE(INDEX(Unido!D$2:D$1001,MATCH(A1295,Unido!F$2:F$1001,0))," ","")=SUBSTITUTE('Listado 2'!D295," ",""),"","TELÉFONO DISTINTO"))</f>
      </c>
      <c r="D1295" t="inlineStr">
        <is>
          <t xml:space="preserve">Listado 2</t>
        </is>
      </c>
      <c r="E1295">
        <v>295</v>
      </c>
    </row>
    <row r="1296">
      <c r="A1296" t="str">
        <f>IF('Listado 2'!C296="","",LOWER(TRIM('Listado 2'!C296)))</f>
      </c>
      <c r="B1296" t="str">
        <f>IF(A1296="","",IF(COUNTIF(Unido!F$2:F$1001,A1296)&gt;0,"sí",IF(COUNTIF(Unido!C$2:C$1001,"*"&amp;A1296&amp;"*")&gt;0,"COMPARTE FILA","FALTA")))</f>
      </c>
      <c r="C1296" t="str">
        <f>IF(B1296&lt;&gt;"sí","",IF(SUBSTITUTE(INDEX(Unido!D$2:D$1001,MATCH(A1296,Unido!F$2:F$1001,0))," ","")=SUBSTITUTE('Listado 2'!D296," ",""),"","TELÉFONO DISTINTO"))</f>
      </c>
      <c r="D1296" t="inlineStr">
        <is>
          <t xml:space="preserve">Listado 2</t>
        </is>
      </c>
      <c r="E1296">
        <v>296</v>
      </c>
    </row>
    <row r="1297">
      <c r="A1297" t="str">
        <f>IF('Listado 2'!C297="","",LOWER(TRIM('Listado 2'!C297)))</f>
      </c>
      <c r="B1297" t="str">
        <f>IF(A1297="","",IF(COUNTIF(Unido!F$2:F$1001,A1297)&gt;0,"sí",IF(COUNTIF(Unido!C$2:C$1001,"*"&amp;A1297&amp;"*")&gt;0,"COMPARTE FILA","FALTA")))</f>
      </c>
      <c r="C1297" t="str">
        <f>IF(B1297&lt;&gt;"sí","",IF(SUBSTITUTE(INDEX(Unido!D$2:D$1001,MATCH(A1297,Unido!F$2:F$1001,0))," ","")=SUBSTITUTE('Listado 2'!D297," ",""),"","TELÉFONO DISTINTO"))</f>
      </c>
      <c r="D1297" t="inlineStr">
        <is>
          <t xml:space="preserve">Listado 2</t>
        </is>
      </c>
      <c r="E1297">
        <v>297</v>
      </c>
    </row>
    <row r="1298">
      <c r="A1298" t="str">
        <f>IF('Listado 2'!C298="","",LOWER(TRIM('Listado 2'!C298)))</f>
      </c>
      <c r="B1298" t="str">
        <f>IF(A1298="","",IF(COUNTIF(Unido!F$2:F$1001,A1298)&gt;0,"sí",IF(COUNTIF(Unido!C$2:C$1001,"*"&amp;A1298&amp;"*")&gt;0,"COMPARTE FILA","FALTA")))</f>
      </c>
      <c r="C1298" t="str">
        <f>IF(B1298&lt;&gt;"sí","",IF(SUBSTITUTE(INDEX(Unido!D$2:D$1001,MATCH(A1298,Unido!F$2:F$1001,0))," ","")=SUBSTITUTE('Listado 2'!D298," ",""),"","TELÉFONO DISTINTO"))</f>
      </c>
      <c r="D1298" t="inlineStr">
        <is>
          <t xml:space="preserve">Listado 2</t>
        </is>
      </c>
      <c r="E1298">
        <v>298</v>
      </c>
    </row>
    <row r="1299">
      <c r="A1299" t="str">
        <f>IF('Listado 2'!C299="","",LOWER(TRIM('Listado 2'!C299)))</f>
      </c>
      <c r="B1299" t="str">
        <f>IF(A1299="","",IF(COUNTIF(Unido!F$2:F$1001,A1299)&gt;0,"sí",IF(COUNTIF(Unido!C$2:C$1001,"*"&amp;A1299&amp;"*")&gt;0,"COMPARTE FILA","FALTA")))</f>
      </c>
      <c r="C1299" t="str">
        <f>IF(B1299&lt;&gt;"sí","",IF(SUBSTITUTE(INDEX(Unido!D$2:D$1001,MATCH(A1299,Unido!F$2:F$1001,0))," ","")=SUBSTITUTE('Listado 2'!D299," ",""),"","TELÉFONO DISTINTO"))</f>
      </c>
      <c r="D1299" t="inlineStr">
        <is>
          <t xml:space="preserve">Listado 2</t>
        </is>
      </c>
      <c r="E1299">
        <v>299</v>
      </c>
    </row>
    <row r="1300">
      <c r="A1300" t="str">
        <f>IF('Listado 2'!C300="","",LOWER(TRIM('Listado 2'!C300)))</f>
      </c>
      <c r="B1300" t="str">
        <f>IF(A1300="","",IF(COUNTIF(Unido!F$2:F$1001,A1300)&gt;0,"sí",IF(COUNTIF(Unido!C$2:C$1001,"*"&amp;A1300&amp;"*")&gt;0,"COMPARTE FILA","FALTA")))</f>
      </c>
      <c r="C1300" t="str">
        <f>IF(B1300&lt;&gt;"sí","",IF(SUBSTITUTE(INDEX(Unido!D$2:D$1001,MATCH(A1300,Unido!F$2:F$1001,0))," ","")=SUBSTITUTE('Listado 2'!D300," ",""),"","TELÉFONO DISTINTO"))</f>
      </c>
      <c r="D1300" t="inlineStr">
        <is>
          <t xml:space="preserve">Listado 2</t>
        </is>
      </c>
      <c r="E1300">
        <v>300</v>
      </c>
    </row>
    <row r="1301">
      <c r="A1301" t="str">
        <f>IF('Listado 2'!C301="","",LOWER(TRIM('Listado 2'!C301)))</f>
      </c>
      <c r="B1301" t="str">
        <f>IF(A1301="","",IF(COUNTIF(Unido!F$2:F$1001,A1301)&gt;0,"sí",IF(COUNTIF(Unido!C$2:C$1001,"*"&amp;A1301&amp;"*")&gt;0,"COMPARTE FILA","FALTA")))</f>
      </c>
      <c r="C1301" t="str">
        <f>IF(B1301&lt;&gt;"sí","",IF(SUBSTITUTE(INDEX(Unido!D$2:D$1001,MATCH(A1301,Unido!F$2:F$1001,0))," ","")=SUBSTITUTE('Listado 2'!D301," ",""),"","TELÉFONO DISTINTO"))</f>
      </c>
      <c r="D1301" t="inlineStr">
        <is>
          <t xml:space="preserve">Listado 2</t>
        </is>
      </c>
      <c r="E1301">
        <v>301</v>
      </c>
    </row>
    <row r="1302">
      <c r="A1302" t="str">
        <f>IF('Listado 2'!C302="","",LOWER(TRIM('Listado 2'!C302)))</f>
      </c>
      <c r="B1302" t="str">
        <f>IF(A1302="","",IF(COUNTIF(Unido!F$2:F$1001,A1302)&gt;0,"sí",IF(COUNTIF(Unido!C$2:C$1001,"*"&amp;A1302&amp;"*")&gt;0,"COMPARTE FILA","FALTA")))</f>
      </c>
      <c r="C1302" t="str">
        <f>IF(B1302&lt;&gt;"sí","",IF(SUBSTITUTE(INDEX(Unido!D$2:D$1001,MATCH(A1302,Unido!F$2:F$1001,0))," ","")=SUBSTITUTE('Listado 2'!D302," ",""),"","TELÉFONO DISTINTO"))</f>
      </c>
      <c r="D1302" t="inlineStr">
        <is>
          <t xml:space="preserve">Listado 2</t>
        </is>
      </c>
      <c r="E1302">
        <v>302</v>
      </c>
    </row>
    <row r="1303">
      <c r="A1303" t="str">
        <f>IF('Listado 2'!C303="","",LOWER(TRIM('Listado 2'!C303)))</f>
      </c>
      <c r="B1303" t="str">
        <f>IF(A1303="","",IF(COUNTIF(Unido!F$2:F$1001,A1303)&gt;0,"sí",IF(COUNTIF(Unido!C$2:C$1001,"*"&amp;A1303&amp;"*")&gt;0,"COMPARTE FILA","FALTA")))</f>
      </c>
      <c r="C1303" t="str">
        <f>IF(B1303&lt;&gt;"sí","",IF(SUBSTITUTE(INDEX(Unido!D$2:D$1001,MATCH(A1303,Unido!F$2:F$1001,0))," ","")=SUBSTITUTE('Listado 2'!D303," ",""),"","TELÉFONO DISTINTO"))</f>
      </c>
      <c r="D1303" t="inlineStr">
        <is>
          <t xml:space="preserve">Listado 2</t>
        </is>
      </c>
      <c r="E1303">
        <v>303</v>
      </c>
    </row>
    <row r="1304">
      <c r="A1304" t="str">
        <f>IF('Listado 2'!C304="","",LOWER(TRIM('Listado 2'!C304)))</f>
      </c>
      <c r="B1304" t="str">
        <f>IF(A1304="","",IF(COUNTIF(Unido!F$2:F$1001,A1304)&gt;0,"sí",IF(COUNTIF(Unido!C$2:C$1001,"*"&amp;A1304&amp;"*")&gt;0,"COMPARTE FILA","FALTA")))</f>
      </c>
      <c r="C1304" t="str">
        <f>IF(B1304&lt;&gt;"sí","",IF(SUBSTITUTE(INDEX(Unido!D$2:D$1001,MATCH(A1304,Unido!F$2:F$1001,0))," ","")=SUBSTITUTE('Listado 2'!D304," ",""),"","TELÉFONO DISTINTO"))</f>
      </c>
      <c r="D1304" t="inlineStr">
        <is>
          <t xml:space="preserve">Listado 2</t>
        </is>
      </c>
      <c r="E1304">
        <v>304</v>
      </c>
    </row>
    <row r="1305">
      <c r="A1305" t="str">
        <f>IF('Listado 2'!C305="","",LOWER(TRIM('Listado 2'!C305)))</f>
      </c>
      <c r="B1305" t="str">
        <f>IF(A1305="","",IF(COUNTIF(Unido!F$2:F$1001,A1305)&gt;0,"sí",IF(COUNTIF(Unido!C$2:C$1001,"*"&amp;A1305&amp;"*")&gt;0,"COMPARTE FILA","FALTA")))</f>
      </c>
      <c r="C1305" t="str">
        <f>IF(B1305&lt;&gt;"sí","",IF(SUBSTITUTE(INDEX(Unido!D$2:D$1001,MATCH(A1305,Unido!F$2:F$1001,0))," ","")=SUBSTITUTE('Listado 2'!D305," ",""),"","TELÉFONO DISTINTO"))</f>
      </c>
      <c r="D1305" t="inlineStr">
        <is>
          <t xml:space="preserve">Listado 2</t>
        </is>
      </c>
      <c r="E1305">
        <v>305</v>
      </c>
    </row>
    <row r="1306">
      <c r="A1306" t="str">
        <f>IF('Listado 2'!C306="","",LOWER(TRIM('Listado 2'!C306)))</f>
      </c>
      <c r="B1306" t="str">
        <f>IF(A1306="","",IF(COUNTIF(Unido!F$2:F$1001,A1306)&gt;0,"sí",IF(COUNTIF(Unido!C$2:C$1001,"*"&amp;A1306&amp;"*")&gt;0,"COMPARTE FILA","FALTA")))</f>
      </c>
      <c r="C1306" t="str">
        <f>IF(B1306&lt;&gt;"sí","",IF(SUBSTITUTE(INDEX(Unido!D$2:D$1001,MATCH(A1306,Unido!F$2:F$1001,0))," ","")=SUBSTITUTE('Listado 2'!D306," ",""),"","TELÉFONO DISTINTO"))</f>
      </c>
      <c r="D1306" t="inlineStr">
        <is>
          <t xml:space="preserve">Listado 2</t>
        </is>
      </c>
      <c r="E1306">
        <v>306</v>
      </c>
    </row>
    <row r="1307">
      <c r="A1307" t="str">
        <f>IF('Listado 2'!C307="","",LOWER(TRIM('Listado 2'!C307)))</f>
      </c>
      <c r="B1307" t="str">
        <f>IF(A1307="","",IF(COUNTIF(Unido!F$2:F$1001,A1307)&gt;0,"sí",IF(COUNTIF(Unido!C$2:C$1001,"*"&amp;A1307&amp;"*")&gt;0,"COMPARTE FILA","FALTA")))</f>
      </c>
      <c r="C1307" t="str">
        <f>IF(B1307&lt;&gt;"sí","",IF(SUBSTITUTE(INDEX(Unido!D$2:D$1001,MATCH(A1307,Unido!F$2:F$1001,0))," ","")=SUBSTITUTE('Listado 2'!D307," ",""),"","TELÉFONO DISTINTO"))</f>
      </c>
      <c r="D1307" t="inlineStr">
        <is>
          <t xml:space="preserve">Listado 2</t>
        </is>
      </c>
      <c r="E1307">
        <v>307</v>
      </c>
    </row>
    <row r="1308">
      <c r="A1308" t="str">
        <f>IF('Listado 2'!C308="","",LOWER(TRIM('Listado 2'!C308)))</f>
      </c>
      <c r="B1308" t="str">
        <f>IF(A1308="","",IF(COUNTIF(Unido!F$2:F$1001,A1308)&gt;0,"sí",IF(COUNTIF(Unido!C$2:C$1001,"*"&amp;A1308&amp;"*")&gt;0,"COMPARTE FILA","FALTA")))</f>
      </c>
      <c r="C1308" t="str">
        <f>IF(B1308&lt;&gt;"sí","",IF(SUBSTITUTE(INDEX(Unido!D$2:D$1001,MATCH(A1308,Unido!F$2:F$1001,0))," ","")=SUBSTITUTE('Listado 2'!D308," ",""),"","TELÉFONO DISTINTO"))</f>
      </c>
      <c r="D1308" t="inlineStr">
        <is>
          <t xml:space="preserve">Listado 2</t>
        </is>
      </c>
      <c r="E1308">
        <v>308</v>
      </c>
    </row>
    <row r="1309">
      <c r="A1309" t="str">
        <f>IF('Listado 2'!C309="","",LOWER(TRIM('Listado 2'!C309)))</f>
      </c>
      <c r="B1309" t="str">
        <f>IF(A1309="","",IF(COUNTIF(Unido!F$2:F$1001,A1309)&gt;0,"sí",IF(COUNTIF(Unido!C$2:C$1001,"*"&amp;A1309&amp;"*")&gt;0,"COMPARTE FILA","FALTA")))</f>
      </c>
      <c r="C1309" t="str">
        <f>IF(B1309&lt;&gt;"sí","",IF(SUBSTITUTE(INDEX(Unido!D$2:D$1001,MATCH(A1309,Unido!F$2:F$1001,0))," ","")=SUBSTITUTE('Listado 2'!D309," ",""),"","TELÉFONO DISTINTO"))</f>
      </c>
      <c r="D1309" t="inlineStr">
        <is>
          <t xml:space="preserve">Listado 2</t>
        </is>
      </c>
      <c r="E1309">
        <v>309</v>
      </c>
    </row>
    <row r="1310">
      <c r="A1310" t="str">
        <f>IF('Listado 2'!C310="","",LOWER(TRIM('Listado 2'!C310)))</f>
      </c>
      <c r="B1310" t="str">
        <f>IF(A1310="","",IF(COUNTIF(Unido!F$2:F$1001,A1310)&gt;0,"sí",IF(COUNTIF(Unido!C$2:C$1001,"*"&amp;A1310&amp;"*")&gt;0,"COMPARTE FILA","FALTA")))</f>
      </c>
      <c r="C1310" t="str">
        <f>IF(B1310&lt;&gt;"sí","",IF(SUBSTITUTE(INDEX(Unido!D$2:D$1001,MATCH(A1310,Unido!F$2:F$1001,0))," ","")=SUBSTITUTE('Listado 2'!D310," ",""),"","TELÉFONO DISTINTO"))</f>
      </c>
      <c r="D1310" t="inlineStr">
        <is>
          <t xml:space="preserve">Listado 2</t>
        </is>
      </c>
      <c r="E1310">
        <v>310</v>
      </c>
    </row>
    <row r="1311">
      <c r="A1311" t="str">
        <f>IF('Listado 2'!C311="","",LOWER(TRIM('Listado 2'!C311)))</f>
      </c>
      <c r="B1311" t="str">
        <f>IF(A1311="","",IF(COUNTIF(Unido!F$2:F$1001,A1311)&gt;0,"sí",IF(COUNTIF(Unido!C$2:C$1001,"*"&amp;A1311&amp;"*")&gt;0,"COMPARTE FILA","FALTA")))</f>
      </c>
      <c r="C1311" t="str">
        <f>IF(B1311&lt;&gt;"sí","",IF(SUBSTITUTE(INDEX(Unido!D$2:D$1001,MATCH(A1311,Unido!F$2:F$1001,0))," ","")=SUBSTITUTE('Listado 2'!D311," ",""),"","TELÉFONO DISTINTO"))</f>
      </c>
      <c r="D1311" t="inlineStr">
        <is>
          <t xml:space="preserve">Listado 2</t>
        </is>
      </c>
      <c r="E1311">
        <v>311</v>
      </c>
    </row>
    <row r="1312">
      <c r="A1312" t="str">
        <f>IF('Listado 2'!C312="","",LOWER(TRIM('Listado 2'!C312)))</f>
      </c>
      <c r="B1312" t="str">
        <f>IF(A1312="","",IF(COUNTIF(Unido!F$2:F$1001,A1312)&gt;0,"sí",IF(COUNTIF(Unido!C$2:C$1001,"*"&amp;A1312&amp;"*")&gt;0,"COMPARTE FILA","FALTA")))</f>
      </c>
      <c r="C1312" t="str">
        <f>IF(B1312&lt;&gt;"sí","",IF(SUBSTITUTE(INDEX(Unido!D$2:D$1001,MATCH(A1312,Unido!F$2:F$1001,0))," ","")=SUBSTITUTE('Listado 2'!D312," ",""),"","TELÉFONO DISTINTO"))</f>
      </c>
      <c r="D1312" t="inlineStr">
        <is>
          <t xml:space="preserve">Listado 2</t>
        </is>
      </c>
      <c r="E1312">
        <v>312</v>
      </c>
    </row>
    <row r="1313">
      <c r="A1313" t="str">
        <f>IF('Listado 2'!C313="","",LOWER(TRIM('Listado 2'!C313)))</f>
      </c>
      <c r="B1313" t="str">
        <f>IF(A1313="","",IF(COUNTIF(Unido!F$2:F$1001,A1313)&gt;0,"sí",IF(COUNTIF(Unido!C$2:C$1001,"*"&amp;A1313&amp;"*")&gt;0,"COMPARTE FILA","FALTA")))</f>
      </c>
      <c r="C1313" t="str">
        <f>IF(B1313&lt;&gt;"sí","",IF(SUBSTITUTE(INDEX(Unido!D$2:D$1001,MATCH(A1313,Unido!F$2:F$1001,0))," ","")=SUBSTITUTE('Listado 2'!D313," ",""),"","TELÉFONO DISTINTO"))</f>
      </c>
      <c r="D1313" t="inlineStr">
        <is>
          <t xml:space="preserve">Listado 2</t>
        </is>
      </c>
      <c r="E1313">
        <v>313</v>
      </c>
    </row>
    <row r="1314">
      <c r="A1314" t="str">
        <f>IF('Listado 2'!C314="","",LOWER(TRIM('Listado 2'!C314)))</f>
      </c>
      <c r="B1314" t="str">
        <f>IF(A1314="","",IF(COUNTIF(Unido!F$2:F$1001,A1314)&gt;0,"sí",IF(COUNTIF(Unido!C$2:C$1001,"*"&amp;A1314&amp;"*")&gt;0,"COMPARTE FILA","FALTA")))</f>
      </c>
      <c r="C1314" t="str">
        <f>IF(B1314&lt;&gt;"sí","",IF(SUBSTITUTE(INDEX(Unido!D$2:D$1001,MATCH(A1314,Unido!F$2:F$1001,0))," ","")=SUBSTITUTE('Listado 2'!D314," ",""),"","TELÉFONO DISTINTO"))</f>
      </c>
      <c r="D1314" t="inlineStr">
        <is>
          <t xml:space="preserve">Listado 2</t>
        </is>
      </c>
      <c r="E1314">
        <v>314</v>
      </c>
    </row>
    <row r="1315">
      <c r="A1315" t="str">
        <f>IF('Listado 2'!C315="","",LOWER(TRIM('Listado 2'!C315)))</f>
      </c>
      <c r="B1315" t="str">
        <f>IF(A1315="","",IF(COUNTIF(Unido!F$2:F$1001,A1315)&gt;0,"sí",IF(COUNTIF(Unido!C$2:C$1001,"*"&amp;A1315&amp;"*")&gt;0,"COMPARTE FILA","FALTA")))</f>
      </c>
      <c r="C1315" t="str">
        <f>IF(B1315&lt;&gt;"sí","",IF(SUBSTITUTE(INDEX(Unido!D$2:D$1001,MATCH(A1315,Unido!F$2:F$1001,0))," ","")=SUBSTITUTE('Listado 2'!D315," ",""),"","TELÉFONO DISTINTO"))</f>
      </c>
      <c r="D1315" t="inlineStr">
        <is>
          <t xml:space="preserve">Listado 2</t>
        </is>
      </c>
      <c r="E1315">
        <v>315</v>
      </c>
    </row>
    <row r="1316">
      <c r="A1316" t="str">
        <f>IF('Listado 2'!C316="","",LOWER(TRIM('Listado 2'!C316)))</f>
      </c>
      <c r="B1316" t="str">
        <f>IF(A1316="","",IF(COUNTIF(Unido!F$2:F$1001,A1316)&gt;0,"sí",IF(COUNTIF(Unido!C$2:C$1001,"*"&amp;A1316&amp;"*")&gt;0,"COMPARTE FILA","FALTA")))</f>
      </c>
      <c r="C1316" t="str">
        <f>IF(B1316&lt;&gt;"sí","",IF(SUBSTITUTE(INDEX(Unido!D$2:D$1001,MATCH(A1316,Unido!F$2:F$1001,0))," ","")=SUBSTITUTE('Listado 2'!D316," ",""),"","TELÉFONO DISTINTO"))</f>
      </c>
      <c r="D1316" t="inlineStr">
        <is>
          <t xml:space="preserve">Listado 2</t>
        </is>
      </c>
      <c r="E1316">
        <v>316</v>
      </c>
    </row>
    <row r="1317">
      <c r="A1317" t="str">
        <f>IF('Listado 2'!C317="","",LOWER(TRIM('Listado 2'!C317)))</f>
      </c>
      <c r="B1317" t="str">
        <f>IF(A1317="","",IF(COUNTIF(Unido!F$2:F$1001,A1317)&gt;0,"sí",IF(COUNTIF(Unido!C$2:C$1001,"*"&amp;A1317&amp;"*")&gt;0,"COMPARTE FILA","FALTA")))</f>
      </c>
      <c r="C1317" t="str">
        <f>IF(B1317&lt;&gt;"sí","",IF(SUBSTITUTE(INDEX(Unido!D$2:D$1001,MATCH(A1317,Unido!F$2:F$1001,0))," ","")=SUBSTITUTE('Listado 2'!D317," ",""),"","TELÉFONO DISTINTO"))</f>
      </c>
      <c r="D1317" t="inlineStr">
        <is>
          <t xml:space="preserve">Listado 2</t>
        </is>
      </c>
      <c r="E1317">
        <v>317</v>
      </c>
    </row>
    <row r="1318">
      <c r="A1318" t="str">
        <f>IF('Listado 2'!C318="","",LOWER(TRIM('Listado 2'!C318)))</f>
      </c>
      <c r="B1318" t="str">
        <f>IF(A1318="","",IF(COUNTIF(Unido!F$2:F$1001,A1318)&gt;0,"sí",IF(COUNTIF(Unido!C$2:C$1001,"*"&amp;A1318&amp;"*")&gt;0,"COMPARTE FILA","FALTA")))</f>
      </c>
      <c r="C1318" t="str">
        <f>IF(B1318&lt;&gt;"sí","",IF(SUBSTITUTE(INDEX(Unido!D$2:D$1001,MATCH(A1318,Unido!F$2:F$1001,0))," ","")=SUBSTITUTE('Listado 2'!D318," ",""),"","TELÉFONO DISTINTO"))</f>
      </c>
      <c r="D1318" t="inlineStr">
        <is>
          <t xml:space="preserve">Listado 2</t>
        </is>
      </c>
      <c r="E1318">
        <v>318</v>
      </c>
    </row>
    <row r="1319">
      <c r="A1319" t="str">
        <f>IF('Listado 2'!C319="","",LOWER(TRIM('Listado 2'!C319)))</f>
      </c>
      <c r="B1319" t="str">
        <f>IF(A1319="","",IF(COUNTIF(Unido!F$2:F$1001,A1319)&gt;0,"sí",IF(COUNTIF(Unido!C$2:C$1001,"*"&amp;A1319&amp;"*")&gt;0,"COMPARTE FILA","FALTA")))</f>
      </c>
      <c r="C1319" t="str">
        <f>IF(B1319&lt;&gt;"sí","",IF(SUBSTITUTE(INDEX(Unido!D$2:D$1001,MATCH(A1319,Unido!F$2:F$1001,0))," ","")=SUBSTITUTE('Listado 2'!D319," ",""),"","TELÉFONO DISTINTO"))</f>
      </c>
      <c r="D1319" t="inlineStr">
        <is>
          <t xml:space="preserve">Listado 2</t>
        </is>
      </c>
      <c r="E1319">
        <v>319</v>
      </c>
    </row>
    <row r="1320">
      <c r="A1320" t="str">
        <f>IF('Listado 2'!C320="","",LOWER(TRIM('Listado 2'!C320)))</f>
      </c>
      <c r="B1320" t="str">
        <f>IF(A1320="","",IF(COUNTIF(Unido!F$2:F$1001,A1320)&gt;0,"sí",IF(COUNTIF(Unido!C$2:C$1001,"*"&amp;A1320&amp;"*")&gt;0,"COMPARTE FILA","FALTA")))</f>
      </c>
      <c r="C1320" t="str">
        <f>IF(B1320&lt;&gt;"sí","",IF(SUBSTITUTE(INDEX(Unido!D$2:D$1001,MATCH(A1320,Unido!F$2:F$1001,0))," ","")=SUBSTITUTE('Listado 2'!D320," ",""),"","TELÉFONO DISTINTO"))</f>
      </c>
      <c r="D1320" t="inlineStr">
        <is>
          <t xml:space="preserve">Listado 2</t>
        </is>
      </c>
      <c r="E1320">
        <v>320</v>
      </c>
    </row>
    <row r="1321">
      <c r="A1321" t="str">
        <f>IF('Listado 2'!C321="","",LOWER(TRIM('Listado 2'!C321)))</f>
      </c>
      <c r="B1321" t="str">
        <f>IF(A1321="","",IF(COUNTIF(Unido!F$2:F$1001,A1321)&gt;0,"sí",IF(COUNTIF(Unido!C$2:C$1001,"*"&amp;A1321&amp;"*")&gt;0,"COMPARTE FILA","FALTA")))</f>
      </c>
      <c r="C1321" t="str">
        <f>IF(B1321&lt;&gt;"sí","",IF(SUBSTITUTE(INDEX(Unido!D$2:D$1001,MATCH(A1321,Unido!F$2:F$1001,0))," ","")=SUBSTITUTE('Listado 2'!D321," ",""),"","TELÉFONO DISTINTO"))</f>
      </c>
      <c r="D1321" t="inlineStr">
        <is>
          <t xml:space="preserve">Listado 2</t>
        </is>
      </c>
      <c r="E1321">
        <v>321</v>
      </c>
    </row>
    <row r="1322">
      <c r="A1322" t="str">
        <f>IF('Listado 2'!C322="","",LOWER(TRIM('Listado 2'!C322)))</f>
      </c>
      <c r="B1322" t="str">
        <f>IF(A1322="","",IF(COUNTIF(Unido!F$2:F$1001,A1322)&gt;0,"sí",IF(COUNTIF(Unido!C$2:C$1001,"*"&amp;A1322&amp;"*")&gt;0,"COMPARTE FILA","FALTA")))</f>
      </c>
      <c r="C1322" t="str">
        <f>IF(B1322&lt;&gt;"sí","",IF(SUBSTITUTE(INDEX(Unido!D$2:D$1001,MATCH(A1322,Unido!F$2:F$1001,0))," ","")=SUBSTITUTE('Listado 2'!D322," ",""),"","TELÉFONO DISTINTO"))</f>
      </c>
      <c r="D1322" t="inlineStr">
        <is>
          <t xml:space="preserve">Listado 2</t>
        </is>
      </c>
      <c r="E1322">
        <v>322</v>
      </c>
    </row>
    <row r="1323">
      <c r="A1323" t="str">
        <f>IF('Listado 2'!C323="","",LOWER(TRIM('Listado 2'!C323)))</f>
      </c>
      <c r="B1323" t="str">
        <f>IF(A1323="","",IF(COUNTIF(Unido!F$2:F$1001,A1323)&gt;0,"sí",IF(COUNTIF(Unido!C$2:C$1001,"*"&amp;A1323&amp;"*")&gt;0,"COMPARTE FILA","FALTA")))</f>
      </c>
      <c r="C1323" t="str">
        <f>IF(B1323&lt;&gt;"sí","",IF(SUBSTITUTE(INDEX(Unido!D$2:D$1001,MATCH(A1323,Unido!F$2:F$1001,0))," ","")=SUBSTITUTE('Listado 2'!D323," ",""),"","TELÉFONO DISTINTO"))</f>
      </c>
      <c r="D1323" t="inlineStr">
        <is>
          <t xml:space="preserve">Listado 2</t>
        </is>
      </c>
      <c r="E1323">
        <v>323</v>
      </c>
    </row>
    <row r="1324">
      <c r="A1324" t="str">
        <f>IF('Listado 2'!C324="","",LOWER(TRIM('Listado 2'!C324)))</f>
      </c>
      <c r="B1324" t="str">
        <f>IF(A1324="","",IF(COUNTIF(Unido!F$2:F$1001,A1324)&gt;0,"sí",IF(COUNTIF(Unido!C$2:C$1001,"*"&amp;A1324&amp;"*")&gt;0,"COMPARTE FILA","FALTA")))</f>
      </c>
      <c r="C1324" t="str">
        <f>IF(B1324&lt;&gt;"sí","",IF(SUBSTITUTE(INDEX(Unido!D$2:D$1001,MATCH(A1324,Unido!F$2:F$1001,0))," ","")=SUBSTITUTE('Listado 2'!D324," ",""),"","TELÉFONO DISTINTO"))</f>
      </c>
      <c r="D1324" t="inlineStr">
        <is>
          <t xml:space="preserve">Listado 2</t>
        </is>
      </c>
      <c r="E1324">
        <v>324</v>
      </c>
    </row>
    <row r="1325">
      <c r="A1325" t="str">
        <f>IF('Listado 2'!C325="","",LOWER(TRIM('Listado 2'!C325)))</f>
      </c>
      <c r="B1325" t="str">
        <f>IF(A1325="","",IF(COUNTIF(Unido!F$2:F$1001,A1325)&gt;0,"sí",IF(COUNTIF(Unido!C$2:C$1001,"*"&amp;A1325&amp;"*")&gt;0,"COMPARTE FILA","FALTA")))</f>
      </c>
      <c r="C1325" t="str">
        <f>IF(B1325&lt;&gt;"sí","",IF(SUBSTITUTE(INDEX(Unido!D$2:D$1001,MATCH(A1325,Unido!F$2:F$1001,0))," ","")=SUBSTITUTE('Listado 2'!D325," ",""),"","TELÉFONO DISTINTO"))</f>
      </c>
      <c r="D1325" t="inlineStr">
        <is>
          <t xml:space="preserve">Listado 2</t>
        </is>
      </c>
      <c r="E1325">
        <v>325</v>
      </c>
    </row>
    <row r="1326">
      <c r="A1326" t="str">
        <f>IF('Listado 2'!C326="","",LOWER(TRIM('Listado 2'!C326)))</f>
      </c>
      <c r="B1326" t="str">
        <f>IF(A1326="","",IF(COUNTIF(Unido!F$2:F$1001,A1326)&gt;0,"sí",IF(COUNTIF(Unido!C$2:C$1001,"*"&amp;A1326&amp;"*")&gt;0,"COMPARTE FILA","FALTA")))</f>
      </c>
      <c r="C1326" t="str">
        <f>IF(B1326&lt;&gt;"sí","",IF(SUBSTITUTE(INDEX(Unido!D$2:D$1001,MATCH(A1326,Unido!F$2:F$1001,0))," ","")=SUBSTITUTE('Listado 2'!D326," ",""),"","TELÉFONO DISTINTO"))</f>
      </c>
      <c r="D1326" t="inlineStr">
        <is>
          <t xml:space="preserve">Listado 2</t>
        </is>
      </c>
      <c r="E1326">
        <v>326</v>
      </c>
    </row>
    <row r="1327">
      <c r="A1327" t="str">
        <f>IF('Listado 2'!C327="","",LOWER(TRIM('Listado 2'!C327)))</f>
      </c>
      <c r="B1327" t="str">
        <f>IF(A1327="","",IF(COUNTIF(Unido!F$2:F$1001,A1327)&gt;0,"sí",IF(COUNTIF(Unido!C$2:C$1001,"*"&amp;A1327&amp;"*")&gt;0,"COMPARTE FILA","FALTA")))</f>
      </c>
      <c r="C1327" t="str">
        <f>IF(B1327&lt;&gt;"sí","",IF(SUBSTITUTE(INDEX(Unido!D$2:D$1001,MATCH(A1327,Unido!F$2:F$1001,0))," ","")=SUBSTITUTE('Listado 2'!D327," ",""),"","TELÉFONO DISTINTO"))</f>
      </c>
      <c r="D1327" t="inlineStr">
        <is>
          <t xml:space="preserve">Listado 2</t>
        </is>
      </c>
      <c r="E1327">
        <v>327</v>
      </c>
    </row>
    <row r="1328">
      <c r="A1328" t="str">
        <f>IF('Listado 2'!C328="","",LOWER(TRIM('Listado 2'!C328)))</f>
      </c>
      <c r="B1328" t="str">
        <f>IF(A1328="","",IF(COUNTIF(Unido!F$2:F$1001,A1328)&gt;0,"sí",IF(COUNTIF(Unido!C$2:C$1001,"*"&amp;A1328&amp;"*")&gt;0,"COMPARTE FILA","FALTA")))</f>
      </c>
      <c r="C1328" t="str">
        <f>IF(B1328&lt;&gt;"sí","",IF(SUBSTITUTE(INDEX(Unido!D$2:D$1001,MATCH(A1328,Unido!F$2:F$1001,0))," ","")=SUBSTITUTE('Listado 2'!D328," ",""),"","TELÉFONO DISTINTO"))</f>
      </c>
      <c r="D1328" t="inlineStr">
        <is>
          <t xml:space="preserve">Listado 2</t>
        </is>
      </c>
      <c r="E1328">
        <v>328</v>
      </c>
    </row>
    <row r="1329">
      <c r="A1329" t="str">
        <f>IF('Listado 2'!C329="","",LOWER(TRIM('Listado 2'!C329)))</f>
      </c>
      <c r="B1329" t="str">
        <f>IF(A1329="","",IF(COUNTIF(Unido!F$2:F$1001,A1329)&gt;0,"sí",IF(COUNTIF(Unido!C$2:C$1001,"*"&amp;A1329&amp;"*")&gt;0,"COMPARTE FILA","FALTA")))</f>
      </c>
      <c r="C1329" t="str">
        <f>IF(B1329&lt;&gt;"sí","",IF(SUBSTITUTE(INDEX(Unido!D$2:D$1001,MATCH(A1329,Unido!F$2:F$1001,0))," ","")=SUBSTITUTE('Listado 2'!D329," ",""),"","TELÉFONO DISTINTO"))</f>
      </c>
      <c r="D1329" t="inlineStr">
        <is>
          <t xml:space="preserve">Listado 2</t>
        </is>
      </c>
      <c r="E1329">
        <v>329</v>
      </c>
    </row>
    <row r="1330">
      <c r="A1330" t="str">
        <f>IF('Listado 2'!C330="","",LOWER(TRIM('Listado 2'!C330)))</f>
      </c>
      <c r="B1330" t="str">
        <f>IF(A1330="","",IF(COUNTIF(Unido!F$2:F$1001,A1330)&gt;0,"sí",IF(COUNTIF(Unido!C$2:C$1001,"*"&amp;A1330&amp;"*")&gt;0,"COMPARTE FILA","FALTA")))</f>
      </c>
      <c r="C1330" t="str">
        <f>IF(B1330&lt;&gt;"sí","",IF(SUBSTITUTE(INDEX(Unido!D$2:D$1001,MATCH(A1330,Unido!F$2:F$1001,0))," ","")=SUBSTITUTE('Listado 2'!D330," ",""),"","TELÉFONO DISTINTO"))</f>
      </c>
      <c r="D1330" t="inlineStr">
        <is>
          <t xml:space="preserve">Listado 2</t>
        </is>
      </c>
      <c r="E1330">
        <v>330</v>
      </c>
    </row>
    <row r="1331">
      <c r="A1331" t="str">
        <f>IF('Listado 2'!C331="","",LOWER(TRIM('Listado 2'!C331)))</f>
      </c>
      <c r="B1331" t="str">
        <f>IF(A1331="","",IF(COUNTIF(Unido!F$2:F$1001,A1331)&gt;0,"sí",IF(COUNTIF(Unido!C$2:C$1001,"*"&amp;A1331&amp;"*")&gt;0,"COMPARTE FILA","FALTA")))</f>
      </c>
      <c r="C1331" t="str">
        <f>IF(B1331&lt;&gt;"sí","",IF(SUBSTITUTE(INDEX(Unido!D$2:D$1001,MATCH(A1331,Unido!F$2:F$1001,0))," ","")=SUBSTITUTE('Listado 2'!D331," ",""),"","TELÉFONO DISTINTO"))</f>
      </c>
      <c r="D1331" t="inlineStr">
        <is>
          <t xml:space="preserve">Listado 2</t>
        </is>
      </c>
      <c r="E1331">
        <v>331</v>
      </c>
    </row>
    <row r="1332">
      <c r="A1332" t="str">
        <f>IF('Listado 2'!C332="","",LOWER(TRIM('Listado 2'!C332)))</f>
      </c>
      <c r="B1332" t="str">
        <f>IF(A1332="","",IF(COUNTIF(Unido!F$2:F$1001,A1332)&gt;0,"sí",IF(COUNTIF(Unido!C$2:C$1001,"*"&amp;A1332&amp;"*")&gt;0,"COMPARTE FILA","FALTA")))</f>
      </c>
      <c r="C1332" t="str">
        <f>IF(B1332&lt;&gt;"sí","",IF(SUBSTITUTE(INDEX(Unido!D$2:D$1001,MATCH(A1332,Unido!F$2:F$1001,0))," ","")=SUBSTITUTE('Listado 2'!D332," ",""),"","TELÉFONO DISTINTO"))</f>
      </c>
      <c r="D1332" t="inlineStr">
        <is>
          <t xml:space="preserve">Listado 2</t>
        </is>
      </c>
      <c r="E1332">
        <v>332</v>
      </c>
    </row>
    <row r="1333">
      <c r="A1333" t="str">
        <f>IF('Listado 2'!C333="","",LOWER(TRIM('Listado 2'!C333)))</f>
      </c>
      <c r="B1333" t="str">
        <f>IF(A1333="","",IF(COUNTIF(Unido!F$2:F$1001,A1333)&gt;0,"sí",IF(COUNTIF(Unido!C$2:C$1001,"*"&amp;A1333&amp;"*")&gt;0,"COMPARTE FILA","FALTA")))</f>
      </c>
      <c r="C1333" t="str">
        <f>IF(B1333&lt;&gt;"sí","",IF(SUBSTITUTE(INDEX(Unido!D$2:D$1001,MATCH(A1333,Unido!F$2:F$1001,0))," ","")=SUBSTITUTE('Listado 2'!D333," ",""),"","TELÉFONO DISTINTO"))</f>
      </c>
      <c r="D1333" t="inlineStr">
        <is>
          <t xml:space="preserve">Listado 2</t>
        </is>
      </c>
      <c r="E1333">
        <v>333</v>
      </c>
    </row>
    <row r="1334">
      <c r="A1334" t="str">
        <f>IF('Listado 2'!C334="","",LOWER(TRIM('Listado 2'!C334)))</f>
      </c>
      <c r="B1334" t="str">
        <f>IF(A1334="","",IF(COUNTIF(Unido!F$2:F$1001,A1334)&gt;0,"sí",IF(COUNTIF(Unido!C$2:C$1001,"*"&amp;A1334&amp;"*")&gt;0,"COMPARTE FILA","FALTA")))</f>
      </c>
      <c r="C1334" t="str">
        <f>IF(B1334&lt;&gt;"sí","",IF(SUBSTITUTE(INDEX(Unido!D$2:D$1001,MATCH(A1334,Unido!F$2:F$1001,0))," ","")=SUBSTITUTE('Listado 2'!D334," ",""),"","TELÉFONO DISTINTO"))</f>
      </c>
      <c r="D1334" t="inlineStr">
        <is>
          <t xml:space="preserve">Listado 2</t>
        </is>
      </c>
      <c r="E1334">
        <v>334</v>
      </c>
    </row>
    <row r="1335">
      <c r="A1335" t="str">
        <f>IF('Listado 2'!C335="","",LOWER(TRIM('Listado 2'!C335)))</f>
      </c>
      <c r="B1335" t="str">
        <f>IF(A1335="","",IF(COUNTIF(Unido!F$2:F$1001,A1335)&gt;0,"sí",IF(COUNTIF(Unido!C$2:C$1001,"*"&amp;A1335&amp;"*")&gt;0,"COMPARTE FILA","FALTA")))</f>
      </c>
      <c r="C1335" t="str">
        <f>IF(B1335&lt;&gt;"sí","",IF(SUBSTITUTE(INDEX(Unido!D$2:D$1001,MATCH(A1335,Unido!F$2:F$1001,0))," ","")=SUBSTITUTE('Listado 2'!D335," ",""),"","TELÉFONO DISTINTO"))</f>
      </c>
      <c r="D1335" t="inlineStr">
        <is>
          <t xml:space="preserve">Listado 2</t>
        </is>
      </c>
      <c r="E1335">
        <v>335</v>
      </c>
    </row>
    <row r="1336">
      <c r="A1336" t="str">
        <f>IF('Listado 2'!C336="","",LOWER(TRIM('Listado 2'!C336)))</f>
      </c>
      <c r="B1336" t="str">
        <f>IF(A1336="","",IF(COUNTIF(Unido!F$2:F$1001,A1336)&gt;0,"sí",IF(COUNTIF(Unido!C$2:C$1001,"*"&amp;A1336&amp;"*")&gt;0,"COMPARTE FILA","FALTA")))</f>
      </c>
      <c r="C1336" t="str">
        <f>IF(B1336&lt;&gt;"sí","",IF(SUBSTITUTE(INDEX(Unido!D$2:D$1001,MATCH(A1336,Unido!F$2:F$1001,0))," ","")=SUBSTITUTE('Listado 2'!D336," ",""),"","TELÉFONO DISTINTO"))</f>
      </c>
      <c r="D1336" t="inlineStr">
        <is>
          <t xml:space="preserve">Listado 2</t>
        </is>
      </c>
      <c r="E1336">
        <v>336</v>
      </c>
    </row>
    <row r="1337">
      <c r="A1337" t="str">
        <f>IF('Listado 2'!C337="","",LOWER(TRIM('Listado 2'!C337)))</f>
      </c>
      <c r="B1337" t="str">
        <f>IF(A1337="","",IF(COUNTIF(Unido!F$2:F$1001,A1337)&gt;0,"sí",IF(COUNTIF(Unido!C$2:C$1001,"*"&amp;A1337&amp;"*")&gt;0,"COMPARTE FILA","FALTA")))</f>
      </c>
      <c r="C1337" t="str">
        <f>IF(B1337&lt;&gt;"sí","",IF(SUBSTITUTE(INDEX(Unido!D$2:D$1001,MATCH(A1337,Unido!F$2:F$1001,0))," ","")=SUBSTITUTE('Listado 2'!D337," ",""),"","TELÉFONO DISTINTO"))</f>
      </c>
      <c r="D1337" t="inlineStr">
        <is>
          <t xml:space="preserve">Listado 2</t>
        </is>
      </c>
      <c r="E1337">
        <v>337</v>
      </c>
    </row>
    <row r="1338">
      <c r="A1338" t="str">
        <f>IF('Listado 2'!C338="","",LOWER(TRIM('Listado 2'!C338)))</f>
      </c>
      <c r="B1338" t="str">
        <f>IF(A1338="","",IF(COUNTIF(Unido!F$2:F$1001,A1338)&gt;0,"sí",IF(COUNTIF(Unido!C$2:C$1001,"*"&amp;A1338&amp;"*")&gt;0,"COMPARTE FILA","FALTA")))</f>
      </c>
      <c r="C1338" t="str">
        <f>IF(B1338&lt;&gt;"sí","",IF(SUBSTITUTE(INDEX(Unido!D$2:D$1001,MATCH(A1338,Unido!F$2:F$1001,0))," ","")=SUBSTITUTE('Listado 2'!D338," ",""),"","TELÉFONO DISTINTO"))</f>
      </c>
      <c r="D1338" t="inlineStr">
        <is>
          <t xml:space="preserve">Listado 2</t>
        </is>
      </c>
      <c r="E1338">
        <v>338</v>
      </c>
    </row>
    <row r="1339">
      <c r="A1339" t="str">
        <f>IF('Listado 2'!C339="","",LOWER(TRIM('Listado 2'!C339)))</f>
      </c>
      <c r="B1339" t="str">
        <f>IF(A1339="","",IF(COUNTIF(Unido!F$2:F$1001,A1339)&gt;0,"sí",IF(COUNTIF(Unido!C$2:C$1001,"*"&amp;A1339&amp;"*")&gt;0,"COMPARTE FILA","FALTA")))</f>
      </c>
      <c r="C1339" t="str">
        <f>IF(B1339&lt;&gt;"sí","",IF(SUBSTITUTE(INDEX(Unido!D$2:D$1001,MATCH(A1339,Unido!F$2:F$1001,0))," ","")=SUBSTITUTE('Listado 2'!D339," ",""),"","TELÉFONO DISTINTO"))</f>
      </c>
      <c r="D1339" t="inlineStr">
        <is>
          <t xml:space="preserve">Listado 2</t>
        </is>
      </c>
      <c r="E1339">
        <v>339</v>
      </c>
    </row>
    <row r="1340">
      <c r="A1340" t="str">
        <f>IF('Listado 2'!C340="","",LOWER(TRIM('Listado 2'!C340)))</f>
      </c>
      <c r="B1340" t="str">
        <f>IF(A1340="","",IF(COUNTIF(Unido!F$2:F$1001,A1340)&gt;0,"sí",IF(COUNTIF(Unido!C$2:C$1001,"*"&amp;A1340&amp;"*")&gt;0,"COMPARTE FILA","FALTA")))</f>
      </c>
      <c r="C1340" t="str">
        <f>IF(B1340&lt;&gt;"sí","",IF(SUBSTITUTE(INDEX(Unido!D$2:D$1001,MATCH(A1340,Unido!F$2:F$1001,0))," ","")=SUBSTITUTE('Listado 2'!D340," ",""),"","TELÉFONO DISTINTO"))</f>
      </c>
      <c r="D1340" t="inlineStr">
        <is>
          <t xml:space="preserve">Listado 2</t>
        </is>
      </c>
      <c r="E1340">
        <v>340</v>
      </c>
    </row>
    <row r="1341">
      <c r="A1341" t="str">
        <f>IF('Listado 2'!C341="","",LOWER(TRIM('Listado 2'!C341)))</f>
      </c>
      <c r="B1341" t="str">
        <f>IF(A1341="","",IF(COUNTIF(Unido!F$2:F$1001,A1341)&gt;0,"sí",IF(COUNTIF(Unido!C$2:C$1001,"*"&amp;A1341&amp;"*")&gt;0,"COMPARTE FILA","FALTA")))</f>
      </c>
      <c r="C1341" t="str">
        <f>IF(B1341&lt;&gt;"sí","",IF(SUBSTITUTE(INDEX(Unido!D$2:D$1001,MATCH(A1341,Unido!F$2:F$1001,0))," ","")=SUBSTITUTE('Listado 2'!D341," ",""),"","TELÉFONO DISTINTO"))</f>
      </c>
      <c r="D1341" t="inlineStr">
        <is>
          <t xml:space="preserve">Listado 2</t>
        </is>
      </c>
      <c r="E1341">
        <v>341</v>
      </c>
    </row>
    <row r="1342">
      <c r="A1342" t="str">
        <f>IF('Listado 2'!C342="","",LOWER(TRIM('Listado 2'!C342)))</f>
      </c>
      <c r="B1342" t="str">
        <f>IF(A1342="","",IF(COUNTIF(Unido!F$2:F$1001,A1342)&gt;0,"sí",IF(COUNTIF(Unido!C$2:C$1001,"*"&amp;A1342&amp;"*")&gt;0,"COMPARTE FILA","FALTA")))</f>
      </c>
      <c r="C1342" t="str">
        <f>IF(B1342&lt;&gt;"sí","",IF(SUBSTITUTE(INDEX(Unido!D$2:D$1001,MATCH(A1342,Unido!F$2:F$1001,0))," ","")=SUBSTITUTE('Listado 2'!D342," ",""),"","TELÉFONO DISTINTO"))</f>
      </c>
      <c r="D1342" t="inlineStr">
        <is>
          <t xml:space="preserve">Listado 2</t>
        </is>
      </c>
      <c r="E1342">
        <v>342</v>
      </c>
    </row>
    <row r="1343">
      <c r="A1343" t="str">
        <f>IF('Listado 2'!C343="","",LOWER(TRIM('Listado 2'!C343)))</f>
      </c>
      <c r="B1343" t="str">
        <f>IF(A1343="","",IF(COUNTIF(Unido!F$2:F$1001,A1343)&gt;0,"sí",IF(COUNTIF(Unido!C$2:C$1001,"*"&amp;A1343&amp;"*")&gt;0,"COMPARTE FILA","FALTA")))</f>
      </c>
      <c r="C1343" t="str">
        <f>IF(B1343&lt;&gt;"sí","",IF(SUBSTITUTE(INDEX(Unido!D$2:D$1001,MATCH(A1343,Unido!F$2:F$1001,0))," ","")=SUBSTITUTE('Listado 2'!D343," ",""),"","TELÉFONO DISTINTO"))</f>
      </c>
      <c r="D1343" t="inlineStr">
        <is>
          <t xml:space="preserve">Listado 2</t>
        </is>
      </c>
      <c r="E1343">
        <v>343</v>
      </c>
    </row>
    <row r="1344">
      <c r="A1344" t="str">
        <f>IF('Listado 2'!C344="","",LOWER(TRIM('Listado 2'!C344)))</f>
      </c>
      <c r="B1344" t="str">
        <f>IF(A1344="","",IF(COUNTIF(Unido!F$2:F$1001,A1344)&gt;0,"sí",IF(COUNTIF(Unido!C$2:C$1001,"*"&amp;A1344&amp;"*")&gt;0,"COMPARTE FILA","FALTA")))</f>
      </c>
      <c r="C1344" t="str">
        <f>IF(B1344&lt;&gt;"sí","",IF(SUBSTITUTE(INDEX(Unido!D$2:D$1001,MATCH(A1344,Unido!F$2:F$1001,0))," ","")=SUBSTITUTE('Listado 2'!D344," ",""),"","TELÉFONO DISTINTO"))</f>
      </c>
      <c r="D1344" t="inlineStr">
        <is>
          <t xml:space="preserve">Listado 2</t>
        </is>
      </c>
      <c r="E1344">
        <v>344</v>
      </c>
    </row>
    <row r="1345">
      <c r="A1345" t="str">
        <f>IF('Listado 2'!C345="","",LOWER(TRIM('Listado 2'!C345)))</f>
      </c>
      <c r="B1345" t="str">
        <f>IF(A1345="","",IF(COUNTIF(Unido!F$2:F$1001,A1345)&gt;0,"sí",IF(COUNTIF(Unido!C$2:C$1001,"*"&amp;A1345&amp;"*")&gt;0,"COMPARTE FILA","FALTA")))</f>
      </c>
      <c r="C1345" t="str">
        <f>IF(B1345&lt;&gt;"sí","",IF(SUBSTITUTE(INDEX(Unido!D$2:D$1001,MATCH(A1345,Unido!F$2:F$1001,0))," ","")=SUBSTITUTE('Listado 2'!D345," ",""),"","TELÉFONO DISTINTO"))</f>
      </c>
      <c r="D1345" t="inlineStr">
        <is>
          <t xml:space="preserve">Listado 2</t>
        </is>
      </c>
      <c r="E1345">
        <v>345</v>
      </c>
    </row>
    <row r="1346">
      <c r="A1346" t="str">
        <f>IF('Listado 2'!C346="","",LOWER(TRIM('Listado 2'!C346)))</f>
      </c>
      <c r="B1346" t="str">
        <f>IF(A1346="","",IF(COUNTIF(Unido!F$2:F$1001,A1346)&gt;0,"sí",IF(COUNTIF(Unido!C$2:C$1001,"*"&amp;A1346&amp;"*")&gt;0,"COMPARTE FILA","FALTA")))</f>
      </c>
      <c r="C1346" t="str">
        <f>IF(B1346&lt;&gt;"sí","",IF(SUBSTITUTE(INDEX(Unido!D$2:D$1001,MATCH(A1346,Unido!F$2:F$1001,0))," ","")=SUBSTITUTE('Listado 2'!D346," ",""),"","TELÉFONO DISTINTO"))</f>
      </c>
      <c r="D1346" t="inlineStr">
        <is>
          <t xml:space="preserve">Listado 2</t>
        </is>
      </c>
      <c r="E1346">
        <v>346</v>
      </c>
    </row>
    <row r="1347">
      <c r="A1347" t="str">
        <f>IF('Listado 2'!C347="","",LOWER(TRIM('Listado 2'!C347)))</f>
      </c>
      <c r="B1347" t="str">
        <f>IF(A1347="","",IF(COUNTIF(Unido!F$2:F$1001,A1347)&gt;0,"sí",IF(COUNTIF(Unido!C$2:C$1001,"*"&amp;A1347&amp;"*")&gt;0,"COMPARTE FILA","FALTA")))</f>
      </c>
      <c r="C1347" t="str">
        <f>IF(B1347&lt;&gt;"sí","",IF(SUBSTITUTE(INDEX(Unido!D$2:D$1001,MATCH(A1347,Unido!F$2:F$1001,0))," ","")=SUBSTITUTE('Listado 2'!D347," ",""),"","TELÉFONO DISTINTO"))</f>
      </c>
      <c r="D1347" t="inlineStr">
        <is>
          <t xml:space="preserve">Listado 2</t>
        </is>
      </c>
      <c r="E1347">
        <v>347</v>
      </c>
    </row>
    <row r="1348">
      <c r="A1348" t="str">
        <f>IF('Listado 2'!C348="","",LOWER(TRIM('Listado 2'!C348)))</f>
      </c>
      <c r="B1348" t="str">
        <f>IF(A1348="","",IF(COUNTIF(Unido!F$2:F$1001,A1348)&gt;0,"sí",IF(COUNTIF(Unido!C$2:C$1001,"*"&amp;A1348&amp;"*")&gt;0,"COMPARTE FILA","FALTA")))</f>
      </c>
      <c r="C1348" t="str">
        <f>IF(B1348&lt;&gt;"sí","",IF(SUBSTITUTE(INDEX(Unido!D$2:D$1001,MATCH(A1348,Unido!F$2:F$1001,0))," ","")=SUBSTITUTE('Listado 2'!D348," ",""),"","TELÉFONO DISTINTO"))</f>
      </c>
      <c r="D1348" t="inlineStr">
        <is>
          <t xml:space="preserve">Listado 2</t>
        </is>
      </c>
      <c r="E1348">
        <v>348</v>
      </c>
    </row>
    <row r="1349">
      <c r="A1349" t="str">
        <f>IF('Listado 2'!C349="","",LOWER(TRIM('Listado 2'!C349)))</f>
      </c>
      <c r="B1349" t="str">
        <f>IF(A1349="","",IF(COUNTIF(Unido!F$2:F$1001,A1349)&gt;0,"sí",IF(COUNTIF(Unido!C$2:C$1001,"*"&amp;A1349&amp;"*")&gt;0,"COMPARTE FILA","FALTA")))</f>
      </c>
      <c r="C1349" t="str">
        <f>IF(B1349&lt;&gt;"sí","",IF(SUBSTITUTE(INDEX(Unido!D$2:D$1001,MATCH(A1349,Unido!F$2:F$1001,0))," ","")=SUBSTITUTE('Listado 2'!D349," ",""),"","TELÉFONO DISTINTO"))</f>
      </c>
      <c r="D1349" t="inlineStr">
        <is>
          <t xml:space="preserve">Listado 2</t>
        </is>
      </c>
      <c r="E1349">
        <v>349</v>
      </c>
    </row>
    <row r="1350">
      <c r="A1350" t="str">
        <f>IF('Listado 2'!C350="","",LOWER(TRIM('Listado 2'!C350)))</f>
      </c>
      <c r="B1350" t="str">
        <f>IF(A1350="","",IF(COUNTIF(Unido!F$2:F$1001,A1350)&gt;0,"sí",IF(COUNTIF(Unido!C$2:C$1001,"*"&amp;A1350&amp;"*")&gt;0,"COMPARTE FILA","FALTA")))</f>
      </c>
      <c r="C1350" t="str">
        <f>IF(B1350&lt;&gt;"sí","",IF(SUBSTITUTE(INDEX(Unido!D$2:D$1001,MATCH(A1350,Unido!F$2:F$1001,0))," ","")=SUBSTITUTE('Listado 2'!D350," ",""),"","TELÉFONO DISTINTO"))</f>
      </c>
      <c r="D1350" t="inlineStr">
        <is>
          <t xml:space="preserve">Listado 2</t>
        </is>
      </c>
      <c r="E1350">
        <v>350</v>
      </c>
    </row>
    <row r="1351">
      <c r="A1351" t="str">
        <f>IF('Listado 2'!C351="","",LOWER(TRIM('Listado 2'!C351)))</f>
      </c>
      <c r="B1351" t="str">
        <f>IF(A1351="","",IF(COUNTIF(Unido!F$2:F$1001,A1351)&gt;0,"sí",IF(COUNTIF(Unido!C$2:C$1001,"*"&amp;A1351&amp;"*")&gt;0,"COMPARTE FILA","FALTA")))</f>
      </c>
      <c r="C1351" t="str">
        <f>IF(B1351&lt;&gt;"sí","",IF(SUBSTITUTE(INDEX(Unido!D$2:D$1001,MATCH(A1351,Unido!F$2:F$1001,0))," ","")=SUBSTITUTE('Listado 2'!D351," ",""),"","TELÉFONO DISTINTO"))</f>
      </c>
      <c r="D1351" t="inlineStr">
        <is>
          <t xml:space="preserve">Listado 2</t>
        </is>
      </c>
      <c r="E1351">
        <v>351</v>
      </c>
    </row>
    <row r="1352">
      <c r="A1352" t="str">
        <f>IF('Listado 2'!C352="","",LOWER(TRIM('Listado 2'!C352)))</f>
      </c>
      <c r="B1352" t="str">
        <f>IF(A1352="","",IF(COUNTIF(Unido!F$2:F$1001,A1352)&gt;0,"sí",IF(COUNTIF(Unido!C$2:C$1001,"*"&amp;A1352&amp;"*")&gt;0,"COMPARTE FILA","FALTA")))</f>
      </c>
      <c r="C1352" t="str">
        <f>IF(B1352&lt;&gt;"sí","",IF(SUBSTITUTE(INDEX(Unido!D$2:D$1001,MATCH(A1352,Unido!F$2:F$1001,0))," ","")=SUBSTITUTE('Listado 2'!D352," ",""),"","TELÉFONO DISTINTO"))</f>
      </c>
      <c r="D1352" t="inlineStr">
        <is>
          <t xml:space="preserve">Listado 2</t>
        </is>
      </c>
      <c r="E1352">
        <v>352</v>
      </c>
    </row>
    <row r="1353">
      <c r="A1353" t="str">
        <f>IF('Listado 2'!C353="","",LOWER(TRIM('Listado 2'!C353)))</f>
      </c>
      <c r="B1353" t="str">
        <f>IF(A1353="","",IF(COUNTIF(Unido!F$2:F$1001,A1353)&gt;0,"sí",IF(COUNTIF(Unido!C$2:C$1001,"*"&amp;A1353&amp;"*")&gt;0,"COMPARTE FILA","FALTA")))</f>
      </c>
      <c r="C1353" t="str">
        <f>IF(B1353&lt;&gt;"sí","",IF(SUBSTITUTE(INDEX(Unido!D$2:D$1001,MATCH(A1353,Unido!F$2:F$1001,0))," ","")=SUBSTITUTE('Listado 2'!D353," ",""),"","TELÉFONO DISTINTO"))</f>
      </c>
      <c r="D1353" t="inlineStr">
        <is>
          <t xml:space="preserve">Listado 2</t>
        </is>
      </c>
      <c r="E1353">
        <v>353</v>
      </c>
    </row>
    <row r="1354">
      <c r="A1354" t="str">
        <f>IF('Listado 2'!C354="","",LOWER(TRIM('Listado 2'!C354)))</f>
      </c>
      <c r="B1354" t="str">
        <f>IF(A1354="","",IF(COUNTIF(Unido!F$2:F$1001,A1354)&gt;0,"sí",IF(COUNTIF(Unido!C$2:C$1001,"*"&amp;A1354&amp;"*")&gt;0,"COMPARTE FILA","FALTA")))</f>
      </c>
      <c r="C1354" t="str">
        <f>IF(B1354&lt;&gt;"sí","",IF(SUBSTITUTE(INDEX(Unido!D$2:D$1001,MATCH(A1354,Unido!F$2:F$1001,0))," ","")=SUBSTITUTE('Listado 2'!D354," ",""),"","TELÉFONO DISTINTO"))</f>
      </c>
      <c r="D1354" t="inlineStr">
        <is>
          <t xml:space="preserve">Listado 2</t>
        </is>
      </c>
      <c r="E1354">
        <v>354</v>
      </c>
    </row>
    <row r="1355">
      <c r="A1355" t="str">
        <f>IF('Listado 2'!C355="","",LOWER(TRIM('Listado 2'!C355)))</f>
      </c>
      <c r="B1355" t="str">
        <f>IF(A1355="","",IF(COUNTIF(Unido!F$2:F$1001,A1355)&gt;0,"sí",IF(COUNTIF(Unido!C$2:C$1001,"*"&amp;A1355&amp;"*")&gt;0,"COMPARTE FILA","FALTA")))</f>
      </c>
      <c r="C1355" t="str">
        <f>IF(B1355&lt;&gt;"sí","",IF(SUBSTITUTE(INDEX(Unido!D$2:D$1001,MATCH(A1355,Unido!F$2:F$1001,0))," ","")=SUBSTITUTE('Listado 2'!D355," ",""),"","TELÉFONO DISTINTO"))</f>
      </c>
      <c r="D1355" t="inlineStr">
        <is>
          <t xml:space="preserve">Listado 2</t>
        </is>
      </c>
      <c r="E1355">
        <v>355</v>
      </c>
    </row>
    <row r="1356">
      <c r="A1356" t="str">
        <f>IF('Listado 2'!C356="","",LOWER(TRIM('Listado 2'!C356)))</f>
      </c>
      <c r="B1356" t="str">
        <f>IF(A1356="","",IF(COUNTIF(Unido!F$2:F$1001,A1356)&gt;0,"sí",IF(COUNTIF(Unido!C$2:C$1001,"*"&amp;A1356&amp;"*")&gt;0,"COMPARTE FILA","FALTA")))</f>
      </c>
      <c r="C1356" t="str">
        <f>IF(B1356&lt;&gt;"sí","",IF(SUBSTITUTE(INDEX(Unido!D$2:D$1001,MATCH(A1356,Unido!F$2:F$1001,0))," ","")=SUBSTITUTE('Listado 2'!D356," ",""),"","TELÉFONO DISTINTO"))</f>
      </c>
      <c r="D1356" t="inlineStr">
        <is>
          <t xml:space="preserve">Listado 2</t>
        </is>
      </c>
      <c r="E1356">
        <v>356</v>
      </c>
    </row>
    <row r="1357">
      <c r="A1357" t="str">
        <f>IF('Listado 2'!C357="","",LOWER(TRIM('Listado 2'!C357)))</f>
      </c>
      <c r="B1357" t="str">
        <f>IF(A1357="","",IF(COUNTIF(Unido!F$2:F$1001,A1357)&gt;0,"sí",IF(COUNTIF(Unido!C$2:C$1001,"*"&amp;A1357&amp;"*")&gt;0,"COMPARTE FILA","FALTA")))</f>
      </c>
      <c r="C1357" t="str">
        <f>IF(B1357&lt;&gt;"sí","",IF(SUBSTITUTE(INDEX(Unido!D$2:D$1001,MATCH(A1357,Unido!F$2:F$1001,0))," ","")=SUBSTITUTE('Listado 2'!D357," ",""),"","TELÉFONO DISTINTO"))</f>
      </c>
      <c r="D1357" t="inlineStr">
        <is>
          <t xml:space="preserve">Listado 2</t>
        </is>
      </c>
      <c r="E1357">
        <v>357</v>
      </c>
    </row>
    <row r="1358">
      <c r="A1358" t="str">
        <f>IF('Listado 2'!C358="","",LOWER(TRIM('Listado 2'!C358)))</f>
      </c>
      <c r="B1358" t="str">
        <f>IF(A1358="","",IF(COUNTIF(Unido!F$2:F$1001,A1358)&gt;0,"sí",IF(COUNTIF(Unido!C$2:C$1001,"*"&amp;A1358&amp;"*")&gt;0,"COMPARTE FILA","FALTA")))</f>
      </c>
      <c r="C1358" t="str">
        <f>IF(B1358&lt;&gt;"sí","",IF(SUBSTITUTE(INDEX(Unido!D$2:D$1001,MATCH(A1358,Unido!F$2:F$1001,0))," ","")=SUBSTITUTE('Listado 2'!D358," ",""),"","TELÉFONO DISTINTO"))</f>
      </c>
      <c r="D1358" t="inlineStr">
        <is>
          <t xml:space="preserve">Listado 2</t>
        </is>
      </c>
      <c r="E1358">
        <v>358</v>
      </c>
    </row>
    <row r="1359">
      <c r="A1359" t="str">
        <f>IF('Listado 2'!C359="","",LOWER(TRIM('Listado 2'!C359)))</f>
      </c>
      <c r="B1359" t="str">
        <f>IF(A1359="","",IF(COUNTIF(Unido!F$2:F$1001,A1359)&gt;0,"sí",IF(COUNTIF(Unido!C$2:C$1001,"*"&amp;A1359&amp;"*")&gt;0,"COMPARTE FILA","FALTA")))</f>
      </c>
      <c r="C1359" t="str">
        <f>IF(B1359&lt;&gt;"sí","",IF(SUBSTITUTE(INDEX(Unido!D$2:D$1001,MATCH(A1359,Unido!F$2:F$1001,0))," ","")=SUBSTITUTE('Listado 2'!D359," ",""),"","TELÉFONO DISTINTO"))</f>
      </c>
      <c r="D1359" t="inlineStr">
        <is>
          <t xml:space="preserve">Listado 2</t>
        </is>
      </c>
      <c r="E1359">
        <v>359</v>
      </c>
    </row>
    <row r="1360">
      <c r="A1360" t="str">
        <f>IF('Listado 2'!C360="","",LOWER(TRIM('Listado 2'!C360)))</f>
      </c>
      <c r="B1360" t="str">
        <f>IF(A1360="","",IF(COUNTIF(Unido!F$2:F$1001,A1360)&gt;0,"sí",IF(COUNTIF(Unido!C$2:C$1001,"*"&amp;A1360&amp;"*")&gt;0,"COMPARTE FILA","FALTA")))</f>
      </c>
      <c r="C1360" t="str">
        <f>IF(B1360&lt;&gt;"sí","",IF(SUBSTITUTE(INDEX(Unido!D$2:D$1001,MATCH(A1360,Unido!F$2:F$1001,0))," ","")=SUBSTITUTE('Listado 2'!D360," ",""),"","TELÉFONO DISTINTO"))</f>
      </c>
      <c r="D1360" t="inlineStr">
        <is>
          <t xml:space="preserve">Listado 2</t>
        </is>
      </c>
      <c r="E1360">
        <v>360</v>
      </c>
    </row>
    <row r="1361">
      <c r="A1361" t="str">
        <f>IF('Listado 2'!C361="","",LOWER(TRIM('Listado 2'!C361)))</f>
      </c>
      <c r="B1361" t="str">
        <f>IF(A1361="","",IF(COUNTIF(Unido!F$2:F$1001,A1361)&gt;0,"sí",IF(COUNTIF(Unido!C$2:C$1001,"*"&amp;A1361&amp;"*")&gt;0,"COMPARTE FILA","FALTA")))</f>
      </c>
      <c r="C1361" t="str">
        <f>IF(B1361&lt;&gt;"sí","",IF(SUBSTITUTE(INDEX(Unido!D$2:D$1001,MATCH(A1361,Unido!F$2:F$1001,0))," ","")=SUBSTITUTE('Listado 2'!D361," ",""),"","TELÉFONO DISTINTO"))</f>
      </c>
      <c r="D1361" t="inlineStr">
        <is>
          <t xml:space="preserve">Listado 2</t>
        </is>
      </c>
      <c r="E1361">
        <v>361</v>
      </c>
    </row>
    <row r="1362">
      <c r="A1362" t="str">
        <f>IF('Listado 2'!C362="","",LOWER(TRIM('Listado 2'!C362)))</f>
      </c>
      <c r="B1362" t="str">
        <f>IF(A1362="","",IF(COUNTIF(Unido!F$2:F$1001,A1362)&gt;0,"sí",IF(COUNTIF(Unido!C$2:C$1001,"*"&amp;A1362&amp;"*")&gt;0,"COMPARTE FILA","FALTA")))</f>
      </c>
      <c r="C1362" t="str">
        <f>IF(B1362&lt;&gt;"sí","",IF(SUBSTITUTE(INDEX(Unido!D$2:D$1001,MATCH(A1362,Unido!F$2:F$1001,0))," ","")=SUBSTITUTE('Listado 2'!D362," ",""),"","TELÉFONO DISTINTO"))</f>
      </c>
      <c r="D1362" t="inlineStr">
        <is>
          <t xml:space="preserve">Listado 2</t>
        </is>
      </c>
      <c r="E1362">
        <v>362</v>
      </c>
    </row>
    <row r="1363">
      <c r="A1363" t="str">
        <f>IF('Listado 2'!C363="","",LOWER(TRIM('Listado 2'!C363)))</f>
      </c>
      <c r="B1363" t="str">
        <f>IF(A1363="","",IF(COUNTIF(Unido!F$2:F$1001,A1363)&gt;0,"sí",IF(COUNTIF(Unido!C$2:C$1001,"*"&amp;A1363&amp;"*")&gt;0,"COMPARTE FILA","FALTA")))</f>
      </c>
      <c r="C1363" t="str">
        <f>IF(B1363&lt;&gt;"sí","",IF(SUBSTITUTE(INDEX(Unido!D$2:D$1001,MATCH(A1363,Unido!F$2:F$1001,0))," ","")=SUBSTITUTE('Listado 2'!D363," ",""),"","TELÉFONO DISTINTO"))</f>
      </c>
      <c r="D1363" t="inlineStr">
        <is>
          <t xml:space="preserve">Listado 2</t>
        </is>
      </c>
      <c r="E1363">
        <v>363</v>
      </c>
    </row>
    <row r="1364">
      <c r="A1364" t="str">
        <f>IF('Listado 2'!C364="","",LOWER(TRIM('Listado 2'!C364)))</f>
      </c>
      <c r="B1364" t="str">
        <f>IF(A1364="","",IF(COUNTIF(Unido!F$2:F$1001,A1364)&gt;0,"sí",IF(COUNTIF(Unido!C$2:C$1001,"*"&amp;A1364&amp;"*")&gt;0,"COMPARTE FILA","FALTA")))</f>
      </c>
      <c r="C1364" t="str">
        <f>IF(B1364&lt;&gt;"sí","",IF(SUBSTITUTE(INDEX(Unido!D$2:D$1001,MATCH(A1364,Unido!F$2:F$1001,0))," ","")=SUBSTITUTE('Listado 2'!D364," ",""),"","TELÉFONO DISTINTO"))</f>
      </c>
      <c r="D1364" t="inlineStr">
        <is>
          <t xml:space="preserve">Listado 2</t>
        </is>
      </c>
      <c r="E1364">
        <v>364</v>
      </c>
    </row>
    <row r="1365">
      <c r="A1365" t="str">
        <f>IF('Listado 2'!C365="","",LOWER(TRIM('Listado 2'!C365)))</f>
      </c>
      <c r="B1365" t="str">
        <f>IF(A1365="","",IF(COUNTIF(Unido!F$2:F$1001,A1365)&gt;0,"sí",IF(COUNTIF(Unido!C$2:C$1001,"*"&amp;A1365&amp;"*")&gt;0,"COMPARTE FILA","FALTA")))</f>
      </c>
      <c r="C1365" t="str">
        <f>IF(B1365&lt;&gt;"sí","",IF(SUBSTITUTE(INDEX(Unido!D$2:D$1001,MATCH(A1365,Unido!F$2:F$1001,0))," ","")=SUBSTITUTE('Listado 2'!D365," ",""),"","TELÉFONO DISTINTO"))</f>
      </c>
      <c r="D1365" t="inlineStr">
        <is>
          <t xml:space="preserve">Listado 2</t>
        </is>
      </c>
      <c r="E1365">
        <v>365</v>
      </c>
    </row>
    <row r="1366">
      <c r="A1366" t="str">
        <f>IF('Listado 2'!C366="","",LOWER(TRIM('Listado 2'!C366)))</f>
      </c>
      <c r="B1366" t="str">
        <f>IF(A1366="","",IF(COUNTIF(Unido!F$2:F$1001,A1366)&gt;0,"sí",IF(COUNTIF(Unido!C$2:C$1001,"*"&amp;A1366&amp;"*")&gt;0,"COMPARTE FILA","FALTA")))</f>
      </c>
      <c r="C1366" t="str">
        <f>IF(B1366&lt;&gt;"sí","",IF(SUBSTITUTE(INDEX(Unido!D$2:D$1001,MATCH(A1366,Unido!F$2:F$1001,0))," ","")=SUBSTITUTE('Listado 2'!D366," ",""),"","TELÉFONO DISTINTO"))</f>
      </c>
      <c r="D1366" t="inlineStr">
        <is>
          <t xml:space="preserve">Listado 2</t>
        </is>
      </c>
      <c r="E1366">
        <v>366</v>
      </c>
    </row>
    <row r="1367">
      <c r="A1367" t="str">
        <f>IF('Listado 2'!C367="","",LOWER(TRIM('Listado 2'!C367)))</f>
      </c>
      <c r="B1367" t="str">
        <f>IF(A1367="","",IF(COUNTIF(Unido!F$2:F$1001,A1367)&gt;0,"sí",IF(COUNTIF(Unido!C$2:C$1001,"*"&amp;A1367&amp;"*")&gt;0,"COMPARTE FILA","FALTA")))</f>
      </c>
      <c r="C1367" t="str">
        <f>IF(B1367&lt;&gt;"sí","",IF(SUBSTITUTE(INDEX(Unido!D$2:D$1001,MATCH(A1367,Unido!F$2:F$1001,0))," ","")=SUBSTITUTE('Listado 2'!D367," ",""),"","TELÉFONO DISTINTO"))</f>
      </c>
      <c r="D1367" t="inlineStr">
        <is>
          <t xml:space="preserve">Listado 2</t>
        </is>
      </c>
      <c r="E1367">
        <v>367</v>
      </c>
    </row>
    <row r="1368">
      <c r="A1368" t="str">
        <f>IF('Listado 2'!C368="","",LOWER(TRIM('Listado 2'!C368)))</f>
      </c>
      <c r="B1368" t="str">
        <f>IF(A1368="","",IF(COUNTIF(Unido!F$2:F$1001,A1368)&gt;0,"sí",IF(COUNTIF(Unido!C$2:C$1001,"*"&amp;A1368&amp;"*")&gt;0,"COMPARTE FILA","FALTA")))</f>
      </c>
      <c r="C1368" t="str">
        <f>IF(B1368&lt;&gt;"sí","",IF(SUBSTITUTE(INDEX(Unido!D$2:D$1001,MATCH(A1368,Unido!F$2:F$1001,0))," ","")=SUBSTITUTE('Listado 2'!D368," ",""),"","TELÉFONO DISTINTO"))</f>
      </c>
      <c r="D1368" t="inlineStr">
        <is>
          <t xml:space="preserve">Listado 2</t>
        </is>
      </c>
      <c r="E1368">
        <v>368</v>
      </c>
    </row>
    <row r="1369">
      <c r="A1369" t="str">
        <f>IF('Listado 2'!C369="","",LOWER(TRIM('Listado 2'!C369)))</f>
      </c>
      <c r="B1369" t="str">
        <f>IF(A1369="","",IF(COUNTIF(Unido!F$2:F$1001,A1369)&gt;0,"sí",IF(COUNTIF(Unido!C$2:C$1001,"*"&amp;A1369&amp;"*")&gt;0,"COMPARTE FILA","FALTA")))</f>
      </c>
      <c r="C1369" t="str">
        <f>IF(B1369&lt;&gt;"sí","",IF(SUBSTITUTE(INDEX(Unido!D$2:D$1001,MATCH(A1369,Unido!F$2:F$1001,0))," ","")=SUBSTITUTE('Listado 2'!D369," ",""),"","TELÉFONO DISTINTO"))</f>
      </c>
      <c r="D1369" t="inlineStr">
        <is>
          <t xml:space="preserve">Listado 2</t>
        </is>
      </c>
      <c r="E1369">
        <v>369</v>
      </c>
    </row>
    <row r="1370">
      <c r="A1370" t="str">
        <f>IF('Listado 2'!C370="","",LOWER(TRIM('Listado 2'!C370)))</f>
      </c>
      <c r="B1370" t="str">
        <f>IF(A1370="","",IF(COUNTIF(Unido!F$2:F$1001,A1370)&gt;0,"sí",IF(COUNTIF(Unido!C$2:C$1001,"*"&amp;A1370&amp;"*")&gt;0,"COMPARTE FILA","FALTA")))</f>
      </c>
      <c r="C1370" t="str">
        <f>IF(B1370&lt;&gt;"sí","",IF(SUBSTITUTE(INDEX(Unido!D$2:D$1001,MATCH(A1370,Unido!F$2:F$1001,0))," ","")=SUBSTITUTE('Listado 2'!D370," ",""),"","TELÉFONO DISTINTO"))</f>
      </c>
      <c r="D1370" t="inlineStr">
        <is>
          <t xml:space="preserve">Listado 2</t>
        </is>
      </c>
      <c r="E1370">
        <v>370</v>
      </c>
    </row>
    <row r="1371">
      <c r="A1371" t="str">
        <f>IF('Listado 2'!C371="","",LOWER(TRIM('Listado 2'!C371)))</f>
      </c>
      <c r="B1371" t="str">
        <f>IF(A1371="","",IF(COUNTIF(Unido!F$2:F$1001,A1371)&gt;0,"sí",IF(COUNTIF(Unido!C$2:C$1001,"*"&amp;A1371&amp;"*")&gt;0,"COMPARTE FILA","FALTA")))</f>
      </c>
      <c r="C1371" t="str">
        <f>IF(B1371&lt;&gt;"sí","",IF(SUBSTITUTE(INDEX(Unido!D$2:D$1001,MATCH(A1371,Unido!F$2:F$1001,0))," ","")=SUBSTITUTE('Listado 2'!D371," ",""),"","TELÉFONO DISTINTO"))</f>
      </c>
      <c r="D1371" t="inlineStr">
        <is>
          <t xml:space="preserve">Listado 2</t>
        </is>
      </c>
      <c r="E1371">
        <v>371</v>
      </c>
    </row>
    <row r="1372">
      <c r="A1372" t="str">
        <f>IF('Listado 2'!C372="","",LOWER(TRIM('Listado 2'!C372)))</f>
      </c>
      <c r="B1372" t="str">
        <f>IF(A1372="","",IF(COUNTIF(Unido!F$2:F$1001,A1372)&gt;0,"sí",IF(COUNTIF(Unido!C$2:C$1001,"*"&amp;A1372&amp;"*")&gt;0,"COMPARTE FILA","FALTA")))</f>
      </c>
      <c r="C1372" t="str">
        <f>IF(B1372&lt;&gt;"sí","",IF(SUBSTITUTE(INDEX(Unido!D$2:D$1001,MATCH(A1372,Unido!F$2:F$1001,0))," ","")=SUBSTITUTE('Listado 2'!D372," ",""),"","TELÉFONO DISTINTO"))</f>
      </c>
      <c r="D1372" t="inlineStr">
        <is>
          <t xml:space="preserve">Listado 2</t>
        </is>
      </c>
      <c r="E1372">
        <v>372</v>
      </c>
    </row>
    <row r="1373">
      <c r="A1373" t="str">
        <f>IF('Listado 2'!C373="","",LOWER(TRIM('Listado 2'!C373)))</f>
      </c>
      <c r="B1373" t="str">
        <f>IF(A1373="","",IF(COUNTIF(Unido!F$2:F$1001,A1373)&gt;0,"sí",IF(COUNTIF(Unido!C$2:C$1001,"*"&amp;A1373&amp;"*")&gt;0,"COMPARTE FILA","FALTA")))</f>
      </c>
      <c r="C1373" t="str">
        <f>IF(B1373&lt;&gt;"sí","",IF(SUBSTITUTE(INDEX(Unido!D$2:D$1001,MATCH(A1373,Unido!F$2:F$1001,0))," ","")=SUBSTITUTE('Listado 2'!D373," ",""),"","TELÉFONO DISTINTO"))</f>
      </c>
      <c r="D1373" t="inlineStr">
        <is>
          <t xml:space="preserve">Listado 2</t>
        </is>
      </c>
      <c r="E1373">
        <v>373</v>
      </c>
    </row>
    <row r="1374">
      <c r="A1374" t="str">
        <f>IF('Listado 2'!C374="","",LOWER(TRIM('Listado 2'!C374)))</f>
      </c>
      <c r="B1374" t="str">
        <f>IF(A1374="","",IF(COUNTIF(Unido!F$2:F$1001,A1374)&gt;0,"sí",IF(COUNTIF(Unido!C$2:C$1001,"*"&amp;A1374&amp;"*")&gt;0,"COMPARTE FILA","FALTA")))</f>
      </c>
      <c r="C1374" t="str">
        <f>IF(B1374&lt;&gt;"sí","",IF(SUBSTITUTE(INDEX(Unido!D$2:D$1001,MATCH(A1374,Unido!F$2:F$1001,0))," ","")=SUBSTITUTE('Listado 2'!D374," ",""),"","TELÉFONO DISTINTO"))</f>
      </c>
      <c r="D1374" t="inlineStr">
        <is>
          <t xml:space="preserve">Listado 2</t>
        </is>
      </c>
      <c r="E1374">
        <v>374</v>
      </c>
    </row>
    <row r="1375">
      <c r="A1375" t="str">
        <f>IF('Listado 2'!C375="","",LOWER(TRIM('Listado 2'!C375)))</f>
      </c>
      <c r="B1375" t="str">
        <f>IF(A1375="","",IF(COUNTIF(Unido!F$2:F$1001,A1375)&gt;0,"sí",IF(COUNTIF(Unido!C$2:C$1001,"*"&amp;A1375&amp;"*")&gt;0,"COMPARTE FILA","FALTA")))</f>
      </c>
      <c r="C1375" t="str">
        <f>IF(B1375&lt;&gt;"sí","",IF(SUBSTITUTE(INDEX(Unido!D$2:D$1001,MATCH(A1375,Unido!F$2:F$1001,0))," ","")=SUBSTITUTE('Listado 2'!D375," ",""),"","TELÉFONO DISTINTO"))</f>
      </c>
      <c r="D1375" t="inlineStr">
        <is>
          <t xml:space="preserve">Listado 2</t>
        </is>
      </c>
      <c r="E1375">
        <v>375</v>
      </c>
    </row>
    <row r="1376">
      <c r="A1376" t="str">
        <f>IF('Listado 2'!C376="","",LOWER(TRIM('Listado 2'!C376)))</f>
      </c>
      <c r="B1376" t="str">
        <f>IF(A1376="","",IF(COUNTIF(Unido!F$2:F$1001,A1376)&gt;0,"sí",IF(COUNTIF(Unido!C$2:C$1001,"*"&amp;A1376&amp;"*")&gt;0,"COMPARTE FILA","FALTA")))</f>
      </c>
      <c r="C1376" t="str">
        <f>IF(B1376&lt;&gt;"sí","",IF(SUBSTITUTE(INDEX(Unido!D$2:D$1001,MATCH(A1376,Unido!F$2:F$1001,0))," ","")=SUBSTITUTE('Listado 2'!D376," ",""),"","TELÉFONO DISTINTO"))</f>
      </c>
      <c r="D1376" t="inlineStr">
        <is>
          <t xml:space="preserve">Listado 2</t>
        </is>
      </c>
      <c r="E1376">
        <v>376</v>
      </c>
    </row>
    <row r="1377">
      <c r="A1377" t="str">
        <f>IF('Listado 2'!C377="","",LOWER(TRIM('Listado 2'!C377)))</f>
      </c>
      <c r="B1377" t="str">
        <f>IF(A1377="","",IF(COUNTIF(Unido!F$2:F$1001,A1377)&gt;0,"sí",IF(COUNTIF(Unido!C$2:C$1001,"*"&amp;A1377&amp;"*")&gt;0,"COMPARTE FILA","FALTA")))</f>
      </c>
      <c r="C1377" t="str">
        <f>IF(B1377&lt;&gt;"sí","",IF(SUBSTITUTE(INDEX(Unido!D$2:D$1001,MATCH(A1377,Unido!F$2:F$1001,0))," ","")=SUBSTITUTE('Listado 2'!D377," ",""),"","TELÉFONO DISTINTO"))</f>
      </c>
      <c r="D1377" t="inlineStr">
        <is>
          <t xml:space="preserve">Listado 2</t>
        </is>
      </c>
      <c r="E1377">
        <v>377</v>
      </c>
    </row>
    <row r="1378">
      <c r="A1378" t="str">
        <f>IF('Listado 2'!C378="","",LOWER(TRIM('Listado 2'!C378)))</f>
      </c>
      <c r="B1378" t="str">
        <f>IF(A1378="","",IF(COUNTIF(Unido!F$2:F$1001,A1378)&gt;0,"sí",IF(COUNTIF(Unido!C$2:C$1001,"*"&amp;A1378&amp;"*")&gt;0,"COMPARTE FILA","FALTA")))</f>
      </c>
      <c r="C1378" t="str">
        <f>IF(B1378&lt;&gt;"sí","",IF(SUBSTITUTE(INDEX(Unido!D$2:D$1001,MATCH(A1378,Unido!F$2:F$1001,0))," ","")=SUBSTITUTE('Listado 2'!D378," ",""),"","TELÉFONO DISTINTO"))</f>
      </c>
      <c r="D1378" t="inlineStr">
        <is>
          <t xml:space="preserve">Listado 2</t>
        </is>
      </c>
      <c r="E1378">
        <v>378</v>
      </c>
    </row>
    <row r="1379">
      <c r="A1379" t="str">
        <f>IF('Listado 2'!C379="","",LOWER(TRIM('Listado 2'!C379)))</f>
      </c>
      <c r="B1379" t="str">
        <f>IF(A1379="","",IF(COUNTIF(Unido!F$2:F$1001,A1379)&gt;0,"sí",IF(COUNTIF(Unido!C$2:C$1001,"*"&amp;A1379&amp;"*")&gt;0,"COMPARTE FILA","FALTA")))</f>
      </c>
      <c r="C1379" t="str">
        <f>IF(B1379&lt;&gt;"sí","",IF(SUBSTITUTE(INDEX(Unido!D$2:D$1001,MATCH(A1379,Unido!F$2:F$1001,0))," ","")=SUBSTITUTE('Listado 2'!D379," ",""),"","TELÉFONO DISTINTO"))</f>
      </c>
      <c r="D1379" t="inlineStr">
        <is>
          <t xml:space="preserve">Listado 2</t>
        </is>
      </c>
      <c r="E1379">
        <v>379</v>
      </c>
    </row>
    <row r="1380">
      <c r="A1380" t="str">
        <f>IF('Listado 2'!C380="","",LOWER(TRIM('Listado 2'!C380)))</f>
      </c>
      <c r="B1380" t="str">
        <f>IF(A1380="","",IF(COUNTIF(Unido!F$2:F$1001,A1380)&gt;0,"sí",IF(COUNTIF(Unido!C$2:C$1001,"*"&amp;A1380&amp;"*")&gt;0,"COMPARTE FILA","FALTA")))</f>
      </c>
      <c r="C1380" t="str">
        <f>IF(B1380&lt;&gt;"sí","",IF(SUBSTITUTE(INDEX(Unido!D$2:D$1001,MATCH(A1380,Unido!F$2:F$1001,0))," ","")=SUBSTITUTE('Listado 2'!D380," ",""),"","TELÉFONO DISTINTO"))</f>
      </c>
      <c r="D1380" t="inlineStr">
        <is>
          <t xml:space="preserve">Listado 2</t>
        </is>
      </c>
      <c r="E1380">
        <v>380</v>
      </c>
    </row>
    <row r="1381">
      <c r="A1381" t="str">
        <f>IF('Listado 2'!C381="","",LOWER(TRIM('Listado 2'!C381)))</f>
      </c>
      <c r="B1381" t="str">
        <f>IF(A1381="","",IF(COUNTIF(Unido!F$2:F$1001,A1381)&gt;0,"sí",IF(COUNTIF(Unido!C$2:C$1001,"*"&amp;A1381&amp;"*")&gt;0,"COMPARTE FILA","FALTA")))</f>
      </c>
      <c r="C1381" t="str">
        <f>IF(B1381&lt;&gt;"sí","",IF(SUBSTITUTE(INDEX(Unido!D$2:D$1001,MATCH(A1381,Unido!F$2:F$1001,0))," ","")=SUBSTITUTE('Listado 2'!D381," ",""),"","TELÉFONO DISTINTO"))</f>
      </c>
      <c r="D1381" t="inlineStr">
        <is>
          <t xml:space="preserve">Listado 2</t>
        </is>
      </c>
      <c r="E1381">
        <v>381</v>
      </c>
    </row>
    <row r="1382">
      <c r="A1382" t="str">
        <f>IF('Listado 2'!C382="","",LOWER(TRIM('Listado 2'!C382)))</f>
      </c>
      <c r="B1382" t="str">
        <f>IF(A1382="","",IF(COUNTIF(Unido!F$2:F$1001,A1382)&gt;0,"sí",IF(COUNTIF(Unido!C$2:C$1001,"*"&amp;A1382&amp;"*")&gt;0,"COMPARTE FILA","FALTA")))</f>
      </c>
      <c r="C1382" t="str">
        <f>IF(B1382&lt;&gt;"sí","",IF(SUBSTITUTE(INDEX(Unido!D$2:D$1001,MATCH(A1382,Unido!F$2:F$1001,0))," ","")=SUBSTITUTE('Listado 2'!D382," ",""),"","TELÉFONO DISTINTO"))</f>
      </c>
      <c r="D1382" t="inlineStr">
        <is>
          <t xml:space="preserve">Listado 2</t>
        </is>
      </c>
      <c r="E1382">
        <v>382</v>
      </c>
    </row>
    <row r="1383">
      <c r="A1383" t="str">
        <f>IF('Listado 2'!C383="","",LOWER(TRIM('Listado 2'!C383)))</f>
      </c>
      <c r="B1383" t="str">
        <f>IF(A1383="","",IF(COUNTIF(Unido!F$2:F$1001,A1383)&gt;0,"sí",IF(COUNTIF(Unido!C$2:C$1001,"*"&amp;A1383&amp;"*")&gt;0,"COMPARTE FILA","FALTA")))</f>
      </c>
      <c r="C1383" t="str">
        <f>IF(B1383&lt;&gt;"sí","",IF(SUBSTITUTE(INDEX(Unido!D$2:D$1001,MATCH(A1383,Unido!F$2:F$1001,0))," ","")=SUBSTITUTE('Listado 2'!D383," ",""),"","TELÉFONO DISTINTO"))</f>
      </c>
      <c r="D1383" t="inlineStr">
        <is>
          <t xml:space="preserve">Listado 2</t>
        </is>
      </c>
      <c r="E1383">
        <v>383</v>
      </c>
    </row>
    <row r="1384">
      <c r="A1384" t="str">
        <f>IF('Listado 2'!C384="","",LOWER(TRIM('Listado 2'!C384)))</f>
      </c>
      <c r="B1384" t="str">
        <f>IF(A1384="","",IF(COUNTIF(Unido!F$2:F$1001,A1384)&gt;0,"sí",IF(COUNTIF(Unido!C$2:C$1001,"*"&amp;A1384&amp;"*")&gt;0,"COMPARTE FILA","FALTA")))</f>
      </c>
      <c r="C1384" t="str">
        <f>IF(B1384&lt;&gt;"sí","",IF(SUBSTITUTE(INDEX(Unido!D$2:D$1001,MATCH(A1384,Unido!F$2:F$1001,0))," ","")=SUBSTITUTE('Listado 2'!D384," ",""),"","TELÉFONO DISTINTO"))</f>
      </c>
      <c r="D1384" t="inlineStr">
        <is>
          <t xml:space="preserve">Listado 2</t>
        </is>
      </c>
      <c r="E1384">
        <v>384</v>
      </c>
    </row>
    <row r="1385">
      <c r="A1385" t="str">
        <f>IF('Listado 2'!C385="","",LOWER(TRIM('Listado 2'!C385)))</f>
      </c>
      <c r="B1385" t="str">
        <f>IF(A1385="","",IF(COUNTIF(Unido!F$2:F$1001,A1385)&gt;0,"sí",IF(COUNTIF(Unido!C$2:C$1001,"*"&amp;A1385&amp;"*")&gt;0,"COMPARTE FILA","FALTA")))</f>
      </c>
      <c r="C1385" t="str">
        <f>IF(B1385&lt;&gt;"sí","",IF(SUBSTITUTE(INDEX(Unido!D$2:D$1001,MATCH(A1385,Unido!F$2:F$1001,0))," ","")=SUBSTITUTE('Listado 2'!D385," ",""),"","TELÉFONO DISTINTO"))</f>
      </c>
      <c r="D1385" t="inlineStr">
        <is>
          <t xml:space="preserve">Listado 2</t>
        </is>
      </c>
      <c r="E1385">
        <v>385</v>
      </c>
    </row>
    <row r="1386">
      <c r="A1386" t="str">
        <f>IF('Listado 2'!C386="","",LOWER(TRIM('Listado 2'!C386)))</f>
      </c>
      <c r="B1386" t="str">
        <f>IF(A1386="","",IF(COUNTIF(Unido!F$2:F$1001,A1386)&gt;0,"sí",IF(COUNTIF(Unido!C$2:C$1001,"*"&amp;A1386&amp;"*")&gt;0,"COMPARTE FILA","FALTA")))</f>
      </c>
      <c r="C1386" t="str">
        <f>IF(B1386&lt;&gt;"sí","",IF(SUBSTITUTE(INDEX(Unido!D$2:D$1001,MATCH(A1386,Unido!F$2:F$1001,0))," ","")=SUBSTITUTE('Listado 2'!D386," ",""),"","TELÉFONO DISTINTO"))</f>
      </c>
      <c r="D1386" t="inlineStr">
        <is>
          <t xml:space="preserve">Listado 2</t>
        </is>
      </c>
      <c r="E1386">
        <v>386</v>
      </c>
    </row>
    <row r="1387">
      <c r="A1387" t="str">
        <f>IF('Listado 2'!C387="","",LOWER(TRIM('Listado 2'!C387)))</f>
      </c>
      <c r="B1387" t="str">
        <f>IF(A1387="","",IF(COUNTIF(Unido!F$2:F$1001,A1387)&gt;0,"sí",IF(COUNTIF(Unido!C$2:C$1001,"*"&amp;A1387&amp;"*")&gt;0,"COMPARTE FILA","FALTA")))</f>
      </c>
      <c r="C1387" t="str">
        <f>IF(B1387&lt;&gt;"sí","",IF(SUBSTITUTE(INDEX(Unido!D$2:D$1001,MATCH(A1387,Unido!F$2:F$1001,0))," ","")=SUBSTITUTE('Listado 2'!D387," ",""),"","TELÉFONO DISTINTO"))</f>
      </c>
      <c r="D1387" t="inlineStr">
        <is>
          <t xml:space="preserve">Listado 2</t>
        </is>
      </c>
      <c r="E1387">
        <v>387</v>
      </c>
    </row>
    <row r="1388">
      <c r="A1388" t="str">
        <f>IF('Listado 2'!C388="","",LOWER(TRIM('Listado 2'!C388)))</f>
      </c>
      <c r="B1388" t="str">
        <f>IF(A1388="","",IF(COUNTIF(Unido!F$2:F$1001,A1388)&gt;0,"sí",IF(COUNTIF(Unido!C$2:C$1001,"*"&amp;A1388&amp;"*")&gt;0,"COMPARTE FILA","FALTA")))</f>
      </c>
      <c r="C1388" t="str">
        <f>IF(B1388&lt;&gt;"sí","",IF(SUBSTITUTE(INDEX(Unido!D$2:D$1001,MATCH(A1388,Unido!F$2:F$1001,0))," ","")=SUBSTITUTE('Listado 2'!D388," ",""),"","TELÉFONO DISTINTO"))</f>
      </c>
      <c r="D1388" t="inlineStr">
        <is>
          <t xml:space="preserve">Listado 2</t>
        </is>
      </c>
      <c r="E1388">
        <v>388</v>
      </c>
    </row>
    <row r="1389">
      <c r="A1389" t="str">
        <f>IF('Listado 2'!C389="","",LOWER(TRIM('Listado 2'!C389)))</f>
      </c>
      <c r="B1389" t="str">
        <f>IF(A1389="","",IF(COUNTIF(Unido!F$2:F$1001,A1389)&gt;0,"sí",IF(COUNTIF(Unido!C$2:C$1001,"*"&amp;A1389&amp;"*")&gt;0,"COMPARTE FILA","FALTA")))</f>
      </c>
      <c r="C1389" t="str">
        <f>IF(B1389&lt;&gt;"sí","",IF(SUBSTITUTE(INDEX(Unido!D$2:D$1001,MATCH(A1389,Unido!F$2:F$1001,0))," ","")=SUBSTITUTE('Listado 2'!D389," ",""),"","TELÉFONO DISTINTO"))</f>
      </c>
      <c r="D1389" t="inlineStr">
        <is>
          <t xml:space="preserve">Listado 2</t>
        </is>
      </c>
      <c r="E1389">
        <v>389</v>
      </c>
    </row>
    <row r="1390">
      <c r="A1390" t="str">
        <f>IF('Listado 2'!C390="","",LOWER(TRIM('Listado 2'!C390)))</f>
      </c>
      <c r="B1390" t="str">
        <f>IF(A1390="","",IF(COUNTIF(Unido!F$2:F$1001,A1390)&gt;0,"sí",IF(COUNTIF(Unido!C$2:C$1001,"*"&amp;A1390&amp;"*")&gt;0,"COMPARTE FILA","FALTA")))</f>
      </c>
      <c r="C1390" t="str">
        <f>IF(B1390&lt;&gt;"sí","",IF(SUBSTITUTE(INDEX(Unido!D$2:D$1001,MATCH(A1390,Unido!F$2:F$1001,0))," ","")=SUBSTITUTE('Listado 2'!D390," ",""),"","TELÉFONO DISTINTO"))</f>
      </c>
      <c r="D1390" t="inlineStr">
        <is>
          <t xml:space="preserve">Listado 2</t>
        </is>
      </c>
      <c r="E1390">
        <v>390</v>
      </c>
    </row>
    <row r="1391">
      <c r="A1391" t="str">
        <f>IF('Listado 2'!C391="","",LOWER(TRIM('Listado 2'!C391)))</f>
      </c>
      <c r="B1391" t="str">
        <f>IF(A1391="","",IF(COUNTIF(Unido!F$2:F$1001,A1391)&gt;0,"sí",IF(COUNTIF(Unido!C$2:C$1001,"*"&amp;A1391&amp;"*")&gt;0,"COMPARTE FILA","FALTA")))</f>
      </c>
      <c r="C1391" t="str">
        <f>IF(B1391&lt;&gt;"sí","",IF(SUBSTITUTE(INDEX(Unido!D$2:D$1001,MATCH(A1391,Unido!F$2:F$1001,0))," ","")=SUBSTITUTE('Listado 2'!D391," ",""),"","TELÉFONO DISTINTO"))</f>
      </c>
      <c r="D1391" t="inlineStr">
        <is>
          <t xml:space="preserve">Listado 2</t>
        </is>
      </c>
      <c r="E1391">
        <v>391</v>
      </c>
    </row>
    <row r="1392">
      <c r="A1392" t="str">
        <f>IF('Listado 2'!C392="","",LOWER(TRIM('Listado 2'!C392)))</f>
      </c>
      <c r="B1392" t="str">
        <f>IF(A1392="","",IF(COUNTIF(Unido!F$2:F$1001,A1392)&gt;0,"sí",IF(COUNTIF(Unido!C$2:C$1001,"*"&amp;A1392&amp;"*")&gt;0,"COMPARTE FILA","FALTA")))</f>
      </c>
      <c r="C1392" t="str">
        <f>IF(B1392&lt;&gt;"sí","",IF(SUBSTITUTE(INDEX(Unido!D$2:D$1001,MATCH(A1392,Unido!F$2:F$1001,0))," ","")=SUBSTITUTE('Listado 2'!D392," ",""),"","TELÉFONO DISTINTO"))</f>
      </c>
      <c r="D1392" t="inlineStr">
        <is>
          <t xml:space="preserve">Listado 2</t>
        </is>
      </c>
      <c r="E1392">
        <v>392</v>
      </c>
    </row>
    <row r="1393">
      <c r="A1393" t="str">
        <f>IF('Listado 2'!C393="","",LOWER(TRIM('Listado 2'!C393)))</f>
      </c>
      <c r="B1393" t="str">
        <f>IF(A1393="","",IF(COUNTIF(Unido!F$2:F$1001,A1393)&gt;0,"sí",IF(COUNTIF(Unido!C$2:C$1001,"*"&amp;A1393&amp;"*")&gt;0,"COMPARTE FILA","FALTA")))</f>
      </c>
      <c r="C1393" t="str">
        <f>IF(B1393&lt;&gt;"sí","",IF(SUBSTITUTE(INDEX(Unido!D$2:D$1001,MATCH(A1393,Unido!F$2:F$1001,0))," ","")=SUBSTITUTE('Listado 2'!D393," ",""),"","TELÉFONO DISTINTO"))</f>
      </c>
      <c r="D1393" t="inlineStr">
        <is>
          <t xml:space="preserve">Listado 2</t>
        </is>
      </c>
      <c r="E1393">
        <v>393</v>
      </c>
    </row>
    <row r="1394">
      <c r="A1394" t="str">
        <f>IF('Listado 2'!C394="","",LOWER(TRIM('Listado 2'!C394)))</f>
      </c>
      <c r="B1394" t="str">
        <f>IF(A1394="","",IF(COUNTIF(Unido!F$2:F$1001,A1394)&gt;0,"sí",IF(COUNTIF(Unido!C$2:C$1001,"*"&amp;A1394&amp;"*")&gt;0,"COMPARTE FILA","FALTA")))</f>
      </c>
      <c r="C1394" t="str">
        <f>IF(B1394&lt;&gt;"sí","",IF(SUBSTITUTE(INDEX(Unido!D$2:D$1001,MATCH(A1394,Unido!F$2:F$1001,0))," ","")=SUBSTITUTE('Listado 2'!D394," ",""),"","TELÉFONO DISTINTO"))</f>
      </c>
      <c r="D1394" t="inlineStr">
        <is>
          <t xml:space="preserve">Listado 2</t>
        </is>
      </c>
      <c r="E1394">
        <v>394</v>
      </c>
    </row>
    <row r="1395">
      <c r="A1395" t="str">
        <f>IF('Listado 2'!C395="","",LOWER(TRIM('Listado 2'!C395)))</f>
      </c>
      <c r="B1395" t="str">
        <f>IF(A1395="","",IF(COUNTIF(Unido!F$2:F$1001,A1395)&gt;0,"sí",IF(COUNTIF(Unido!C$2:C$1001,"*"&amp;A1395&amp;"*")&gt;0,"COMPARTE FILA","FALTA")))</f>
      </c>
      <c r="C1395" t="str">
        <f>IF(B1395&lt;&gt;"sí","",IF(SUBSTITUTE(INDEX(Unido!D$2:D$1001,MATCH(A1395,Unido!F$2:F$1001,0))," ","")=SUBSTITUTE('Listado 2'!D395," ",""),"","TELÉFONO DISTINTO"))</f>
      </c>
      <c r="D1395" t="inlineStr">
        <is>
          <t xml:space="preserve">Listado 2</t>
        </is>
      </c>
      <c r="E1395">
        <v>395</v>
      </c>
    </row>
    <row r="1396">
      <c r="A1396" t="str">
        <f>IF('Listado 2'!C396="","",LOWER(TRIM('Listado 2'!C396)))</f>
      </c>
      <c r="B1396" t="str">
        <f>IF(A1396="","",IF(COUNTIF(Unido!F$2:F$1001,A1396)&gt;0,"sí",IF(COUNTIF(Unido!C$2:C$1001,"*"&amp;A1396&amp;"*")&gt;0,"COMPARTE FILA","FALTA")))</f>
      </c>
      <c r="C1396" t="str">
        <f>IF(B1396&lt;&gt;"sí","",IF(SUBSTITUTE(INDEX(Unido!D$2:D$1001,MATCH(A1396,Unido!F$2:F$1001,0))," ","")=SUBSTITUTE('Listado 2'!D396," ",""),"","TELÉFONO DISTINTO"))</f>
      </c>
      <c r="D1396" t="inlineStr">
        <is>
          <t xml:space="preserve">Listado 2</t>
        </is>
      </c>
      <c r="E1396">
        <v>396</v>
      </c>
    </row>
    <row r="1397">
      <c r="A1397" t="str">
        <f>IF('Listado 2'!C397="","",LOWER(TRIM('Listado 2'!C397)))</f>
      </c>
      <c r="B1397" t="str">
        <f>IF(A1397="","",IF(COUNTIF(Unido!F$2:F$1001,A1397)&gt;0,"sí",IF(COUNTIF(Unido!C$2:C$1001,"*"&amp;A1397&amp;"*")&gt;0,"COMPARTE FILA","FALTA")))</f>
      </c>
      <c r="C1397" t="str">
        <f>IF(B1397&lt;&gt;"sí","",IF(SUBSTITUTE(INDEX(Unido!D$2:D$1001,MATCH(A1397,Unido!F$2:F$1001,0))," ","")=SUBSTITUTE('Listado 2'!D397," ",""),"","TELÉFONO DISTINTO"))</f>
      </c>
      <c r="D1397" t="inlineStr">
        <is>
          <t xml:space="preserve">Listado 2</t>
        </is>
      </c>
      <c r="E1397">
        <v>397</v>
      </c>
    </row>
    <row r="1398">
      <c r="A1398" t="str">
        <f>IF('Listado 2'!C398="","",LOWER(TRIM('Listado 2'!C398)))</f>
      </c>
      <c r="B1398" t="str">
        <f>IF(A1398="","",IF(COUNTIF(Unido!F$2:F$1001,A1398)&gt;0,"sí",IF(COUNTIF(Unido!C$2:C$1001,"*"&amp;A1398&amp;"*")&gt;0,"COMPARTE FILA","FALTA")))</f>
      </c>
      <c r="C1398" t="str">
        <f>IF(B1398&lt;&gt;"sí","",IF(SUBSTITUTE(INDEX(Unido!D$2:D$1001,MATCH(A1398,Unido!F$2:F$1001,0))," ","")=SUBSTITUTE('Listado 2'!D398," ",""),"","TELÉFONO DISTINTO"))</f>
      </c>
      <c r="D1398" t="inlineStr">
        <is>
          <t xml:space="preserve">Listado 2</t>
        </is>
      </c>
      <c r="E1398">
        <v>398</v>
      </c>
    </row>
    <row r="1399">
      <c r="A1399" t="str">
        <f>IF('Listado 2'!C399="","",LOWER(TRIM('Listado 2'!C399)))</f>
      </c>
      <c r="B1399" t="str">
        <f>IF(A1399="","",IF(COUNTIF(Unido!F$2:F$1001,A1399)&gt;0,"sí",IF(COUNTIF(Unido!C$2:C$1001,"*"&amp;A1399&amp;"*")&gt;0,"COMPARTE FILA","FALTA")))</f>
      </c>
      <c r="C1399" t="str">
        <f>IF(B1399&lt;&gt;"sí","",IF(SUBSTITUTE(INDEX(Unido!D$2:D$1001,MATCH(A1399,Unido!F$2:F$1001,0))," ","")=SUBSTITUTE('Listado 2'!D399," ",""),"","TELÉFONO DISTINTO"))</f>
      </c>
      <c r="D1399" t="inlineStr">
        <is>
          <t xml:space="preserve">Listado 2</t>
        </is>
      </c>
      <c r="E1399">
        <v>399</v>
      </c>
    </row>
    <row r="1400">
      <c r="A1400" t="str">
        <f>IF('Listado 2'!C400="","",LOWER(TRIM('Listado 2'!C400)))</f>
      </c>
      <c r="B1400" t="str">
        <f>IF(A1400="","",IF(COUNTIF(Unido!F$2:F$1001,A1400)&gt;0,"sí",IF(COUNTIF(Unido!C$2:C$1001,"*"&amp;A1400&amp;"*")&gt;0,"COMPARTE FILA","FALTA")))</f>
      </c>
      <c r="C1400" t="str">
        <f>IF(B1400&lt;&gt;"sí","",IF(SUBSTITUTE(INDEX(Unido!D$2:D$1001,MATCH(A1400,Unido!F$2:F$1001,0))," ","")=SUBSTITUTE('Listado 2'!D400," ",""),"","TELÉFONO DISTINTO"))</f>
      </c>
      <c r="D1400" t="inlineStr">
        <is>
          <t xml:space="preserve">Listado 2</t>
        </is>
      </c>
      <c r="E1400">
        <v>400</v>
      </c>
    </row>
    <row r="1401">
      <c r="A1401" t="str">
        <f>IF('Listado 2'!C401="","",LOWER(TRIM('Listado 2'!C401)))</f>
      </c>
      <c r="B1401" t="str">
        <f>IF(A1401="","",IF(COUNTIF(Unido!F$2:F$1001,A1401)&gt;0,"sí",IF(COUNTIF(Unido!C$2:C$1001,"*"&amp;A1401&amp;"*")&gt;0,"COMPARTE FILA","FALTA")))</f>
      </c>
      <c r="C1401" t="str">
        <f>IF(B1401&lt;&gt;"sí","",IF(SUBSTITUTE(INDEX(Unido!D$2:D$1001,MATCH(A1401,Unido!F$2:F$1001,0))," ","")=SUBSTITUTE('Listado 2'!D401," ",""),"","TELÉFONO DISTINTO"))</f>
      </c>
      <c r="D1401" t="inlineStr">
        <is>
          <t xml:space="preserve">Listado 2</t>
        </is>
      </c>
      <c r="E1401">
        <v>401</v>
      </c>
    </row>
    <row r="1402">
      <c r="A1402" t="str">
        <f>IF('Listado 2'!C402="","",LOWER(TRIM('Listado 2'!C402)))</f>
      </c>
      <c r="B1402" t="str">
        <f>IF(A1402="","",IF(COUNTIF(Unido!F$2:F$1001,A1402)&gt;0,"sí",IF(COUNTIF(Unido!C$2:C$1001,"*"&amp;A1402&amp;"*")&gt;0,"COMPARTE FILA","FALTA")))</f>
      </c>
      <c r="C1402" t="str">
        <f>IF(B1402&lt;&gt;"sí","",IF(SUBSTITUTE(INDEX(Unido!D$2:D$1001,MATCH(A1402,Unido!F$2:F$1001,0))," ","")=SUBSTITUTE('Listado 2'!D402," ",""),"","TELÉFONO DISTINTO"))</f>
      </c>
      <c r="D1402" t="inlineStr">
        <is>
          <t xml:space="preserve">Listado 2</t>
        </is>
      </c>
      <c r="E1402">
        <v>402</v>
      </c>
    </row>
    <row r="1403">
      <c r="A1403" t="str">
        <f>IF('Listado 2'!C403="","",LOWER(TRIM('Listado 2'!C403)))</f>
      </c>
      <c r="B1403" t="str">
        <f>IF(A1403="","",IF(COUNTIF(Unido!F$2:F$1001,A1403)&gt;0,"sí",IF(COUNTIF(Unido!C$2:C$1001,"*"&amp;A1403&amp;"*")&gt;0,"COMPARTE FILA","FALTA")))</f>
      </c>
      <c r="C1403" t="str">
        <f>IF(B1403&lt;&gt;"sí","",IF(SUBSTITUTE(INDEX(Unido!D$2:D$1001,MATCH(A1403,Unido!F$2:F$1001,0))," ","")=SUBSTITUTE('Listado 2'!D403," ",""),"","TELÉFONO DISTINTO"))</f>
      </c>
      <c r="D1403" t="inlineStr">
        <is>
          <t xml:space="preserve">Listado 2</t>
        </is>
      </c>
      <c r="E1403">
        <v>403</v>
      </c>
    </row>
    <row r="1404">
      <c r="A1404" t="str">
        <f>IF('Listado 2'!C404="","",LOWER(TRIM('Listado 2'!C404)))</f>
      </c>
      <c r="B1404" t="str">
        <f>IF(A1404="","",IF(COUNTIF(Unido!F$2:F$1001,A1404)&gt;0,"sí",IF(COUNTIF(Unido!C$2:C$1001,"*"&amp;A1404&amp;"*")&gt;0,"COMPARTE FILA","FALTA")))</f>
      </c>
      <c r="C1404" t="str">
        <f>IF(B1404&lt;&gt;"sí","",IF(SUBSTITUTE(INDEX(Unido!D$2:D$1001,MATCH(A1404,Unido!F$2:F$1001,0))," ","")=SUBSTITUTE('Listado 2'!D404," ",""),"","TELÉFONO DISTINTO"))</f>
      </c>
      <c r="D1404" t="inlineStr">
        <is>
          <t xml:space="preserve">Listado 2</t>
        </is>
      </c>
      <c r="E1404">
        <v>404</v>
      </c>
    </row>
    <row r="1405">
      <c r="A1405" t="str">
        <f>IF('Listado 2'!C405="","",LOWER(TRIM('Listado 2'!C405)))</f>
      </c>
      <c r="B1405" t="str">
        <f>IF(A1405="","",IF(COUNTIF(Unido!F$2:F$1001,A1405)&gt;0,"sí",IF(COUNTIF(Unido!C$2:C$1001,"*"&amp;A1405&amp;"*")&gt;0,"COMPARTE FILA","FALTA")))</f>
      </c>
      <c r="C1405" t="str">
        <f>IF(B1405&lt;&gt;"sí","",IF(SUBSTITUTE(INDEX(Unido!D$2:D$1001,MATCH(A1405,Unido!F$2:F$1001,0))," ","")=SUBSTITUTE('Listado 2'!D405," ",""),"","TELÉFONO DISTINTO"))</f>
      </c>
      <c r="D1405" t="inlineStr">
        <is>
          <t xml:space="preserve">Listado 2</t>
        </is>
      </c>
      <c r="E1405">
        <v>405</v>
      </c>
    </row>
    <row r="1406">
      <c r="A1406" t="str">
        <f>IF('Listado 2'!C406="","",LOWER(TRIM('Listado 2'!C406)))</f>
      </c>
      <c r="B1406" t="str">
        <f>IF(A1406="","",IF(COUNTIF(Unido!F$2:F$1001,A1406)&gt;0,"sí",IF(COUNTIF(Unido!C$2:C$1001,"*"&amp;A1406&amp;"*")&gt;0,"COMPARTE FILA","FALTA")))</f>
      </c>
      <c r="C1406" t="str">
        <f>IF(B1406&lt;&gt;"sí","",IF(SUBSTITUTE(INDEX(Unido!D$2:D$1001,MATCH(A1406,Unido!F$2:F$1001,0))," ","")=SUBSTITUTE('Listado 2'!D406," ",""),"","TELÉFONO DISTINTO"))</f>
      </c>
      <c r="D1406" t="inlineStr">
        <is>
          <t xml:space="preserve">Listado 2</t>
        </is>
      </c>
      <c r="E1406">
        <v>406</v>
      </c>
    </row>
    <row r="1407">
      <c r="A1407" t="str">
        <f>IF('Listado 2'!C407="","",LOWER(TRIM('Listado 2'!C407)))</f>
      </c>
      <c r="B1407" t="str">
        <f>IF(A1407="","",IF(COUNTIF(Unido!F$2:F$1001,A1407)&gt;0,"sí",IF(COUNTIF(Unido!C$2:C$1001,"*"&amp;A1407&amp;"*")&gt;0,"COMPARTE FILA","FALTA")))</f>
      </c>
      <c r="C1407" t="str">
        <f>IF(B1407&lt;&gt;"sí","",IF(SUBSTITUTE(INDEX(Unido!D$2:D$1001,MATCH(A1407,Unido!F$2:F$1001,0))," ","")=SUBSTITUTE('Listado 2'!D407," ",""),"","TELÉFONO DISTINTO"))</f>
      </c>
      <c r="D1407" t="inlineStr">
        <is>
          <t xml:space="preserve">Listado 2</t>
        </is>
      </c>
      <c r="E1407">
        <v>407</v>
      </c>
    </row>
    <row r="1408">
      <c r="A1408" t="str">
        <f>IF('Listado 2'!C408="","",LOWER(TRIM('Listado 2'!C408)))</f>
      </c>
      <c r="B1408" t="str">
        <f>IF(A1408="","",IF(COUNTIF(Unido!F$2:F$1001,A1408)&gt;0,"sí",IF(COUNTIF(Unido!C$2:C$1001,"*"&amp;A1408&amp;"*")&gt;0,"COMPARTE FILA","FALTA")))</f>
      </c>
      <c r="C1408" t="str">
        <f>IF(B1408&lt;&gt;"sí","",IF(SUBSTITUTE(INDEX(Unido!D$2:D$1001,MATCH(A1408,Unido!F$2:F$1001,0))," ","")=SUBSTITUTE('Listado 2'!D408," ",""),"","TELÉFONO DISTINTO"))</f>
      </c>
      <c r="D1408" t="inlineStr">
        <is>
          <t xml:space="preserve">Listado 2</t>
        </is>
      </c>
      <c r="E1408">
        <v>408</v>
      </c>
    </row>
    <row r="1409">
      <c r="A1409" t="str">
        <f>IF('Listado 2'!C409="","",LOWER(TRIM('Listado 2'!C409)))</f>
      </c>
      <c r="B1409" t="str">
        <f>IF(A1409="","",IF(COUNTIF(Unido!F$2:F$1001,A1409)&gt;0,"sí",IF(COUNTIF(Unido!C$2:C$1001,"*"&amp;A1409&amp;"*")&gt;0,"COMPARTE FILA","FALTA")))</f>
      </c>
      <c r="C1409" t="str">
        <f>IF(B1409&lt;&gt;"sí","",IF(SUBSTITUTE(INDEX(Unido!D$2:D$1001,MATCH(A1409,Unido!F$2:F$1001,0))," ","")=SUBSTITUTE('Listado 2'!D409," ",""),"","TELÉFONO DISTINTO"))</f>
      </c>
      <c r="D1409" t="inlineStr">
        <is>
          <t xml:space="preserve">Listado 2</t>
        </is>
      </c>
      <c r="E1409">
        <v>409</v>
      </c>
    </row>
    <row r="1410">
      <c r="A1410" t="str">
        <f>IF('Listado 2'!C410="","",LOWER(TRIM('Listado 2'!C410)))</f>
      </c>
      <c r="B1410" t="str">
        <f>IF(A1410="","",IF(COUNTIF(Unido!F$2:F$1001,A1410)&gt;0,"sí",IF(COUNTIF(Unido!C$2:C$1001,"*"&amp;A1410&amp;"*")&gt;0,"COMPARTE FILA","FALTA")))</f>
      </c>
      <c r="C1410" t="str">
        <f>IF(B1410&lt;&gt;"sí","",IF(SUBSTITUTE(INDEX(Unido!D$2:D$1001,MATCH(A1410,Unido!F$2:F$1001,0))," ","")=SUBSTITUTE('Listado 2'!D410," ",""),"","TELÉFONO DISTINTO"))</f>
      </c>
      <c r="D1410" t="inlineStr">
        <is>
          <t xml:space="preserve">Listado 2</t>
        </is>
      </c>
      <c r="E1410">
        <v>410</v>
      </c>
    </row>
    <row r="1411">
      <c r="A1411" t="str">
        <f>IF('Listado 2'!C411="","",LOWER(TRIM('Listado 2'!C411)))</f>
      </c>
      <c r="B1411" t="str">
        <f>IF(A1411="","",IF(COUNTIF(Unido!F$2:F$1001,A1411)&gt;0,"sí",IF(COUNTIF(Unido!C$2:C$1001,"*"&amp;A1411&amp;"*")&gt;0,"COMPARTE FILA","FALTA")))</f>
      </c>
      <c r="C1411" t="str">
        <f>IF(B1411&lt;&gt;"sí","",IF(SUBSTITUTE(INDEX(Unido!D$2:D$1001,MATCH(A1411,Unido!F$2:F$1001,0))," ","")=SUBSTITUTE('Listado 2'!D411," ",""),"","TELÉFONO DISTINTO"))</f>
      </c>
      <c r="D1411" t="inlineStr">
        <is>
          <t xml:space="preserve">Listado 2</t>
        </is>
      </c>
      <c r="E1411">
        <v>411</v>
      </c>
    </row>
    <row r="1412">
      <c r="A1412" t="str">
        <f>IF('Listado 2'!C412="","",LOWER(TRIM('Listado 2'!C412)))</f>
      </c>
      <c r="B1412" t="str">
        <f>IF(A1412="","",IF(COUNTIF(Unido!F$2:F$1001,A1412)&gt;0,"sí",IF(COUNTIF(Unido!C$2:C$1001,"*"&amp;A1412&amp;"*")&gt;0,"COMPARTE FILA","FALTA")))</f>
      </c>
      <c r="C1412" t="str">
        <f>IF(B1412&lt;&gt;"sí","",IF(SUBSTITUTE(INDEX(Unido!D$2:D$1001,MATCH(A1412,Unido!F$2:F$1001,0))," ","")=SUBSTITUTE('Listado 2'!D412," ",""),"","TELÉFONO DISTINTO"))</f>
      </c>
      <c r="D1412" t="inlineStr">
        <is>
          <t xml:space="preserve">Listado 2</t>
        </is>
      </c>
      <c r="E1412">
        <v>412</v>
      </c>
    </row>
    <row r="1413">
      <c r="A1413" t="str">
        <f>IF('Listado 2'!C413="","",LOWER(TRIM('Listado 2'!C413)))</f>
      </c>
      <c r="B1413" t="str">
        <f>IF(A1413="","",IF(COUNTIF(Unido!F$2:F$1001,A1413)&gt;0,"sí",IF(COUNTIF(Unido!C$2:C$1001,"*"&amp;A1413&amp;"*")&gt;0,"COMPARTE FILA","FALTA")))</f>
      </c>
      <c r="C1413" t="str">
        <f>IF(B1413&lt;&gt;"sí","",IF(SUBSTITUTE(INDEX(Unido!D$2:D$1001,MATCH(A1413,Unido!F$2:F$1001,0))," ","")=SUBSTITUTE('Listado 2'!D413," ",""),"","TELÉFONO DISTINTO"))</f>
      </c>
      <c r="D1413" t="inlineStr">
        <is>
          <t xml:space="preserve">Listado 2</t>
        </is>
      </c>
      <c r="E1413">
        <v>413</v>
      </c>
    </row>
    <row r="1414">
      <c r="A1414" t="str">
        <f>IF('Listado 2'!C414="","",LOWER(TRIM('Listado 2'!C414)))</f>
      </c>
      <c r="B1414" t="str">
        <f>IF(A1414="","",IF(COUNTIF(Unido!F$2:F$1001,A1414)&gt;0,"sí",IF(COUNTIF(Unido!C$2:C$1001,"*"&amp;A1414&amp;"*")&gt;0,"COMPARTE FILA","FALTA")))</f>
      </c>
      <c r="C1414" t="str">
        <f>IF(B1414&lt;&gt;"sí","",IF(SUBSTITUTE(INDEX(Unido!D$2:D$1001,MATCH(A1414,Unido!F$2:F$1001,0))," ","")=SUBSTITUTE('Listado 2'!D414," ",""),"","TELÉFONO DISTINTO"))</f>
      </c>
      <c r="D1414" t="inlineStr">
        <is>
          <t xml:space="preserve">Listado 2</t>
        </is>
      </c>
      <c r="E1414">
        <v>414</v>
      </c>
    </row>
    <row r="1415">
      <c r="A1415" t="str">
        <f>IF('Listado 2'!C415="","",LOWER(TRIM('Listado 2'!C415)))</f>
      </c>
      <c r="B1415" t="str">
        <f>IF(A1415="","",IF(COUNTIF(Unido!F$2:F$1001,A1415)&gt;0,"sí",IF(COUNTIF(Unido!C$2:C$1001,"*"&amp;A1415&amp;"*")&gt;0,"COMPARTE FILA","FALTA")))</f>
      </c>
      <c r="C1415" t="str">
        <f>IF(B1415&lt;&gt;"sí","",IF(SUBSTITUTE(INDEX(Unido!D$2:D$1001,MATCH(A1415,Unido!F$2:F$1001,0))," ","")=SUBSTITUTE('Listado 2'!D415," ",""),"","TELÉFONO DISTINTO"))</f>
      </c>
      <c r="D1415" t="inlineStr">
        <is>
          <t xml:space="preserve">Listado 2</t>
        </is>
      </c>
      <c r="E1415">
        <v>415</v>
      </c>
    </row>
    <row r="1416">
      <c r="A1416" t="str">
        <f>IF('Listado 2'!C416="","",LOWER(TRIM('Listado 2'!C416)))</f>
      </c>
      <c r="B1416" t="str">
        <f>IF(A1416="","",IF(COUNTIF(Unido!F$2:F$1001,A1416)&gt;0,"sí",IF(COUNTIF(Unido!C$2:C$1001,"*"&amp;A1416&amp;"*")&gt;0,"COMPARTE FILA","FALTA")))</f>
      </c>
      <c r="C1416" t="str">
        <f>IF(B1416&lt;&gt;"sí","",IF(SUBSTITUTE(INDEX(Unido!D$2:D$1001,MATCH(A1416,Unido!F$2:F$1001,0))," ","")=SUBSTITUTE('Listado 2'!D416," ",""),"","TELÉFONO DISTINTO"))</f>
      </c>
      <c r="D1416" t="inlineStr">
        <is>
          <t xml:space="preserve">Listado 2</t>
        </is>
      </c>
      <c r="E1416">
        <v>416</v>
      </c>
    </row>
    <row r="1417">
      <c r="A1417" t="str">
        <f>IF('Listado 2'!C417="","",LOWER(TRIM('Listado 2'!C417)))</f>
      </c>
      <c r="B1417" t="str">
        <f>IF(A1417="","",IF(COUNTIF(Unido!F$2:F$1001,A1417)&gt;0,"sí",IF(COUNTIF(Unido!C$2:C$1001,"*"&amp;A1417&amp;"*")&gt;0,"COMPARTE FILA","FALTA")))</f>
      </c>
      <c r="C1417" t="str">
        <f>IF(B1417&lt;&gt;"sí","",IF(SUBSTITUTE(INDEX(Unido!D$2:D$1001,MATCH(A1417,Unido!F$2:F$1001,0))," ","")=SUBSTITUTE('Listado 2'!D417," ",""),"","TELÉFONO DISTINTO"))</f>
      </c>
      <c r="D1417" t="inlineStr">
        <is>
          <t xml:space="preserve">Listado 2</t>
        </is>
      </c>
      <c r="E1417">
        <v>417</v>
      </c>
    </row>
    <row r="1418">
      <c r="A1418" t="str">
        <f>IF('Listado 2'!C418="","",LOWER(TRIM('Listado 2'!C418)))</f>
      </c>
      <c r="B1418" t="str">
        <f>IF(A1418="","",IF(COUNTIF(Unido!F$2:F$1001,A1418)&gt;0,"sí",IF(COUNTIF(Unido!C$2:C$1001,"*"&amp;A1418&amp;"*")&gt;0,"COMPARTE FILA","FALTA")))</f>
      </c>
      <c r="C1418" t="str">
        <f>IF(B1418&lt;&gt;"sí","",IF(SUBSTITUTE(INDEX(Unido!D$2:D$1001,MATCH(A1418,Unido!F$2:F$1001,0))," ","")=SUBSTITUTE('Listado 2'!D418," ",""),"","TELÉFONO DISTINTO"))</f>
      </c>
      <c r="D1418" t="inlineStr">
        <is>
          <t xml:space="preserve">Listado 2</t>
        </is>
      </c>
      <c r="E1418">
        <v>418</v>
      </c>
    </row>
    <row r="1419">
      <c r="A1419" t="str">
        <f>IF('Listado 2'!C419="","",LOWER(TRIM('Listado 2'!C419)))</f>
      </c>
      <c r="B1419" t="str">
        <f>IF(A1419="","",IF(COUNTIF(Unido!F$2:F$1001,A1419)&gt;0,"sí",IF(COUNTIF(Unido!C$2:C$1001,"*"&amp;A1419&amp;"*")&gt;0,"COMPARTE FILA","FALTA")))</f>
      </c>
      <c r="C1419" t="str">
        <f>IF(B1419&lt;&gt;"sí","",IF(SUBSTITUTE(INDEX(Unido!D$2:D$1001,MATCH(A1419,Unido!F$2:F$1001,0))," ","")=SUBSTITUTE('Listado 2'!D419," ",""),"","TELÉFONO DISTINTO"))</f>
      </c>
      <c r="D1419" t="inlineStr">
        <is>
          <t xml:space="preserve">Listado 2</t>
        </is>
      </c>
      <c r="E1419">
        <v>419</v>
      </c>
    </row>
    <row r="1420">
      <c r="A1420" t="str">
        <f>IF('Listado 2'!C420="","",LOWER(TRIM('Listado 2'!C420)))</f>
      </c>
      <c r="B1420" t="str">
        <f>IF(A1420="","",IF(COUNTIF(Unido!F$2:F$1001,A1420)&gt;0,"sí",IF(COUNTIF(Unido!C$2:C$1001,"*"&amp;A1420&amp;"*")&gt;0,"COMPARTE FILA","FALTA")))</f>
      </c>
      <c r="C1420" t="str">
        <f>IF(B1420&lt;&gt;"sí","",IF(SUBSTITUTE(INDEX(Unido!D$2:D$1001,MATCH(A1420,Unido!F$2:F$1001,0))," ","")=SUBSTITUTE('Listado 2'!D420," ",""),"","TELÉFONO DISTINTO"))</f>
      </c>
      <c r="D1420" t="inlineStr">
        <is>
          <t xml:space="preserve">Listado 2</t>
        </is>
      </c>
      <c r="E1420">
        <v>420</v>
      </c>
    </row>
    <row r="1421">
      <c r="A1421" t="str">
        <f>IF('Listado 2'!C421="","",LOWER(TRIM('Listado 2'!C421)))</f>
      </c>
      <c r="B1421" t="str">
        <f>IF(A1421="","",IF(COUNTIF(Unido!F$2:F$1001,A1421)&gt;0,"sí",IF(COUNTIF(Unido!C$2:C$1001,"*"&amp;A1421&amp;"*")&gt;0,"COMPARTE FILA","FALTA")))</f>
      </c>
      <c r="C1421" t="str">
        <f>IF(B1421&lt;&gt;"sí","",IF(SUBSTITUTE(INDEX(Unido!D$2:D$1001,MATCH(A1421,Unido!F$2:F$1001,0))," ","")=SUBSTITUTE('Listado 2'!D421," ",""),"","TELÉFONO DISTINTO"))</f>
      </c>
      <c r="D1421" t="inlineStr">
        <is>
          <t xml:space="preserve">Listado 2</t>
        </is>
      </c>
      <c r="E1421">
        <v>421</v>
      </c>
    </row>
    <row r="1422">
      <c r="A1422" t="str">
        <f>IF('Listado 2'!C422="","",LOWER(TRIM('Listado 2'!C422)))</f>
      </c>
      <c r="B1422" t="str">
        <f>IF(A1422="","",IF(COUNTIF(Unido!F$2:F$1001,A1422)&gt;0,"sí",IF(COUNTIF(Unido!C$2:C$1001,"*"&amp;A1422&amp;"*")&gt;0,"COMPARTE FILA","FALTA")))</f>
      </c>
      <c r="C1422" t="str">
        <f>IF(B1422&lt;&gt;"sí","",IF(SUBSTITUTE(INDEX(Unido!D$2:D$1001,MATCH(A1422,Unido!F$2:F$1001,0))," ","")=SUBSTITUTE('Listado 2'!D422," ",""),"","TELÉFONO DISTINTO"))</f>
      </c>
      <c r="D1422" t="inlineStr">
        <is>
          <t xml:space="preserve">Listado 2</t>
        </is>
      </c>
      <c r="E1422">
        <v>422</v>
      </c>
    </row>
    <row r="1423">
      <c r="A1423" t="str">
        <f>IF('Listado 2'!C423="","",LOWER(TRIM('Listado 2'!C423)))</f>
      </c>
      <c r="B1423" t="str">
        <f>IF(A1423="","",IF(COUNTIF(Unido!F$2:F$1001,A1423)&gt;0,"sí",IF(COUNTIF(Unido!C$2:C$1001,"*"&amp;A1423&amp;"*")&gt;0,"COMPARTE FILA","FALTA")))</f>
      </c>
      <c r="C1423" t="str">
        <f>IF(B1423&lt;&gt;"sí","",IF(SUBSTITUTE(INDEX(Unido!D$2:D$1001,MATCH(A1423,Unido!F$2:F$1001,0))," ","")=SUBSTITUTE('Listado 2'!D423," ",""),"","TELÉFONO DISTINTO"))</f>
      </c>
      <c r="D1423" t="inlineStr">
        <is>
          <t xml:space="preserve">Listado 2</t>
        </is>
      </c>
      <c r="E1423">
        <v>423</v>
      </c>
    </row>
    <row r="1424">
      <c r="A1424" t="str">
        <f>IF('Listado 2'!C424="","",LOWER(TRIM('Listado 2'!C424)))</f>
      </c>
      <c r="B1424" t="str">
        <f>IF(A1424="","",IF(COUNTIF(Unido!F$2:F$1001,A1424)&gt;0,"sí",IF(COUNTIF(Unido!C$2:C$1001,"*"&amp;A1424&amp;"*")&gt;0,"COMPARTE FILA","FALTA")))</f>
      </c>
      <c r="C1424" t="str">
        <f>IF(B1424&lt;&gt;"sí","",IF(SUBSTITUTE(INDEX(Unido!D$2:D$1001,MATCH(A1424,Unido!F$2:F$1001,0))," ","")=SUBSTITUTE('Listado 2'!D424," ",""),"","TELÉFONO DISTINTO"))</f>
      </c>
      <c r="D1424" t="inlineStr">
        <is>
          <t xml:space="preserve">Listado 2</t>
        </is>
      </c>
      <c r="E1424">
        <v>424</v>
      </c>
    </row>
    <row r="1425">
      <c r="A1425" t="str">
        <f>IF('Listado 2'!C425="","",LOWER(TRIM('Listado 2'!C425)))</f>
      </c>
      <c r="B1425" t="str">
        <f>IF(A1425="","",IF(COUNTIF(Unido!F$2:F$1001,A1425)&gt;0,"sí",IF(COUNTIF(Unido!C$2:C$1001,"*"&amp;A1425&amp;"*")&gt;0,"COMPARTE FILA","FALTA")))</f>
      </c>
      <c r="C1425" t="str">
        <f>IF(B1425&lt;&gt;"sí","",IF(SUBSTITUTE(INDEX(Unido!D$2:D$1001,MATCH(A1425,Unido!F$2:F$1001,0))," ","")=SUBSTITUTE('Listado 2'!D425," ",""),"","TELÉFONO DISTINTO"))</f>
      </c>
      <c r="D1425" t="inlineStr">
        <is>
          <t xml:space="preserve">Listado 2</t>
        </is>
      </c>
      <c r="E1425">
        <v>425</v>
      </c>
    </row>
    <row r="1426">
      <c r="A1426" t="str">
        <f>IF('Listado 2'!C426="","",LOWER(TRIM('Listado 2'!C426)))</f>
      </c>
      <c r="B1426" t="str">
        <f>IF(A1426="","",IF(COUNTIF(Unido!F$2:F$1001,A1426)&gt;0,"sí",IF(COUNTIF(Unido!C$2:C$1001,"*"&amp;A1426&amp;"*")&gt;0,"COMPARTE FILA","FALTA")))</f>
      </c>
      <c r="C1426" t="str">
        <f>IF(B1426&lt;&gt;"sí","",IF(SUBSTITUTE(INDEX(Unido!D$2:D$1001,MATCH(A1426,Unido!F$2:F$1001,0))," ","")=SUBSTITUTE('Listado 2'!D426," ",""),"","TELÉFONO DISTINTO"))</f>
      </c>
      <c r="D1426" t="inlineStr">
        <is>
          <t xml:space="preserve">Listado 2</t>
        </is>
      </c>
      <c r="E1426">
        <v>426</v>
      </c>
    </row>
    <row r="1427">
      <c r="A1427" t="str">
        <f>IF('Listado 2'!C427="","",LOWER(TRIM('Listado 2'!C427)))</f>
      </c>
      <c r="B1427" t="str">
        <f>IF(A1427="","",IF(COUNTIF(Unido!F$2:F$1001,A1427)&gt;0,"sí",IF(COUNTIF(Unido!C$2:C$1001,"*"&amp;A1427&amp;"*")&gt;0,"COMPARTE FILA","FALTA")))</f>
      </c>
      <c r="C1427" t="str">
        <f>IF(B1427&lt;&gt;"sí","",IF(SUBSTITUTE(INDEX(Unido!D$2:D$1001,MATCH(A1427,Unido!F$2:F$1001,0))," ","")=SUBSTITUTE('Listado 2'!D427," ",""),"","TELÉFONO DISTINTO"))</f>
      </c>
      <c r="D1427" t="inlineStr">
        <is>
          <t xml:space="preserve">Listado 2</t>
        </is>
      </c>
      <c r="E1427">
        <v>427</v>
      </c>
    </row>
    <row r="1428">
      <c r="A1428" t="str">
        <f>IF('Listado 2'!C428="","",LOWER(TRIM('Listado 2'!C428)))</f>
      </c>
      <c r="B1428" t="str">
        <f>IF(A1428="","",IF(COUNTIF(Unido!F$2:F$1001,A1428)&gt;0,"sí",IF(COUNTIF(Unido!C$2:C$1001,"*"&amp;A1428&amp;"*")&gt;0,"COMPARTE FILA","FALTA")))</f>
      </c>
      <c r="C1428" t="str">
        <f>IF(B1428&lt;&gt;"sí","",IF(SUBSTITUTE(INDEX(Unido!D$2:D$1001,MATCH(A1428,Unido!F$2:F$1001,0))," ","")=SUBSTITUTE('Listado 2'!D428," ",""),"","TELÉFONO DISTINTO"))</f>
      </c>
      <c r="D1428" t="inlineStr">
        <is>
          <t xml:space="preserve">Listado 2</t>
        </is>
      </c>
      <c r="E1428">
        <v>428</v>
      </c>
    </row>
    <row r="1429">
      <c r="A1429" t="str">
        <f>IF('Listado 2'!C429="","",LOWER(TRIM('Listado 2'!C429)))</f>
      </c>
      <c r="B1429" t="str">
        <f>IF(A1429="","",IF(COUNTIF(Unido!F$2:F$1001,A1429)&gt;0,"sí",IF(COUNTIF(Unido!C$2:C$1001,"*"&amp;A1429&amp;"*")&gt;0,"COMPARTE FILA","FALTA")))</f>
      </c>
      <c r="C1429" t="str">
        <f>IF(B1429&lt;&gt;"sí","",IF(SUBSTITUTE(INDEX(Unido!D$2:D$1001,MATCH(A1429,Unido!F$2:F$1001,0))," ","")=SUBSTITUTE('Listado 2'!D429," ",""),"","TELÉFONO DISTINTO"))</f>
      </c>
      <c r="D1429" t="inlineStr">
        <is>
          <t xml:space="preserve">Listado 2</t>
        </is>
      </c>
      <c r="E1429">
        <v>429</v>
      </c>
    </row>
    <row r="1430">
      <c r="A1430" t="str">
        <f>IF('Listado 2'!C430="","",LOWER(TRIM('Listado 2'!C430)))</f>
      </c>
      <c r="B1430" t="str">
        <f>IF(A1430="","",IF(COUNTIF(Unido!F$2:F$1001,A1430)&gt;0,"sí",IF(COUNTIF(Unido!C$2:C$1001,"*"&amp;A1430&amp;"*")&gt;0,"COMPARTE FILA","FALTA")))</f>
      </c>
      <c r="C1430" t="str">
        <f>IF(B1430&lt;&gt;"sí","",IF(SUBSTITUTE(INDEX(Unido!D$2:D$1001,MATCH(A1430,Unido!F$2:F$1001,0))," ","")=SUBSTITUTE('Listado 2'!D430," ",""),"","TELÉFONO DISTINTO"))</f>
      </c>
      <c r="D1430" t="inlineStr">
        <is>
          <t xml:space="preserve">Listado 2</t>
        </is>
      </c>
      <c r="E1430">
        <v>430</v>
      </c>
    </row>
    <row r="1431">
      <c r="A1431" t="str">
        <f>IF('Listado 2'!C431="","",LOWER(TRIM('Listado 2'!C431)))</f>
      </c>
      <c r="B1431" t="str">
        <f>IF(A1431="","",IF(COUNTIF(Unido!F$2:F$1001,A1431)&gt;0,"sí",IF(COUNTIF(Unido!C$2:C$1001,"*"&amp;A1431&amp;"*")&gt;0,"COMPARTE FILA","FALTA")))</f>
      </c>
      <c r="C1431" t="str">
        <f>IF(B1431&lt;&gt;"sí","",IF(SUBSTITUTE(INDEX(Unido!D$2:D$1001,MATCH(A1431,Unido!F$2:F$1001,0))," ","")=SUBSTITUTE('Listado 2'!D431," ",""),"","TELÉFONO DISTINTO"))</f>
      </c>
      <c r="D1431" t="inlineStr">
        <is>
          <t xml:space="preserve">Listado 2</t>
        </is>
      </c>
      <c r="E1431">
        <v>431</v>
      </c>
    </row>
    <row r="1432">
      <c r="A1432" t="str">
        <f>IF('Listado 2'!C432="","",LOWER(TRIM('Listado 2'!C432)))</f>
      </c>
      <c r="B1432" t="str">
        <f>IF(A1432="","",IF(COUNTIF(Unido!F$2:F$1001,A1432)&gt;0,"sí",IF(COUNTIF(Unido!C$2:C$1001,"*"&amp;A1432&amp;"*")&gt;0,"COMPARTE FILA","FALTA")))</f>
      </c>
      <c r="C1432" t="str">
        <f>IF(B1432&lt;&gt;"sí","",IF(SUBSTITUTE(INDEX(Unido!D$2:D$1001,MATCH(A1432,Unido!F$2:F$1001,0))," ","")=SUBSTITUTE('Listado 2'!D432," ",""),"","TELÉFONO DISTINTO"))</f>
      </c>
      <c r="D1432" t="inlineStr">
        <is>
          <t xml:space="preserve">Listado 2</t>
        </is>
      </c>
      <c r="E1432">
        <v>432</v>
      </c>
    </row>
    <row r="1433">
      <c r="A1433" t="str">
        <f>IF('Listado 2'!C433="","",LOWER(TRIM('Listado 2'!C433)))</f>
      </c>
      <c r="B1433" t="str">
        <f>IF(A1433="","",IF(COUNTIF(Unido!F$2:F$1001,A1433)&gt;0,"sí",IF(COUNTIF(Unido!C$2:C$1001,"*"&amp;A1433&amp;"*")&gt;0,"COMPARTE FILA","FALTA")))</f>
      </c>
      <c r="C1433" t="str">
        <f>IF(B1433&lt;&gt;"sí","",IF(SUBSTITUTE(INDEX(Unido!D$2:D$1001,MATCH(A1433,Unido!F$2:F$1001,0))," ","")=SUBSTITUTE('Listado 2'!D433," ",""),"","TELÉFONO DISTINTO"))</f>
      </c>
      <c r="D1433" t="inlineStr">
        <is>
          <t xml:space="preserve">Listado 2</t>
        </is>
      </c>
      <c r="E1433">
        <v>433</v>
      </c>
    </row>
    <row r="1434">
      <c r="A1434" t="str">
        <f>IF('Listado 2'!C434="","",LOWER(TRIM('Listado 2'!C434)))</f>
      </c>
      <c r="B1434" t="str">
        <f>IF(A1434="","",IF(COUNTIF(Unido!F$2:F$1001,A1434)&gt;0,"sí",IF(COUNTIF(Unido!C$2:C$1001,"*"&amp;A1434&amp;"*")&gt;0,"COMPARTE FILA","FALTA")))</f>
      </c>
      <c r="C1434" t="str">
        <f>IF(B1434&lt;&gt;"sí","",IF(SUBSTITUTE(INDEX(Unido!D$2:D$1001,MATCH(A1434,Unido!F$2:F$1001,0))," ","")=SUBSTITUTE('Listado 2'!D434," ",""),"","TELÉFONO DISTINTO"))</f>
      </c>
      <c r="D1434" t="inlineStr">
        <is>
          <t xml:space="preserve">Listado 2</t>
        </is>
      </c>
      <c r="E1434">
        <v>434</v>
      </c>
    </row>
    <row r="1435">
      <c r="A1435" t="str">
        <f>IF('Listado 2'!C435="","",LOWER(TRIM('Listado 2'!C435)))</f>
      </c>
      <c r="B1435" t="str">
        <f>IF(A1435="","",IF(COUNTIF(Unido!F$2:F$1001,A1435)&gt;0,"sí",IF(COUNTIF(Unido!C$2:C$1001,"*"&amp;A1435&amp;"*")&gt;0,"COMPARTE FILA","FALTA")))</f>
      </c>
      <c r="C1435" t="str">
        <f>IF(B1435&lt;&gt;"sí","",IF(SUBSTITUTE(INDEX(Unido!D$2:D$1001,MATCH(A1435,Unido!F$2:F$1001,0))," ","")=SUBSTITUTE('Listado 2'!D435," ",""),"","TELÉFONO DISTINTO"))</f>
      </c>
      <c r="D1435" t="inlineStr">
        <is>
          <t xml:space="preserve">Listado 2</t>
        </is>
      </c>
      <c r="E1435">
        <v>435</v>
      </c>
    </row>
    <row r="1436">
      <c r="A1436" t="str">
        <f>IF('Listado 2'!C436="","",LOWER(TRIM('Listado 2'!C436)))</f>
      </c>
      <c r="B1436" t="str">
        <f>IF(A1436="","",IF(COUNTIF(Unido!F$2:F$1001,A1436)&gt;0,"sí",IF(COUNTIF(Unido!C$2:C$1001,"*"&amp;A1436&amp;"*")&gt;0,"COMPARTE FILA","FALTA")))</f>
      </c>
      <c r="C1436" t="str">
        <f>IF(B1436&lt;&gt;"sí","",IF(SUBSTITUTE(INDEX(Unido!D$2:D$1001,MATCH(A1436,Unido!F$2:F$1001,0))," ","")=SUBSTITUTE('Listado 2'!D436," ",""),"","TELÉFONO DISTINTO"))</f>
      </c>
      <c r="D1436" t="inlineStr">
        <is>
          <t xml:space="preserve">Listado 2</t>
        </is>
      </c>
      <c r="E1436">
        <v>436</v>
      </c>
    </row>
    <row r="1437">
      <c r="A1437" t="str">
        <f>IF('Listado 2'!C437="","",LOWER(TRIM('Listado 2'!C437)))</f>
      </c>
      <c r="B1437" t="str">
        <f>IF(A1437="","",IF(COUNTIF(Unido!F$2:F$1001,A1437)&gt;0,"sí",IF(COUNTIF(Unido!C$2:C$1001,"*"&amp;A1437&amp;"*")&gt;0,"COMPARTE FILA","FALTA")))</f>
      </c>
      <c r="C1437" t="str">
        <f>IF(B1437&lt;&gt;"sí","",IF(SUBSTITUTE(INDEX(Unido!D$2:D$1001,MATCH(A1437,Unido!F$2:F$1001,0))," ","")=SUBSTITUTE('Listado 2'!D437," ",""),"","TELÉFONO DISTINTO"))</f>
      </c>
      <c r="D1437" t="inlineStr">
        <is>
          <t xml:space="preserve">Listado 2</t>
        </is>
      </c>
      <c r="E1437">
        <v>437</v>
      </c>
    </row>
    <row r="1438">
      <c r="A1438" t="str">
        <f>IF('Listado 2'!C438="","",LOWER(TRIM('Listado 2'!C438)))</f>
      </c>
      <c r="B1438" t="str">
        <f>IF(A1438="","",IF(COUNTIF(Unido!F$2:F$1001,A1438)&gt;0,"sí",IF(COUNTIF(Unido!C$2:C$1001,"*"&amp;A1438&amp;"*")&gt;0,"COMPARTE FILA","FALTA")))</f>
      </c>
      <c r="C1438" t="str">
        <f>IF(B1438&lt;&gt;"sí","",IF(SUBSTITUTE(INDEX(Unido!D$2:D$1001,MATCH(A1438,Unido!F$2:F$1001,0))," ","")=SUBSTITUTE('Listado 2'!D438," ",""),"","TELÉFONO DISTINTO"))</f>
      </c>
      <c r="D1438" t="inlineStr">
        <is>
          <t xml:space="preserve">Listado 2</t>
        </is>
      </c>
      <c r="E1438">
        <v>438</v>
      </c>
    </row>
    <row r="1439">
      <c r="A1439" t="str">
        <f>IF('Listado 2'!C439="","",LOWER(TRIM('Listado 2'!C439)))</f>
      </c>
      <c r="B1439" t="str">
        <f>IF(A1439="","",IF(COUNTIF(Unido!F$2:F$1001,A1439)&gt;0,"sí",IF(COUNTIF(Unido!C$2:C$1001,"*"&amp;A1439&amp;"*")&gt;0,"COMPARTE FILA","FALTA")))</f>
      </c>
      <c r="C1439" t="str">
        <f>IF(B1439&lt;&gt;"sí","",IF(SUBSTITUTE(INDEX(Unido!D$2:D$1001,MATCH(A1439,Unido!F$2:F$1001,0))," ","")=SUBSTITUTE('Listado 2'!D439," ",""),"","TELÉFONO DISTINTO"))</f>
      </c>
      <c r="D1439" t="inlineStr">
        <is>
          <t xml:space="preserve">Listado 2</t>
        </is>
      </c>
      <c r="E1439">
        <v>439</v>
      </c>
    </row>
    <row r="1440">
      <c r="A1440" t="str">
        <f>IF('Listado 2'!C440="","",LOWER(TRIM('Listado 2'!C440)))</f>
      </c>
      <c r="B1440" t="str">
        <f>IF(A1440="","",IF(COUNTIF(Unido!F$2:F$1001,A1440)&gt;0,"sí",IF(COUNTIF(Unido!C$2:C$1001,"*"&amp;A1440&amp;"*")&gt;0,"COMPARTE FILA","FALTA")))</f>
      </c>
      <c r="C1440" t="str">
        <f>IF(B1440&lt;&gt;"sí","",IF(SUBSTITUTE(INDEX(Unido!D$2:D$1001,MATCH(A1440,Unido!F$2:F$1001,0))," ","")=SUBSTITUTE('Listado 2'!D440," ",""),"","TELÉFONO DISTINTO"))</f>
      </c>
      <c r="D1440" t="inlineStr">
        <is>
          <t xml:space="preserve">Listado 2</t>
        </is>
      </c>
      <c r="E1440">
        <v>440</v>
      </c>
    </row>
    <row r="1441">
      <c r="A1441" t="str">
        <f>IF('Listado 2'!C441="","",LOWER(TRIM('Listado 2'!C441)))</f>
      </c>
      <c r="B1441" t="str">
        <f>IF(A1441="","",IF(COUNTIF(Unido!F$2:F$1001,A1441)&gt;0,"sí",IF(COUNTIF(Unido!C$2:C$1001,"*"&amp;A1441&amp;"*")&gt;0,"COMPARTE FILA","FALTA")))</f>
      </c>
      <c r="C1441" t="str">
        <f>IF(B1441&lt;&gt;"sí","",IF(SUBSTITUTE(INDEX(Unido!D$2:D$1001,MATCH(A1441,Unido!F$2:F$1001,0))," ","")=SUBSTITUTE('Listado 2'!D441," ",""),"","TELÉFONO DISTINTO"))</f>
      </c>
      <c r="D1441" t="inlineStr">
        <is>
          <t xml:space="preserve">Listado 2</t>
        </is>
      </c>
      <c r="E1441">
        <v>441</v>
      </c>
    </row>
    <row r="1442">
      <c r="A1442" t="str">
        <f>IF('Listado 2'!C442="","",LOWER(TRIM('Listado 2'!C442)))</f>
      </c>
      <c r="B1442" t="str">
        <f>IF(A1442="","",IF(COUNTIF(Unido!F$2:F$1001,A1442)&gt;0,"sí",IF(COUNTIF(Unido!C$2:C$1001,"*"&amp;A1442&amp;"*")&gt;0,"COMPARTE FILA","FALTA")))</f>
      </c>
      <c r="C1442" t="str">
        <f>IF(B1442&lt;&gt;"sí","",IF(SUBSTITUTE(INDEX(Unido!D$2:D$1001,MATCH(A1442,Unido!F$2:F$1001,0))," ","")=SUBSTITUTE('Listado 2'!D442," ",""),"","TELÉFONO DISTINTO"))</f>
      </c>
      <c r="D1442" t="inlineStr">
        <is>
          <t xml:space="preserve">Listado 2</t>
        </is>
      </c>
      <c r="E1442">
        <v>442</v>
      </c>
    </row>
    <row r="1443">
      <c r="A1443" t="str">
        <f>IF('Listado 2'!C443="","",LOWER(TRIM('Listado 2'!C443)))</f>
      </c>
      <c r="B1443" t="str">
        <f>IF(A1443="","",IF(COUNTIF(Unido!F$2:F$1001,A1443)&gt;0,"sí",IF(COUNTIF(Unido!C$2:C$1001,"*"&amp;A1443&amp;"*")&gt;0,"COMPARTE FILA","FALTA")))</f>
      </c>
      <c r="C1443" t="str">
        <f>IF(B1443&lt;&gt;"sí","",IF(SUBSTITUTE(INDEX(Unido!D$2:D$1001,MATCH(A1443,Unido!F$2:F$1001,0))," ","")=SUBSTITUTE('Listado 2'!D443," ",""),"","TELÉFONO DISTINTO"))</f>
      </c>
      <c r="D1443" t="inlineStr">
        <is>
          <t xml:space="preserve">Listado 2</t>
        </is>
      </c>
      <c r="E1443">
        <v>443</v>
      </c>
    </row>
    <row r="1444">
      <c r="A1444" t="str">
        <f>IF('Listado 2'!C444="","",LOWER(TRIM('Listado 2'!C444)))</f>
      </c>
      <c r="B1444" t="str">
        <f>IF(A1444="","",IF(COUNTIF(Unido!F$2:F$1001,A1444)&gt;0,"sí",IF(COUNTIF(Unido!C$2:C$1001,"*"&amp;A1444&amp;"*")&gt;0,"COMPARTE FILA","FALTA")))</f>
      </c>
      <c r="C1444" t="str">
        <f>IF(B1444&lt;&gt;"sí","",IF(SUBSTITUTE(INDEX(Unido!D$2:D$1001,MATCH(A1444,Unido!F$2:F$1001,0))," ","")=SUBSTITUTE('Listado 2'!D444," ",""),"","TELÉFONO DISTINTO"))</f>
      </c>
      <c r="D1444" t="inlineStr">
        <is>
          <t xml:space="preserve">Listado 2</t>
        </is>
      </c>
      <c r="E1444">
        <v>444</v>
      </c>
    </row>
    <row r="1445">
      <c r="A1445" t="str">
        <f>IF('Listado 2'!C445="","",LOWER(TRIM('Listado 2'!C445)))</f>
      </c>
      <c r="B1445" t="str">
        <f>IF(A1445="","",IF(COUNTIF(Unido!F$2:F$1001,A1445)&gt;0,"sí",IF(COUNTIF(Unido!C$2:C$1001,"*"&amp;A1445&amp;"*")&gt;0,"COMPARTE FILA","FALTA")))</f>
      </c>
      <c r="C1445" t="str">
        <f>IF(B1445&lt;&gt;"sí","",IF(SUBSTITUTE(INDEX(Unido!D$2:D$1001,MATCH(A1445,Unido!F$2:F$1001,0))," ","")=SUBSTITUTE('Listado 2'!D445," ",""),"","TELÉFONO DISTINTO"))</f>
      </c>
      <c r="D1445" t="inlineStr">
        <is>
          <t xml:space="preserve">Listado 2</t>
        </is>
      </c>
      <c r="E1445">
        <v>445</v>
      </c>
    </row>
    <row r="1446">
      <c r="A1446" t="str">
        <f>IF('Listado 2'!C446="","",LOWER(TRIM('Listado 2'!C446)))</f>
      </c>
      <c r="B1446" t="str">
        <f>IF(A1446="","",IF(COUNTIF(Unido!F$2:F$1001,A1446)&gt;0,"sí",IF(COUNTIF(Unido!C$2:C$1001,"*"&amp;A1446&amp;"*")&gt;0,"COMPARTE FILA","FALTA")))</f>
      </c>
      <c r="C1446" t="str">
        <f>IF(B1446&lt;&gt;"sí","",IF(SUBSTITUTE(INDEX(Unido!D$2:D$1001,MATCH(A1446,Unido!F$2:F$1001,0))," ","")=SUBSTITUTE('Listado 2'!D446," ",""),"","TELÉFONO DISTINTO"))</f>
      </c>
      <c r="D1446" t="inlineStr">
        <is>
          <t xml:space="preserve">Listado 2</t>
        </is>
      </c>
      <c r="E1446">
        <v>446</v>
      </c>
    </row>
    <row r="1447">
      <c r="A1447" t="str">
        <f>IF('Listado 2'!C447="","",LOWER(TRIM('Listado 2'!C447)))</f>
      </c>
      <c r="B1447" t="str">
        <f>IF(A1447="","",IF(COUNTIF(Unido!F$2:F$1001,A1447)&gt;0,"sí",IF(COUNTIF(Unido!C$2:C$1001,"*"&amp;A1447&amp;"*")&gt;0,"COMPARTE FILA","FALTA")))</f>
      </c>
      <c r="C1447" t="str">
        <f>IF(B1447&lt;&gt;"sí","",IF(SUBSTITUTE(INDEX(Unido!D$2:D$1001,MATCH(A1447,Unido!F$2:F$1001,0))," ","")=SUBSTITUTE('Listado 2'!D447," ",""),"","TELÉFONO DISTINTO"))</f>
      </c>
      <c r="D1447" t="inlineStr">
        <is>
          <t xml:space="preserve">Listado 2</t>
        </is>
      </c>
      <c r="E1447">
        <v>447</v>
      </c>
    </row>
    <row r="1448">
      <c r="A1448" t="str">
        <f>IF('Listado 2'!C448="","",LOWER(TRIM('Listado 2'!C448)))</f>
      </c>
      <c r="B1448" t="str">
        <f>IF(A1448="","",IF(COUNTIF(Unido!F$2:F$1001,A1448)&gt;0,"sí",IF(COUNTIF(Unido!C$2:C$1001,"*"&amp;A1448&amp;"*")&gt;0,"COMPARTE FILA","FALTA")))</f>
      </c>
      <c r="C1448" t="str">
        <f>IF(B1448&lt;&gt;"sí","",IF(SUBSTITUTE(INDEX(Unido!D$2:D$1001,MATCH(A1448,Unido!F$2:F$1001,0))," ","")=SUBSTITUTE('Listado 2'!D448," ",""),"","TELÉFONO DISTINTO"))</f>
      </c>
      <c r="D1448" t="inlineStr">
        <is>
          <t xml:space="preserve">Listado 2</t>
        </is>
      </c>
      <c r="E1448">
        <v>448</v>
      </c>
    </row>
    <row r="1449">
      <c r="A1449" t="str">
        <f>IF('Listado 2'!C449="","",LOWER(TRIM('Listado 2'!C449)))</f>
      </c>
      <c r="B1449" t="str">
        <f>IF(A1449="","",IF(COUNTIF(Unido!F$2:F$1001,A1449)&gt;0,"sí",IF(COUNTIF(Unido!C$2:C$1001,"*"&amp;A1449&amp;"*")&gt;0,"COMPARTE FILA","FALTA")))</f>
      </c>
      <c r="C1449" t="str">
        <f>IF(B1449&lt;&gt;"sí","",IF(SUBSTITUTE(INDEX(Unido!D$2:D$1001,MATCH(A1449,Unido!F$2:F$1001,0))," ","")=SUBSTITUTE('Listado 2'!D449," ",""),"","TELÉFONO DISTINTO"))</f>
      </c>
      <c r="D1449" t="inlineStr">
        <is>
          <t xml:space="preserve">Listado 2</t>
        </is>
      </c>
      <c r="E1449">
        <v>449</v>
      </c>
    </row>
    <row r="1450">
      <c r="A1450" t="str">
        <f>IF('Listado 2'!C450="","",LOWER(TRIM('Listado 2'!C450)))</f>
      </c>
      <c r="B1450" t="str">
        <f>IF(A1450="","",IF(COUNTIF(Unido!F$2:F$1001,A1450)&gt;0,"sí",IF(COUNTIF(Unido!C$2:C$1001,"*"&amp;A1450&amp;"*")&gt;0,"COMPARTE FILA","FALTA")))</f>
      </c>
      <c r="C1450" t="str">
        <f>IF(B1450&lt;&gt;"sí","",IF(SUBSTITUTE(INDEX(Unido!D$2:D$1001,MATCH(A1450,Unido!F$2:F$1001,0))," ","")=SUBSTITUTE('Listado 2'!D450," ",""),"","TELÉFONO DISTINTO"))</f>
      </c>
      <c r="D1450" t="inlineStr">
        <is>
          <t xml:space="preserve">Listado 2</t>
        </is>
      </c>
      <c r="E1450">
        <v>450</v>
      </c>
    </row>
    <row r="1451">
      <c r="A1451" t="str">
        <f>IF('Listado 2'!C451="","",LOWER(TRIM('Listado 2'!C451)))</f>
      </c>
      <c r="B1451" t="str">
        <f>IF(A1451="","",IF(COUNTIF(Unido!F$2:F$1001,A1451)&gt;0,"sí",IF(COUNTIF(Unido!C$2:C$1001,"*"&amp;A1451&amp;"*")&gt;0,"COMPARTE FILA","FALTA")))</f>
      </c>
      <c r="C1451" t="str">
        <f>IF(B1451&lt;&gt;"sí","",IF(SUBSTITUTE(INDEX(Unido!D$2:D$1001,MATCH(A1451,Unido!F$2:F$1001,0))," ","")=SUBSTITUTE('Listado 2'!D451," ",""),"","TELÉFONO DISTINTO"))</f>
      </c>
      <c r="D1451" t="inlineStr">
        <is>
          <t xml:space="preserve">Listado 2</t>
        </is>
      </c>
      <c r="E1451">
        <v>451</v>
      </c>
    </row>
    <row r="1452">
      <c r="A1452" t="str">
        <f>IF('Listado 2'!C452="","",LOWER(TRIM('Listado 2'!C452)))</f>
      </c>
      <c r="B1452" t="str">
        <f>IF(A1452="","",IF(COUNTIF(Unido!F$2:F$1001,A1452)&gt;0,"sí",IF(COUNTIF(Unido!C$2:C$1001,"*"&amp;A1452&amp;"*")&gt;0,"COMPARTE FILA","FALTA")))</f>
      </c>
      <c r="C1452" t="str">
        <f>IF(B1452&lt;&gt;"sí","",IF(SUBSTITUTE(INDEX(Unido!D$2:D$1001,MATCH(A1452,Unido!F$2:F$1001,0))," ","")=SUBSTITUTE('Listado 2'!D452," ",""),"","TELÉFONO DISTINTO"))</f>
      </c>
      <c r="D1452" t="inlineStr">
        <is>
          <t xml:space="preserve">Listado 2</t>
        </is>
      </c>
      <c r="E1452">
        <v>452</v>
      </c>
    </row>
    <row r="1453">
      <c r="A1453" t="str">
        <f>IF('Listado 2'!C453="","",LOWER(TRIM('Listado 2'!C453)))</f>
      </c>
      <c r="B1453" t="str">
        <f>IF(A1453="","",IF(COUNTIF(Unido!F$2:F$1001,A1453)&gt;0,"sí",IF(COUNTIF(Unido!C$2:C$1001,"*"&amp;A1453&amp;"*")&gt;0,"COMPARTE FILA","FALTA")))</f>
      </c>
      <c r="C1453" t="str">
        <f>IF(B1453&lt;&gt;"sí","",IF(SUBSTITUTE(INDEX(Unido!D$2:D$1001,MATCH(A1453,Unido!F$2:F$1001,0))," ","")=SUBSTITUTE('Listado 2'!D453," ",""),"","TELÉFONO DISTINTO"))</f>
      </c>
      <c r="D1453" t="inlineStr">
        <is>
          <t xml:space="preserve">Listado 2</t>
        </is>
      </c>
      <c r="E1453">
        <v>453</v>
      </c>
    </row>
    <row r="1454">
      <c r="A1454" t="str">
        <f>IF('Listado 2'!C454="","",LOWER(TRIM('Listado 2'!C454)))</f>
      </c>
      <c r="B1454" t="str">
        <f>IF(A1454="","",IF(COUNTIF(Unido!F$2:F$1001,A1454)&gt;0,"sí",IF(COUNTIF(Unido!C$2:C$1001,"*"&amp;A1454&amp;"*")&gt;0,"COMPARTE FILA","FALTA")))</f>
      </c>
      <c r="C1454" t="str">
        <f>IF(B1454&lt;&gt;"sí","",IF(SUBSTITUTE(INDEX(Unido!D$2:D$1001,MATCH(A1454,Unido!F$2:F$1001,0))," ","")=SUBSTITUTE('Listado 2'!D454," ",""),"","TELÉFONO DISTINTO"))</f>
      </c>
      <c r="D1454" t="inlineStr">
        <is>
          <t xml:space="preserve">Listado 2</t>
        </is>
      </c>
      <c r="E1454">
        <v>454</v>
      </c>
    </row>
    <row r="1455">
      <c r="A1455" t="str">
        <f>IF('Listado 2'!C455="","",LOWER(TRIM('Listado 2'!C455)))</f>
      </c>
      <c r="B1455" t="str">
        <f>IF(A1455="","",IF(COUNTIF(Unido!F$2:F$1001,A1455)&gt;0,"sí",IF(COUNTIF(Unido!C$2:C$1001,"*"&amp;A1455&amp;"*")&gt;0,"COMPARTE FILA","FALTA")))</f>
      </c>
      <c r="C1455" t="str">
        <f>IF(B1455&lt;&gt;"sí","",IF(SUBSTITUTE(INDEX(Unido!D$2:D$1001,MATCH(A1455,Unido!F$2:F$1001,0))," ","")=SUBSTITUTE('Listado 2'!D455," ",""),"","TELÉFONO DISTINTO"))</f>
      </c>
      <c r="D1455" t="inlineStr">
        <is>
          <t xml:space="preserve">Listado 2</t>
        </is>
      </c>
      <c r="E1455">
        <v>455</v>
      </c>
    </row>
    <row r="1456">
      <c r="A1456" t="str">
        <f>IF('Listado 2'!C456="","",LOWER(TRIM('Listado 2'!C456)))</f>
      </c>
      <c r="B1456" t="str">
        <f>IF(A1456="","",IF(COUNTIF(Unido!F$2:F$1001,A1456)&gt;0,"sí",IF(COUNTIF(Unido!C$2:C$1001,"*"&amp;A1456&amp;"*")&gt;0,"COMPARTE FILA","FALTA")))</f>
      </c>
      <c r="C1456" t="str">
        <f>IF(B1456&lt;&gt;"sí","",IF(SUBSTITUTE(INDEX(Unido!D$2:D$1001,MATCH(A1456,Unido!F$2:F$1001,0))," ","")=SUBSTITUTE('Listado 2'!D456," ",""),"","TELÉFONO DISTINTO"))</f>
      </c>
      <c r="D1456" t="inlineStr">
        <is>
          <t xml:space="preserve">Listado 2</t>
        </is>
      </c>
      <c r="E1456">
        <v>456</v>
      </c>
    </row>
    <row r="1457">
      <c r="A1457" t="str">
        <f>IF('Listado 2'!C457="","",LOWER(TRIM('Listado 2'!C457)))</f>
      </c>
      <c r="B1457" t="str">
        <f>IF(A1457="","",IF(COUNTIF(Unido!F$2:F$1001,A1457)&gt;0,"sí",IF(COUNTIF(Unido!C$2:C$1001,"*"&amp;A1457&amp;"*")&gt;0,"COMPARTE FILA","FALTA")))</f>
      </c>
      <c r="C1457" t="str">
        <f>IF(B1457&lt;&gt;"sí","",IF(SUBSTITUTE(INDEX(Unido!D$2:D$1001,MATCH(A1457,Unido!F$2:F$1001,0))," ","")=SUBSTITUTE('Listado 2'!D457," ",""),"","TELÉFONO DISTINTO"))</f>
      </c>
      <c r="D1457" t="inlineStr">
        <is>
          <t xml:space="preserve">Listado 2</t>
        </is>
      </c>
      <c r="E1457">
        <v>457</v>
      </c>
    </row>
    <row r="1458">
      <c r="A1458" t="str">
        <f>IF('Listado 2'!C458="","",LOWER(TRIM('Listado 2'!C458)))</f>
      </c>
      <c r="B1458" t="str">
        <f>IF(A1458="","",IF(COUNTIF(Unido!F$2:F$1001,A1458)&gt;0,"sí",IF(COUNTIF(Unido!C$2:C$1001,"*"&amp;A1458&amp;"*")&gt;0,"COMPARTE FILA","FALTA")))</f>
      </c>
      <c r="C1458" t="str">
        <f>IF(B1458&lt;&gt;"sí","",IF(SUBSTITUTE(INDEX(Unido!D$2:D$1001,MATCH(A1458,Unido!F$2:F$1001,0))," ","")=SUBSTITUTE('Listado 2'!D458," ",""),"","TELÉFONO DISTINTO"))</f>
      </c>
      <c r="D1458" t="inlineStr">
        <is>
          <t xml:space="preserve">Listado 2</t>
        </is>
      </c>
      <c r="E1458">
        <v>458</v>
      </c>
    </row>
    <row r="1459">
      <c r="A1459" t="str">
        <f>IF('Listado 2'!C459="","",LOWER(TRIM('Listado 2'!C459)))</f>
      </c>
      <c r="B1459" t="str">
        <f>IF(A1459="","",IF(COUNTIF(Unido!F$2:F$1001,A1459)&gt;0,"sí",IF(COUNTIF(Unido!C$2:C$1001,"*"&amp;A1459&amp;"*")&gt;0,"COMPARTE FILA","FALTA")))</f>
      </c>
      <c r="C1459" t="str">
        <f>IF(B1459&lt;&gt;"sí","",IF(SUBSTITUTE(INDEX(Unido!D$2:D$1001,MATCH(A1459,Unido!F$2:F$1001,0))," ","")=SUBSTITUTE('Listado 2'!D459," ",""),"","TELÉFONO DISTINTO"))</f>
      </c>
      <c r="D1459" t="inlineStr">
        <is>
          <t xml:space="preserve">Listado 2</t>
        </is>
      </c>
      <c r="E1459">
        <v>459</v>
      </c>
    </row>
    <row r="1460">
      <c r="A1460" t="str">
        <f>IF('Listado 2'!C460="","",LOWER(TRIM('Listado 2'!C460)))</f>
      </c>
      <c r="B1460" t="str">
        <f>IF(A1460="","",IF(COUNTIF(Unido!F$2:F$1001,A1460)&gt;0,"sí",IF(COUNTIF(Unido!C$2:C$1001,"*"&amp;A1460&amp;"*")&gt;0,"COMPARTE FILA","FALTA")))</f>
      </c>
      <c r="C1460" t="str">
        <f>IF(B1460&lt;&gt;"sí","",IF(SUBSTITUTE(INDEX(Unido!D$2:D$1001,MATCH(A1460,Unido!F$2:F$1001,0))," ","")=SUBSTITUTE('Listado 2'!D460," ",""),"","TELÉFONO DISTINTO"))</f>
      </c>
      <c r="D1460" t="inlineStr">
        <is>
          <t xml:space="preserve">Listado 2</t>
        </is>
      </c>
      <c r="E1460">
        <v>460</v>
      </c>
    </row>
    <row r="1461">
      <c r="A1461" t="str">
        <f>IF('Listado 2'!C461="","",LOWER(TRIM('Listado 2'!C461)))</f>
      </c>
      <c r="B1461" t="str">
        <f>IF(A1461="","",IF(COUNTIF(Unido!F$2:F$1001,A1461)&gt;0,"sí",IF(COUNTIF(Unido!C$2:C$1001,"*"&amp;A1461&amp;"*")&gt;0,"COMPARTE FILA","FALTA")))</f>
      </c>
      <c r="C1461" t="str">
        <f>IF(B1461&lt;&gt;"sí","",IF(SUBSTITUTE(INDEX(Unido!D$2:D$1001,MATCH(A1461,Unido!F$2:F$1001,0))," ","")=SUBSTITUTE('Listado 2'!D461," ",""),"","TELÉFONO DISTINTO"))</f>
      </c>
      <c r="D1461" t="inlineStr">
        <is>
          <t xml:space="preserve">Listado 2</t>
        </is>
      </c>
      <c r="E1461">
        <v>461</v>
      </c>
    </row>
    <row r="1462">
      <c r="A1462" t="str">
        <f>IF('Listado 2'!C462="","",LOWER(TRIM('Listado 2'!C462)))</f>
      </c>
      <c r="B1462" t="str">
        <f>IF(A1462="","",IF(COUNTIF(Unido!F$2:F$1001,A1462)&gt;0,"sí",IF(COUNTIF(Unido!C$2:C$1001,"*"&amp;A1462&amp;"*")&gt;0,"COMPARTE FILA","FALTA")))</f>
      </c>
      <c r="C1462" t="str">
        <f>IF(B1462&lt;&gt;"sí","",IF(SUBSTITUTE(INDEX(Unido!D$2:D$1001,MATCH(A1462,Unido!F$2:F$1001,0))," ","")=SUBSTITUTE('Listado 2'!D462," ",""),"","TELÉFONO DISTINTO"))</f>
      </c>
      <c r="D1462" t="inlineStr">
        <is>
          <t xml:space="preserve">Listado 2</t>
        </is>
      </c>
      <c r="E1462">
        <v>462</v>
      </c>
    </row>
    <row r="1463">
      <c r="A1463" t="str">
        <f>IF('Listado 2'!C463="","",LOWER(TRIM('Listado 2'!C463)))</f>
      </c>
      <c r="B1463" t="str">
        <f>IF(A1463="","",IF(COUNTIF(Unido!F$2:F$1001,A1463)&gt;0,"sí",IF(COUNTIF(Unido!C$2:C$1001,"*"&amp;A1463&amp;"*")&gt;0,"COMPARTE FILA","FALTA")))</f>
      </c>
      <c r="C1463" t="str">
        <f>IF(B1463&lt;&gt;"sí","",IF(SUBSTITUTE(INDEX(Unido!D$2:D$1001,MATCH(A1463,Unido!F$2:F$1001,0))," ","")=SUBSTITUTE('Listado 2'!D463," ",""),"","TELÉFONO DISTINTO"))</f>
      </c>
      <c r="D1463" t="inlineStr">
        <is>
          <t xml:space="preserve">Listado 2</t>
        </is>
      </c>
      <c r="E1463">
        <v>463</v>
      </c>
    </row>
    <row r="1464">
      <c r="A1464" t="str">
        <f>IF('Listado 2'!C464="","",LOWER(TRIM('Listado 2'!C464)))</f>
      </c>
      <c r="B1464" t="str">
        <f>IF(A1464="","",IF(COUNTIF(Unido!F$2:F$1001,A1464)&gt;0,"sí",IF(COUNTIF(Unido!C$2:C$1001,"*"&amp;A1464&amp;"*")&gt;0,"COMPARTE FILA","FALTA")))</f>
      </c>
      <c r="C1464" t="str">
        <f>IF(B1464&lt;&gt;"sí","",IF(SUBSTITUTE(INDEX(Unido!D$2:D$1001,MATCH(A1464,Unido!F$2:F$1001,0))," ","")=SUBSTITUTE('Listado 2'!D464," ",""),"","TELÉFONO DISTINTO"))</f>
      </c>
      <c r="D1464" t="inlineStr">
        <is>
          <t xml:space="preserve">Listado 2</t>
        </is>
      </c>
      <c r="E1464">
        <v>464</v>
      </c>
    </row>
    <row r="1465">
      <c r="A1465" t="str">
        <f>IF('Listado 2'!C465="","",LOWER(TRIM('Listado 2'!C465)))</f>
      </c>
      <c r="B1465" t="str">
        <f>IF(A1465="","",IF(COUNTIF(Unido!F$2:F$1001,A1465)&gt;0,"sí",IF(COUNTIF(Unido!C$2:C$1001,"*"&amp;A1465&amp;"*")&gt;0,"COMPARTE FILA","FALTA")))</f>
      </c>
      <c r="C1465" t="str">
        <f>IF(B1465&lt;&gt;"sí","",IF(SUBSTITUTE(INDEX(Unido!D$2:D$1001,MATCH(A1465,Unido!F$2:F$1001,0))," ","")=SUBSTITUTE('Listado 2'!D465," ",""),"","TELÉFONO DISTINTO"))</f>
      </c>
      <c r="D1465" t="inlineStr">
        <is>
          <t xml:space="preserve">Listado 2</t>
        </is>
      </c>
      <c r="E1465">
        <v>465</v>
      </c>
    </row>
    <row r="1466">
      <c r="A1466" t="str">
        <f>IF('Listado 2'!C466="","",LOWER(TRIM('Listado 2'!C466)))</f>
      </c>
      <c r="B1466" t="str">
        <f>IF(A1466="","",IF(COUNTIF(Unido!F$2:F$1001,A1466)&gt;0,"sí",IF(COUNTIF(Unido!C$2:C$1001,"*"&amp;A1466&amp;"*")&gt;0,"COMPARTE FILA","FALTA")))</f>
      </c>
      <c r="C1466" t="str">
        <f>IF(B1466&lt;&gt;"sí","",IF(SUBSTITUTE(INDEX(Unido!D$2:D$1001,MATCH(A1466,Unido!F$2:F$1001,0))," ","")=SUBSTITUTE('Listado 2'!D466," ",""),"","TELÉFONO DISTINTO"))</f>
      </c>
      <c r="D1466" t="inlineStr">
        <is>
          <t xml:space="preserve">Listado 2</t>
        </is>
      </c>
      <c r="E1466">
        <v>466</v>
      </c>
    </row>
    <row r="1467">
      <c r="A1467" t="str">
        <f>IF('Listado 2'!C467="","",LOWER(TRIM('Listado 2'!C467)))</f>
      </c>
      <c r="B1467" t="str">
        <f>IF(A1467="","",IF(COUNTIF(Unido!F$2:F$1001,A1467)&gt;0,"sí",IF(COUNTIF(Unido!C$2:C$1001,"*"&amp;A1467&amp;"*")&gt;0,"COMPARTE FILA","FALTA")))</f>
      </c>
      <c r="C1467" t="str">
        <f>IF(B1467&lt;&gt;"sí","",IF(SUBSTITUTE(INDEX(Unido!D$2:D$1001,MATCH(A1467,Unido!F$2:F$1001,0))," ","")=SUBSTITUTE('Listado 2'!D467," ",""),"","TELÉFONO DISTINTO"))</f>
      </c>
      <c r="D1467" t="inlineStr">
        <is>
          <t xml:space="preserve">Listado 2</t>
        </is>
      </c>
      <c r="E1467">
        <v>467</v>
      </c>
    </row>
    <row r="1468">
      <c r="A1468" t="str">
        <f>IF('Listado 2'!C468="","",LOWER(TRIM('Listado 2'!C468)))</f>
      </c>
      <c r="B1468" t="str">
        <f>IF(A1468="","",IF(COUNTIF(Unido!F$2:F$1001,A1468)&gt;0,"sí",IF(COUNTIF(Unido!C$2:C$1001,"*"&amp;A1468&amp;"*")&gt;0,"COMPARTE FILA","FALTA")))</f>
      </c>
      <c r="C1468" t="str">
        <f>IF(B1468&lt;&gt;"sí","",IF(SUBSTITUTE(INDEX(Unido!D$2:D$1001,MATCH(A1468,Unido!F$2:F$1001,0))," ","")=SUBSTITUTE('Listado 2'!D468," ",""),"","TELÉFONO DISTINTO"))</f>
      </c>
      <c r="D1468" t="inlineStr">
        <is>
          <t xml:space="preserve">Listado 2</t>
        </is>
      </c>
      <c r="E1468">
        <v>468</v>
      </c>
    </row>
    <row r="1469">
      <c r="A1469" t="str">
        <f>IF('Listado 2'!C469="","",LOWER(TRIM('Listado 2'!C469)))</f>
      </c>
      <c r="B1469" t="str">
        <f>IF(A1469="","",IF(COUNTIF(Unido!F$2:F$1001,A1469)&gt;0,"sí",IF(COUNTIF(Unido!C$2:C$1001,"*"&amp;A1469&amp;"*")&gt;0,"COMPARTE FILA","FALTA")))</f>
      </c>
      <c r="C1469" t="str">
        <f>IF(B1469&lt;&gt;"sí","",IF(SUBSTITUTE(INDEX(Unido!D$2:D$1001,MATCH(A1469,Unido!F$2:F$1001,0))," ","")=SUBSTITUTE('Listado 2'!D469," ",""),"","TELÉFONO DISTINTO"))</f>
      </c>
      <c r="D1469" t="inlineStr">
        <is>
          <t xml:space="preserve">Listado 2</t>
        </is>
      </c>
      <c r="E1469">
        <v>469</v>
      </c>
    </row>
    <row r="1470">
      <c r="A1470" t="str">
        <f>IF('Listado 2'!C470="","",LOWER(TRIM('Listado 2'!C470)))</f>
      </c>
      <c r="B1470" t="str">
        <f>IF(A1470="","",IF(COUNTIF(Unido!F$2:F$1001,A1470)&gt;0,"sí",IF(COUNTIF(Unido!C$2:C$1001,"*"&amp;A1470&amp;"*")&gt;0,"COMPARTE FILA","FALTA")))</f>
      </c>
      <c r="C1470" t="str">
        <f>IF(B1470&lt;&gt;"sí","",IF(SUBSTITUTE(INDEX(Unido!D$2:D$1001,MATCH(A1470,Unido!F$2:F$1001,0))," ","")=SUBSTITUTE('Listado 2'!D470," ",""),"","TELÉFONO DISTINTO"))</f>
      </c>
      <c r="D1470" t="inlineStr">
        <is>
          <t xml:space="preserve">Listado 2</t>
        </is>
      </c>
      <c r="E1470">
        <v>470</v>
      </c>
    </row>
    <row r="1471">
      <c r="A1471" t="str">
        <f>IF('Listado 2'!C471="","",LOWER(TRIM('Listado 2'!C471)))</f>
      </c>
      <c r="B1471" t="str">
        <f>IF(A1471="","",IF(COUNTIF(Unido!F$2:F$1001,A1471)&gt;0,"sí",IF(COUNTIF(Unido!C$2:C$1001,"*"&amp;A1471&amp;"*")&gt;0,"COMPARTE FILA","FALTA")))</f>
      </c>
      <c r="C1471" t="str">
        <f>IF(B1471&lt;&gt;"sí","",IF(SUBSTITUTE(INDEX(Unido!D$2:D$1001,MATCH(A1471,Unido!F$2:F$1001,0))," ","")=SUBSTITUTE('Listado 2'!D471," ",""),"","TELÉFONO DISTINTO"))</f>
      </c>
      <c r="D1471" t="inlineStr">
        <is>
          <t xml:space="preserve">Listado 2</t>
        </is>
      </c>
      <c r="E1471">
        <v>471</v>
      </c>
    </row>
    <row r="1472">
      <c r="A1472" t="str">
        <f>IF('Listado 2'!C472="","",LOWER(TRIM('Listado 2'!C472)))</f>
      </c>
      <c r="B1472" t="str">
        <f>IF(A1472="","",IF(COUNTIF(Unido!F$2:F$1001,A1472)&gt;0,"sí",IF(COUNTIF(Unido!C$2:C$1001,"*"&amp;A1472&amp;"*")&gt;0,"COMPARTE FILA","FALTA")))</f>
      </c>
      <c r="C1472" t="str">
        <f>IF(B1472&lt;&gt;"sí","",IF(SUBSTITUTE(INDEX(Unido!D$2:D$1001,MATCH(A1472,Unido!F$2:F$1001,0))," ","")=SUBSTITUTE('Listado 2'!D472," ",""),"","TELÉFONO DISTINTO"))</f>
      </c>
      <c r="D1472" t="inlineStr">
        <is>
          <t xml:space="preserve">Listado 2</t>
        </is>
      </c>
      <c r="E1472">
        <v>472</v>
      </c>
    </row>
    <row r="1473">
      <c r="A1473" t="str">
        <f>IF('Listado 2'!C473="","",LOWER(TRIM('Listado 2'!C473)))</f>
      </c>
      <c r="B1473" t="str">
        <f>IF(A1473="","",IF(COUNTIF(Unido!F$2:F$1001,A1473)&gt;0,"sí",IF(COUNTIF(Unido!C$2:C$1001,"*"&amp;A1473&amp;"*")&gt;0,"COMPARTE FILA","FALTA")))</f>
      </c>
      <c r="C1473" t="str">
        <f>IF(B1473&lt;&gt;"sí","",IF(SUBSTITUTE(INDEX(Unido!D$2:D$1001,MATCH(A1473,Unido!F$2:F$1001,0))," ","")=SUBSTITUTE('Listado 2'!D473," ",""),"","TELÉFONO DISTINTO"))</f>
      </c>
      <c r="D1473" t="inlineStr">
        <is>
          <t xml:space="preserve">Listado 2</t>
        </is>
      </c>
      <c r="E1473">
        <v>473</v>
      </c>
    </row>
    <row r="1474">
      <c r="A1474" t="str">
        <f>IF('Listado 2'!C474="","",LOWER(TRIM('Listado 2'!C474)))</f>
      </c>
      <c r="B1474" t="str">
        <f>IF(A1474="","",IF(COUNTIF(Unido!F$2:F$1001,A1474)&gt;0,"sí",IF(COUNTIF(Unido!C$2:C$1001,"*"&amp;A1474&amp;"*")&gt;0,"COMPARTE FILA","FALTA")))</f>
      </c>
      <c r="C1474" t="str">
        <f>IF(B1474&lt;&gt;"sí","",IF(SUBSTITUTE(INDEX(Unido!D$2:D$1001,MATCH(A1474,Unido!F$2:F$1001,0))," ","")=SUBSTITUTE('Listado 2'!D474," ",""),"","TELÉFONO DISTINTO"))</f>
      </c>
      <c r="D1474" t="inlineStr">
        <is>
          <t xml:space="preserve">Listado 2</t>
        </is>
      </c>
      <c r="E1474">
        <v>474</v>
      </c>
    </row>
    <row r="1475">
      <c r="A1475" t="str">
        <f>IF('Listado 2'!C475="","",LOWER(TRIM('Listado 2'!C475)))</f>
      </c>
      <c r="B1475" t="str">
        <f>IF(A1475="","",IF(COUNTIF(Unido!F$2:F$1001,A1475)&gt;0,"sí",IF(COUNTIF(Unido!C$2:C$1001,"*"&amp;A1475&amp;"*")&gt;0,"COMPARTE FILA","FALTA")))</f>
      </c>
      <c r="C1475" t="str">
        <f>IF(B1475&lt;&gt;"sí","",IF(SUBSTITUTE(INDEX(Unido!D$2:D$1001,MATCH(A1475,Unido!F$2:F$1001,0))," ","")=SUBSTITUTE('Listado 2'!D475," ",""),"","TELÉFONO DISTINTO"))</f>
      </c>
      <c r="D1475" t="inlineStr">
        <is>
          <t xml:space="preserve">Listado 2</t>
        </is>
      </c>
      <c r="E1475">
        <v>475</v>
      </c>
    </row>
    <row r="1476">
      <c r="A1476" t="str">
        <f>IF('Listado 2'!C476="","",LOWER(TRIM('Listado 2'!C476)))</f>
      </c>
      <c r="B1476" t="str">
        <f>IF(A1476="","",IF(COUNTIF(Unido!F$2:F$1001,A1476)&gt;0,"sí",IF(COUNTIF(Unido!C$2:C$1001,"*"&amp;A1476&amp;"*")&gt;0,"COMPARTE FILA","FALTA")))</f>
      </c>
      <c r="C1476" t="str">
        <f>IF(B1476&lt;&gt;"sí","",IF(SUBSTITUTE(INDEX(Unido!D$2:D$1001,MATCH(A1476,Unido!F$2:F$1001,0))," ","")=SUBSTITUTE('Listado 2'!D476," ",""),"","TELÉFONO DISTINTO"))</f>
      </c>
      <c r="D1476" t="inlineStr">
        <is>
          <t xml:space="preserve">Listado 2</t>
        </is>
      </c>
      <c r="E1476">
        <v>476</v>
      </c>
    </row>
    <row r="1477">
      <c r="A1477" t="str">
        <f>IF('Listado 2'!C477="","",LOWER(TRIM('Listado 2'!C477)))</f>
      </c>
      <c r="B1477" t="str">
        <f>IF(A1477="","",IF(COUNTIF(Unido!F$2:F$1001,A1477)&gt;0,"sí",IF(COUNTIF(Unido!C$2:C$1001,"*"&amp;A1477&amp;"*")&gt;0,"COMPARTE FILA","FALTA")))</f>
      </c>
      <c r="C1477" t="str">
        <f>IF(B1477&lt;&gt;"sí","",IF(SUBSTITUTE(INDEX(Unido!D$2:D$1001,MATCH(A1477,Unido!F$2:F$1001,0))," ","")=SUBSTITUTE('Listado 2'!D477," ",""),"","TELÉFONO DISTINTO"))</f>
      </c>
      <c r="D1477" t="inlineStr">
        <is>
          <t xml:space="preserve">Listado 2</t>
        </is>
      </c>
      <c r="E1477">
        <v>477</v>
      </c>
    </row>
    <row r="1478">
      <c r="A1478" t="str">
        <f>IF('Listado 2'!C478="","",LOWER(TRIM('Listado 2'!C478)))</f>
      </c>
      <c r="B1478" t="str">
        <f>IF(A1478="","",IF(COUNTIF(Unido!F$2:F$1001,A1478)&gt;0,"sí",IF(COUNTIF(Unido!C$2:C$1001,"*"&amp;A1478&amp;"*")&gt;0,"COMPARTE FILA","FALTA")))</f>
      </c>
      <c r="C1478" t="str">
        <f>IF(B1478&lt;&gt;"sí","",IF(SUBSTITUTE(INDEX(Unido!D$2:D$1001,MATCH(A1478,Unido!F$2:F$1001,0))," ","")=SUBSTITUTE('Listado 2'!D478," ",""),"","TELÉFONO DISTINTO"))</f>
      </c>
      <c r="D1478" t="inlineStr">
        <is>
          <t xml:space="preserve">Listado 2</t>
        </is>
      </c>
      <c r="E1478">
        <v>478</v>
      </c>
    </row>
    <row r="1479">
      <c r="A1479" t="str">
        <f>IF('Listado 2'!C479="","",LOWER(TRIM('Listado 2'!C479)))</f>
      </c>
      <c r="B1479" t="str">
        <f>IF(A1479="","",IF(COUNTIF(Unido!F$2:F$1001,A1479)&gt;0,"sí",IF(COUNTIF(Unido!C$2:C$1001,"*"&amp;A1479&amp;"*")&gt;0,"COMPARTE FILA","FALTA")))</f>
      </c>
      <c r="C1479" t="str">
        <f>IF(B1479&lt;&gt;"sí","",IF(SUBSTITUTE(INDEX(Unido!D$2:D$1001,MATCH(A1479,Unido!F$2:F$1001,0))," ","")=SUBSTITUTE('Listado 2'!D479," ",""),"","TELÉFONO DISTINTO"))</f>
      </c>
      <c r="D1479" t="inlineStr">
        <is>
          <t xml:space="preserve">Listado 2</t>
        </is>
      </c>
      <c r="E1479">
        <v>479</v>
      </c>
    </row>
    <row r="1480">
      <c r="A1480" t="str">
        <f>IF('Listado 2'!C480="","",LOWER(TRIM('Listado 2'!C480)))</f>
      </c>
      <c r="B1480" t="str">
        <f>IF(A1480="","",IF(COUNTIF(Unido!F$2:F$1001,A1480)&gt;0,"sí",IF(COUNTIF(Unido!C$2:C$1001,"*"&amp;A1480&amp;"*")&gt;0,"COMPARTE FILA","FALTA")))</f>
      </c>
      <c r="C1480" t="str">
        <f>IF(B1480&lt;&gt;"sí","",IF(SUBSTITUTE(INDEX(Unido!D$2:D$1001,MATCH(A1480,Unido!F$2:F$1001,0))," ","")=SUBSTITUTE('Listado 2'!D480," ",""),"","TELÉFONO DISTINTO"))</f>
      </c>
      <c r="D1480" t="inlineStr">
        <is>
          <t xml:space="preserve">Listado 2</t>
        </is>
      </c>
      <c r="E1480">
        <v>480</v>
      </c>
    </row>
    <row r="1481">
      <c r="A1481" t="str">
        <f>IF('Listado 2'!C481="","",LOWER(TRIM('Listado 2'!C481)))</f>
      </c>
      <c r="B1481" t="str">
        <f>IF(A1481="","",IF(COUNTIF(Unido!F$2:F$1001,A1481)&gt;0,"sí",IF(COUNTIF(Unido!C$2:C$1001,"*"&amp;A1481&amp;"*")&gt;0,"COMPARTE FILA","FALTA")))</f>
      </c>
      <c r="C1481" t="str">
        <f>IF(B1481&lt;&gt;"sí","",IF(SUBSTITUTE(INDEX(Unido!D$2:D$1001,MATCH(A1481,Unido!F$2:F$1001,0))," ","")=SUBSTITUTE('Listado 2'!D481," ",""),"","TELÉFONO DISTINTO"))</f>
      </c>
      <c r="D1481" t="inlineStr">
        <is>
          <t xml:space="preserve">Listado 2</t>
        </is>
      </c>
      <c r="E1481">
        <v>481</v>
      </c>
    </row>
    <row r="1482">
      <c r="A1482" t="str">
        <f>IF('Listado 2'!C482="","",LOWER(TRIM('Listado 2'!C482)))</f>
      </c>
      <c r="B1482" t="str">
        <f>IF(A1482="","",IF(COUNTIF(Unido!F$2:F$1001,A1482)&gt;0,"sí",IF(COUNTIF(Unido!C$2:C$1001,"*"&amp;A1482&amp;"*")&gt;0,"COMPARTE FILA","FALTA")))</f>
      </c>
      <c r="C1482" t="str">
        <f>IF(B1482&lt;&gt;"sí","",IF(SUBSTITUTE(INDEX(Unido!D$2:D$1001,MATCH(A1482,Unido!F$2:F$1001,0))," ","")=SUBSTITUTE('Listado 2'!D482," ",""),"","TELÉFONO DISTINTO"))</f>
      </c>
      <c r="D1482" t="inlineStr">
        <is>
          <t xml:space="preserve">Listado 2</t>
        </is>
      </c>
      <c r="E1482">
        <v>482</v>
      </c>
    </row>
    <row r="1483">
      <c r="A1483" t="str">
        <f>IF('Listado 2'!C483="","",LOWER(TRIM('Listado 2'!C483)))</f>
      </c>
      <c r="B1483" t="str">
        <f>IF(A1483="","",IF(COUNTIF(Unido!F$2:F$1001,A1483)&gt;0,"sí",IF(COUNTIF(Unido!C$2:C$1001,"*"&amp;A1483&amp;"*")&gt;0,"COMPARTE FILA","FALTA")))</f>
      </c>
      <c r="C1483" t="str">
        <f>IF(B1483&lt;&gt;"sí","",IF(SUBSTITUTE(INDEX(Unido!D$2:D$1001,MATCH(A1483,Unido!F$2:F$1001,0))," ","")=SUBSTITUTE('Listado 2'!D483," ",""),"","TELÉFONO DISTINTO"))</f>
      </c>
      <c r="D1483" t="inlineStr">
        <is>
          <t xml:space="preserve">Listado 2</t>
        </is>
      </c>
      <c r="E1483">
        <v>483</v>
      </c>
    </row>
    <row r="1484">
      <c r="A1484" t="str">
        <f>IF('Listado 2'!C484="","",LOWER(TRIM('Listado 2'!C484)))</f>
      </c>
      <c r="B1484" t="str">
        <f>IF(A1484="","",IF(COUNTIF(Unido!F$2:F$1001,A1484)&gt;0,"sí",IF(COUNTIF(Unido!C$2:C$1001,"*"&amp;A1484&amp;"*")&gt;0,"COMPARTE FILA","FALTA")))</f>
      </c>
      <c r="C1484" t="str">
        <f>IF(B1484&lt;&gt;"sí","",IF(SUBSTITUTE(INDEX(Unido!D$2:D$1001,MATCH(A1484,Unido!F$2:F$1001,0))," ","")=SUBSTITUTE('Listado 2'!D484," ",""),"","TELÉFONO DISTINTO"))</f>
      </c>
      <c r="D1484" t="inlineStr">
        <is>
          <t xml:space="preserve">Listado 2</t>
        </is>
      </c>
      <c r="E1484">
        <v>484</v>
      </c>
    </row>
    <row r="1485">
      <c r="A1485" t="str">
        <f>IF('Listado 2'!C485="","",LOWER(TRIM('Listado 2'!C485)))</f>
      </c>
      <c r="B1485" t="str">
        <f>IF(A1485="","",IF(COUNTIF(Unido!F$2:F$1001,A1485)&gt;0,"sí",IF(COUNTIF(Unido!C$2:C$1001,"*"&amp;A1485&amp;"*")&gt;0,"COMPARTE FILA","FALTA")))</f>
      </c>
      <c r="C1485" t="str">
        <f>IF(B1485&lt;&gt;"sí","",IF(SUBSTITUTE(INDEX(Unido!D$2:D$1001,MATCH(A1485,Unido!F$2:F$1001,0))," ","")=SUBSTITUTE('Listado 2'!D485," ",""),"","TELÉFONO DISTINTO"))</f>
      </c>
      <c r="D1485" t="inlineStr">
        <is>
          <t xml:space="preserve">Listado 2</t>
        </is>
      </c>
      <c r="E1485">
        <v>485</v>
      </c>
    </row>
    <row r="1486">
      <c r="A1486" t="str">
        <f>IF('Listado 2'!C486="","",LOWER(TRIM('Listado 2'!C486)))</f>
      </c>
      <c r="B1486" t="str">
        <f>IF(A1486="","",IF(COUNTIF(Unido!F$2:F$1001,A1486)&gt;0,"sí",IF(COUNTIF(Unido!C$2:C$1001,"*"&amp;A1486&amp;"*")&gt;0,"COMPARTE FILA","FALTA")))</f>
      </c>
      <c r="C1486" t="str">
        <f>IF(B1486&lt;&gt;"sí","",IF(SUBSTITUTE(INDEX(Unido!D$2:D$1001,MATCH(A1486,Unido!F$2:F$1001,0))," ","")=SUBSTITUTE('Listado 2'!D486," ",""),"","TELÉFONO DISTINTO"))</f>
      </c>
      <c r="D1486" t="inlineStr">
        <is>
          <t xml:space="preserve">Listado 2</t>
        </is>
      </c>
      <c r="E1486">
        <v>486</v>
      </c>
    </row>
    <row r="1487">
      <c r="A1487" t="str">
        <f>IF('Listado 2'!C487="","",LOWER(TRIM('Listado 2'!C487)))</f>
      </c>
      <c r="B1487" t="str">
        <f>IF(A1487="","",IF(COUNTIF(Unido!F$2:F$1001,A1487)&gt;0,"sí",IF(COUNTIF(Unido!C$2:C$1001,"*"&amp;A1487&amp;"*")&gt;0,"COMPARTE FILA","FALTA")))</f>
      </c>
      <c r="C1487" t="str">
        <f>IF(B1487&lt;&gt;"sí","",IF(SUBSTITUTE(INDEX(Unido!D$2:D$1001,MATCH(A1487,Unido!F$2:F$1001,0))," ","")=SUBSTITUTE('Listado 2'!D487," ",""),"","TELÉFONO DISTINTO"))</f>
      </c>
      <c r="D1487" t="inlineStr">
        <is>
          <t xml:space="preserve">Listado 2</t>
        </is>
      </c>
      <c r="E1487">
        <v>487</v>
      </c>
    </row>
    <row r="1488">
      <c r="A1488" t="str">
        <f>IF('Listado 2'!C488="","",LOWER(TRIM('Listado 2'!C488)))</f>
      </c>
      <c r="B1488" t="str">
        <f>IF(A1488="","",IF(COUNTIF(Unido!F$2:F$1001,A1488)&gt;0,"sí",IF(COUNTIF(Unido!C$2:C$1001,"*"&amp;A1488&amp;"*")&gt;0,"COMPARTE FILA","FALTA")))</f>
      </c>
      <c r="C1488" t="str">
        <f>IF(B1488&lt;&gt;"sí","",IF(SUBSTITUTE(INDEX(Unido!D$2:D$1001,MATCH(A1488,Unido!F$2:F$1001,0))," ","")=SUBSTITUTE('Listado 2'!D488," ",""),"","TELÉFONO DISTINTO"))</f>
      </c>
      <c r="D1488" t="inlineStr">
        <is>
          <t xml:space="preserve">Listado 2</t>
        </is>
      </c>
      <c r="E1488">
        <v>488</v>
      </c>
    </row>
    <row r="1489">
      <c r="A1489" t="str">
        <f>IF('Listado 2'!C489="","",LOWER(TRIM('Listado 2'!C489)))</f>
      </c>
      <c r="B1489" t="str">
        <f>IF(A1489="","",IF(COUNTIF(Unido!F$2:F$1001,A1489)&gt;0,"sí",IF(COUNTIF(Unido!C$2:C$1001,"*"&amp;A1489&amp;"*")&gt;0,"COMPARTE FILA","FALTA")))</f>
      </c>
      <c r="C1489" t="str">
        <f>IF(B1489&lt;&gt;"sí","",IF(SUBSTITUTE(INDEX(Unido!D$2:D$1001,MATCH(A1489,Unido!F$2:F$1001,0))," ","")=SUBSTITUTE('Listado 2'!D489," ",""),"","TELÉFONO DISTINTO"))</f>
      </c>
      <c r="D1489" t="inlineStr">
        <is>
          <t xml:space="preserve">Listado 2</t>
        </is>
      </c>
      <c r="E1489">
        <v>489</v>
      </c>
    </row>
    <row r="1490">
      <c r="A1490" t="str">
        <f>IF('Listado 2'!C490="","",LOWER(TRIM('Listado 2'!C490)))</f>
      </c>
      <c r="B1490" t="str">
        <f>IF(A1490="","",IF(COUNTIF(Unido!F$2:F$1001,A1490)&gt;0,"sí",IF(COUNTIF(Unido!C$2:C$1001,"*"&amp;A1490&amp;"*")&gt;0,"COMPARTE FILA","FALTA")))</f>
      </c>
      <c r="C1490" t="str">
        <f>IF(B1490&lt;&gt;"sí","",IF(SUBSTITUTE(INDEX(Unido!D$2:D$1001,MATCH(A1490,Unido!F$2:F$1001,0))," ","")=SUBSTITUTE('Listado 2'!D490," ",""),"","TELÉFONO DISTINTO"))</f>
      </c>
      <c r="D1490" t="inlineStr">
        <is>
          <t xml:space="preserve">Listado 2</t>
        </is>
      </c>
      <c r="E1490">
        <v>490</v>
      </c>
    </row>
    <row r="1491">
      <c r="A1491" t="str">
        <f>IF('Listado 2'!C491="","",LOWER(TRIM('Listado 2'!C491)))</f>
      </c>
      <c r="B1491" t="str">
        <f>IF(A1491="","",IF(COUNTIF(Unido!F$2:F$1001,A1491)&gt;0,"sí",IF(COUNTIF(Unido!C$2:C$1001,"*"&amp;A1491&amp;"*")&gt;0,"COMPARTE FILA","FALTA")))</f>
      </c>
      <c r="C1491" t="str">
        <f>IF(B1491&lt;&gt;"sí","",IF(SUBSTITUTE(INDEX(Unido!D$2:D$1001,MATCH(A1491,Unido!F$2:F$1001,0))," ","")=SUBSTITUTE('Listado 2'!D491," ",""),"","TELÉFONO DISTINTO"))</f>
      </c>
      <c r="D1491" t="inlineStr">
        <is>
          <t xml:space="preserve">Listado 2</t>
        </is>
      </c>
      <c r="E1491">
        <v>491</v>
      </c>
    </row>
    <row r="1492">
      <c r="A1492" t="str">
        <f>IF('Listado 2'!C492="","",LOWER(TRIM('Listado 2'!C492)))</f>
      </c>
      <c r="B1492" t="str">
        <f>IF(A1492="","",IF(COUNTIF(Unido!F$2:F$1001,A1492)&gt;0,"sí",IF(COUNTIF(Unido!C$2:C$1001,"*"&amp;A1492&amp;"*")&gt;0,"COMPARTE FILA","FALTA")))</f>
      </c>
      <c r="C1492" t="str">
        <f>IF(B1492&lt;&gt;"sí","",IF(SUBSTITUTE(INDEX(Unido!D$2:D$1001,MATCH(A1492,Unido!F$2:F$1001,0))," ","")=SUBSTITUTE('Listado 2'!D492," ",""),"","TELÉFONO DISTINTO"))</f>
      </c>
      <c r="D1492" t="inlineStr">
        <is>
          <t xml:space="preserve">Listado 2</t>
        </is>
      </c>
      <c r="E1492">
        <v>492</v>
      </c>
    </row>
    <row r="1493">
      <c r="A1493" t="str">
        <f>IF('Listado 2'!C493="","",LOWER(TRIM('Listado 2'!C493)))</f>
      </c>
      <c r="B1493" t="str">
        <f>IF(A1493="","",IF(COUNTIF(Unido!F$2:F$1001,A1493)&gt;0,"sí",IF(COUNTIF(Unido!C$2:C$1001,"*"&amp;A1493&amp;"*")&gt;0,"COMPARTE FILA","FALTA")))</f>
      </c>
      <c r="C1493" t="str">
        <f>IF(B1493&lt;&gt;"sí","",IF(SUBSTITUTE(INDEX(Unido!D$2:D$1001,MATCH(A1493,Unido!F$2:F$1001,0))," ","")=SUBSTITUTE('Listado 2'!D493," ",""),"","TELÉFONO DISTINTO"))</f>
      </c>
      <c r="D1493" t="inlineStr">
        <is>
          <t xml:space="preserve">Listado 2</t>
        </is>
      </c>
      <c r="E1493">
        <v>493</v>
      </c>
    </row>
    <row r="1494">
      <c r="A1494" t="str">
        <f>IF('Listado 2'!C494="","",LOWER(TRIM('Listado 2'!C494)))</f>
      </c>
      <c r="B1494" t="str">
        <f>IF(A1494="","",IF(COUNTIF(Unido!F$2:F$1001,A1494)&gt;0,"sí",IF(COUNTIF(Unido!C$2:C$1001,"*"&amp;A1494&amp;"*")&gt;0,"COMPARTE FILA","FALTA")))</f>
      </c>
      <c r="C1494" t="str">
        <f>IF(B1494&lt;&gt;"sí","",IF(SUBSTITUTE(INDEX(Unido!D$2:D$1001,MATCH(A1494,Unido!F$2:F$1001,0))," ","")=SUBSTITUTE('Listado 2'!D494," ",""),"","TELÉFONO DISTINTO"))</f>
      </c>
      <c r="D1494" t="inlineStr">
        <is>
          <t xml:space="preserve">Listado 2</t>
        </is>
      </c>
      <c r="E1494">
        <v>494</v>
      </c>
    </row>
    <row r="1495">
      <c r="A1495" t="str">
        <f>IF('Listado 2'!C495="","",LOWER(TRIM('Listado 2'!C495)))</f>
      </c>
      <c r="B1495" t="str">
        <f>IF(A1495="","",IF(COUNTIF(Unido!F$2:F$1001,A1495)&gt;0,"sí",IF(COUNTIF(Unido!C$2:C$1001,"*"&amp;A1495&amp;"*")&gt;0,"COMPARTE FILA","FALTA")))</f>
      </c>
      <c r="C1495" t="str">
        <f>IF(B1495&lt;&gt;"sí","",IF(SUBSTITUTE(INDEX(Unido!D$2:D$1001,MATCH(A1495,Unido!F$2:F$1001,0))," ","")=SUBSTITUTE('Listado 2'!D495," ",""),"","TELÉFONO DISTINTO"))</f>
      </c>
      <c r="D1495" t="inlineStr">
        <is>
          <t xml:space="preserve">Listado 2</t>
        </is>
      </c>
      <c r="E1495">
        <v>495</v>
      </c>
    </row>
    <row r="1496">
      <c r="A1496" t="str">
        <f>IF('Listado 2'!C496="","",LOWER(TRIM('Listado 2'!C496)))</f>
      </c>
      <c r="B1496" t="str">
        <f>IF(A1496="","",IF(COUNTIF(Unido!F$2:F$1001,A1496)&gt;0,"sí",IF(COUNTIF(Unido!C$2:C$1001,"*"&amp;A1496&amp;"*")&gt;0,"COMPARTE FILA","FALTA")))</f>
      </c>
      <c r="C1496" t="str">
        <f>IF(B1496&lt;&gt;"sí","",IF(SUBSTITUTE(INDEX(Unido!D$2:D$1001,MATCH(A1496,Unido!F$2:F$1001,0))," ","")=SUBSTITUTE('Listado 2'!D496," ",""),"","TELÉFONO DISTINTO"))</f>
      </c>
      <c r="D1496" t="inlineStr">
        <is>
          <t xml:space="preserve">Listado 2</t>
        </is>
      </c>
      <c r="E1496">
        <v>496</v>
      </c>
    </row>
    <row r="1497">
      <c r="A1497" t="str">
        <f>IF('Listado 2'!C497="","",LOWER(TRIM('Listado 2'!C497)))</f>
      </c>
      <c r="B1497" t="str">
        <f>IF(A1497="","",IF(COUNTIF(Unido!F$2:F$1001,A1497)&gt;0,"sí",IF(COUNTIF(Unido!C$2:C$1001,"*"&amp;A1497&amp;"*")&gt;0,"COMPARTE FILA","FALTA")))</f>
      </c>
      <c r="C1497" t="str">
        <f>IF(B1497&lt;&gt;"sí","",IF(SUBSTITUTE(INDEX(Unido!D$2:D$1001,MATCH(A1497,Unido!F$2:F$1001,0))," ","")=SUBSTITUTE('Listado 2'!D497," ",""),"","TELÉFONO DISTINTO"))</f>
      </c>
      <c r="D1497" t="inlineStr">
        <is>
          <t xml:space="preserve">Listado 2</t>
        </is>
      </c>
      <c r="E1497">
        <v>497</v>
      </c>
    </row>
    <row r="1498">
      <c r="A1498" t="str">
        <f>IF('Listado 2'!C498="","",LOWER(TRIM('Listado 2'!C498)))</f>
      </c>
      <c r="B1498" t="str">
        <f>IF(A1498="","",IF(COUNTIF(Unido!F$2:F$1001,A1498)&gt;0,"sí",IF(COUNTIF(Unido!C$2:C$1001,"*"&amp;A1498&amp;"*")&gt;0,"COMPARTE FILA","FALTA")))</f>
      </c>
      <c r="C1498" t="str">
        <f>IF(B1498&lt;&gt;"sí","",IF(SUBSTITUTE(INDEX(Unido!D$2:D$1001,MATCH(A1498,Unido!F$2:F$1001,0))," ","")=SUBSTITUTE('Listado 2'!D498," ",""),"","TELÉFONO DISTINTO"))</f>
      </c>
      <c r="D1498" t="inlineStr">
        <is>
          <t xml:space="preserve">Listado 2</t>
        </is>
      </c>
      <c r="E1498">
        <v>498</v>
      </c>
    </row>
    <row r="1499">
      <c r="A1499" t="str">
        <f>IF('Listado 2'!C499="","",LOWER(TRIM('Listado 2'!C499)))</f>
      </c>
      <c r="B1499" t="str">
        <f>IF(A1499="","",IF(COUNTIF(Unido!F$2:F$1001,A1499)&gt;0,"sí",IF(COUNTIF(Unido!C$2:C$1001,"*"&amp;A1499&amp;"*")&gt;0,"COMPARTE FILA","FALTA")))</f>
      </c>
      <c r="C1499" t="str">
        <f>IF(B1499&lt;&gt;"sí","",IF(SUBSTITUTE(INDEX(Unido!D$2:D$1001,MATCH(A1499,Unido!F$2:F$1001,0))," ","")=SUBSTITUTE('Listado 2'!D499," ",""),"","TELÉFONO DISTINTO"))</f>
      </c>
      <c r="D1499" t="inlineStr">
        <is>
          <t xml:space="preserve">Listado 2</t>
        </is>
      </c>
      <c r="E1499">
        <v>499</v>
      </c>
    </row>
    <row r="1500">
      <c r="A1500" t="str">
        <f>IF('Listado 2'!C500="","",LOWER(TRIM('Listado 2'!C500)))</f>
      </c>
      <c r="B1500" t="str">
        <f>IF(A1500="","",IF(COUNTIF(Unido!F$2:F$1001,A1500)&gt;0,"sí",IF(COUNTIF(Unido!C$2:C$1001,"*"&amp;A1500&amp;"*")&gt;0,"COMPARTE FILA","FALTA")))</f>
      </c>
      <c r="C1500" t="str">
        <f>IF(B1500&lt;&gt;"sí","",IF(SUBSTITUTE(INDEX(Unido!D$2:D$1001,MATCH(A1500,Unido!F$2:F$1001,0))," ","")=SUBSTITUTE('Listado 2'!D500," ",""),"","TELÉFONO DISTINTO"))</f>
      </c>
      <c r="D1500" t="inlineStr">
        <is>
          <t xml:space="preserve">Listado 2</t>
        </is>
      </c>
      <c r="E1500">
        <v>500</v>
      </c>
    </row>
    <row r="1501">
      <c r="A1501" t="str">
        <f>IF('Listado 2'!C501="","",LOWER(TRIM('Listado 2'!C501)))</f>
      </c>
      <c r="B1501" t="str">
        <f>IF(A1501="","",IF(COUNTIF(Unido!F$2:F$1001,A1501)&gt;0,"sí",IF(COUNTIF(Unido!C$2:C$1001,"*"&amp;A1501&amp;"*")&gt;0,"COMPARTE FILA","FALTA")))</f>
      </c>
      <c r="C1501" t="str">
        <f>IF(B1501&lt;&gt;"sí","",IF(SUBSTITUTE(INDEX(Unido!D$2:D$1001,MATCH(A1501,Unido!F$2:F$1001,0))," ","")=SUBSTITUTE('Listado 2'!D501," ",""),"","TELÉFONO DISTINTO"))</f>
      </c>
      <c r="D1501" t="inlineStr">
        <is>
          <t xml:space="preserve">Listado 2</t>
        </is>
      </c>
      <c r="E1501">
        <v>501</v>
      </c>
    </row>
    <row r="1502">
      <c r="A1502" t="str">
        <f>IF('Listado 2'!C502="","",LOWER(TRIM('Listado 2'!C502)))</f>
      </c>
      <c r="B1502" t="str">
        <f>IF(A1502="","",IF(COUNTIF(Unido!F$2:F$1001,A1502)&gt;0,"sí",IF(COUNTIF(Unido!C$2:C$1001,"*"&amp;A1502&amp;"*")&gt;0,"COMPARTE FILA","FALTA")))</f>
      </c>
      <c r="C1502" t="str">
        <f>IF(B1502&lt;&gt;"sí","",IF(SUBSTITUTE(INDEX(Unido!D$2:D$1001,MATCH(A1502,Unido!F$2:F$1001,0))," ","")=SUBSTITUTE('Listado 2'!D502," ",""),"","TELÉFONO DISTINTO"))</f>
      </c>
      <c r="D1502" t="inlineStr">
        <is>
          <t xml:space="preserve">Listado 2</t>
        </is>
      </c>
      <c r="E1502">
        <v>502</v>
      </c>
    </row>
    <row r="1503">
      <c r="A1503" t="str">
        <f>IF('Listado 2'!C503="","",LOWER(TRIM('Listado 2'!C503)))</f>
      </c>
      <c r="B1503" t="str">
        <f>IF(A1503="","",IF(COUNTIF(Unido!F$2:F$1001,A1503)&gt;0,"sí",IF(COUNTIF(Unido!C$2:C$1001,"*"&amp;A1503&amp;"*")&gt;0,"COMPARTE FILA","FALTA")))</f>
      </c>
      <c r="C1503" t="str">
        <f>IF(B1503&lt;&gt;"sí","",IF(SUBSTITUTE(INDEX(Unido!D$2:D$1001,MATCH(A1503,Unido!F$2:F$1001,0))," ","")=SUBSTITUTE('Listado 2'!D503," ",""),"","TELÉFONO DISTINTO"))</f>
      </c>
      <c r="D1503" t="inlineStr">
        <is>
          <t xml:space="preserve">Listado 2</t>
        </is>
      </c>
      <c r="E1503">
        <v>503</v>
      </c>
    </row>
    <row r="1504">
      <c r="A1504" t="str">
        <f>IF('Listado 2'!C504="","",LOWER(TRIM('Listado 2'!C504)))</f>
      </c>
      <c r="B1504" t="str">
        <f>IF(A1504="","",IF(COUNTIF(Unido!F$2:F$1001,A1504)&gt;0,"sí",IF(COUNTIF(Unido!C$2:C$1001,"*"&amp;A1504&amp;"*")&gt;0,"COMPARTE FILA","FALTA")))</f>
      </c>
      <c r="C1504" t="str">
        <f>IF(B1504&lt;&gt;"sí","",IF(SUBSTITUTE(INDEX(Unido!D$2:D$1001,MATCH(A1504,Unido!F$2:F$1001,0))," ","")=SUBSTITUTE('Listado 2'!D504," ",""),"","TELÉFONO DISTINTO"))</f>
      </c>
      <c r="D1504" t="inlineStr">
        <is>
          <t xml:space="preserve">Listado 2</t>
        </is>
      </c>
      <c r="E1504">
        <v>504</v>
      </c>
    </row>
    <row r="1505">
      <c r="A1505" t="str">
        <f>IF('Listado 2'!C505="","",LOWER(TRIM('Listado 2'!C505)))</f>
      </c>
      <c r="B1505" t="str">
        <f>IF(A1505="","",IF(COUNTIF(Unido!F$2:F$1001,A1505)&gt;0,"sí",IF(COUNTIF(Unido!C$2:C$1001,"*"&amp;A1505&amp;"*")&gt;0,"COMPARTE FILA","FALTA")))</f>
      </c>
      <c r="C1505" t="str">
        <f>IF(B1505&lt;&gt;"sí","",IF(SUBSTITUTE(INDEX(Unido!D$2:D$1001,MATCH(A1505,Unido!F$2:F$1001,0))," ","")=SUBSTITUTE('Listado 2'!D505," ",""),"","TELÉFONO DISTINTO"))</f>
      </c>
      <c r="D1505" t="inlineStr">
        <is>
          <t xml:space="preserve">Listado 2</t>
        </is>
      </c>
      <c r="E1505">
        <v>505</v>
      </c>
    </row>
    <row r="1506">
      <c r="A1506" t="str">
        <f>IF('Listado 2'!C506="","",LOWER(TRIM('Listado 2'!C506)))</f>
      </c>
      <c r="B1506" t="str">
        <f>IF(A1506="","",IF(COUNTIF(Unido!F$2:F$1001,A1506)&gt;0,"sí",IF(COUNTIF(Unido!C$2:C$1001,"*"&amp;A1506&amp;"*")&gt;0,"COMPARTE FILA","FALTA")))</f>
      </c>
      <c r="C1506" t="str">
        <f>IF(B1506&lt;&gt;"sí","",IF(SUBSTITUTE(INDEX(Unido!D$2:D$1001,MATCH(A1506,Unido!F$2:F$1001,0))," ","")=SUBSTITUTE('Listado 2'!D506," ",""),"","TELÉFONO DISTINTO"))</f>
      </c>
      <c r="D1506" t="inlineStr">
        <is>
          <t xml:space="preserve">Listado 2</t>
        </is>
      </c>
      <c r="E1506">
        <v>506</v>
      </c>
    </row>
    <row r="1507">
      <c r="A1507" t="str">
        <f>IF('Listado 2'!C507="","",LOWER(TRIM('Listado 2'!C507)))</f>
      </c>
      <c r="B1507" t="str">
        <f>IF(A1507="","",IF(COUNTIF(Unido!F$2:F$1001,A1507)&gt;0,"sí",IF(COUNTIF(Unido!C$2:C$1001,"*"&amp;A1507&amp;"*")&gt;0,"COMPARTE FILA","FALTA")))</f>
      </c>
      <c r="C1507" t="str">
        <f>IF(B1507&lt;&gt;"sí","",IF(SUBSTITUTE(INDEX(Unido!D$2:D$1001,MATCH(A1507,Unido!F$2:F$1001,0))," ","")=SUBSTITUTE('Listado 2'!D507," ",""),"","TELÉFONO DISTINTO"))</f>
      </c>
      <c r="D1507" t="inlineStr">
        <is>
          <t xml:space="preserve">Listado 2</t>
        </is>
      </c>
      <c r="E1507">
        <v>507</v>
      </c>
    </row>
    <row r="1508">
      <c r="A1508" t="str">
        <f>IF('Listado 2'!C508="","",LOWER(TRIM('Listado 2'!C508)))</f>
      </c>
      <c r="B1508" t="str">
        <f>IF(A1508="","",IF(COUNTIF(Unido!F$2:F$1001,A1508)&gt;0,"sí",IF(COUNTIF(Unido!C$2:C$1001,"*"&amp;A1508&amp;"*")&gt;0,"COMPARTE FILA","FALTA")))</f>
      </c>
      <c r="C1508" t="str">
        <f>IF(B1508&lt;&gt;"sí","",IF(SUBSTITUTE(INDEX(Unido!D$2:D$1001,MATCH(A1508,Unido!F$2:F$1001,0))," ","")=SUBSTITUTE('Listado 2'!D508," ",""),"","TELÉFONO DISTINTO"))</f>
      </c>
      <c r="D1508" t="inlineStr">
        <is>
          <t xml:space="preserve">Listado 2</t>
        </is>
      </c>
      <c r="E1508">
        <v>508</v>
      </c>
    </row>
    <row r="1509">
      <c r="A1509" t="str">
        <f>IF('Listado 2'!C509="","",LOWER(TRIM('Listado 2'!C509)))</f>
      </c>
      <c r="B1509" t="str">
        <f>IF(A1509="","",IF(COUNTIF(Unido!F$2:F$1001,A1509)&gt;0,"sí",IF(COUNTIF(Unido!C$2:C$1001,"*"&amp;A1509&amp;"*")&gt;0,"COMPARTE FILA","FALTA")))</f>
      </c>
      <c r="C1509" t="str">
        <f>IF(B1509&lt;&gt;"sí","",IF(SUBSTITUTE(INDEX(Unido!D$2:D$1001,MATCH(A1509,Unido!F$2:F$1001,0))," ","")=SUBSTITUTE('Listado 2'!D509," ",""),"","TELÉFONO DISTINTO"))</f>
      </c>
      <c r="D1509" t="inlineStr">
        <is>
          <t xml:space="preserve">Listado 2</t>
        </is>
      </c>
      <c r="E1509">
        <v>509</v>
      </c>
    </row>
    <row r="1510">
      <c r="A1510" t="str">
        <f>IF('Listado 2'!C510="","",LOWER(TRIM('Listado 2'!C510)))</f>
      </c>
      <c r="B1510" t="str">
        <f>IF(A1510="","",IF(COUNTIF(Unido!F$2:F$1001,A1510)&gt;0,"sí",IF(COUNTIF(Unido!C$2:C$1001,"*"&amp;A1510&amp;"*")&gt;0,"COMPARTE FILA","FALTA")))</f>
      </c>
      <c r="C1510" t="str">
        <f>IF(B1510&lt;&gt;"sí","",IF(SUBSTITUTE(INDEX(Unido!D$2:D$1001,MATCH(A1510,Unido!F$2:F$1001,0))," ","")=SUBSTITUTE('Listado 2'!D510," ",""),"","TELÉFONO DISTINTO"))</f>
      </c>
      <c r="D1510" t="inlineStr">
        <is>
          <t xml:space="preserve">Listado 2</t>
        </is>
      </c>
      <c r="E1510">
        <v>510</v>
      </c>
    </row>
    <row r="1511">
      <c r="A1511" t="str">
        <f>IF('Listado 2'!C511="","",LOWER(TRIM('Listado 2'!C511)))</f>
      </c>
      <c r="B1511" t="str">
        <f>IF(A1511="","",IF(COUNTIF(Unido!F$2:F$1001,A1511)&gt;0,"sí",IF(COUNTIF(Unido!C$2:C$1001,"*"&amp;A1511&amp;"*")&gt;0,"COMPARTE FILA","FALTA")))</f>
      </c>
      <c r="C1511" t="str">
        <f>IF(B1511&lt;&gt;"sí","",IF(SUBSTITUTE(INDEX(Unido!D$2:D$1001,MATCH(A1511,Unido!F$2:F$1001,0))," ","")=SUBSTITUTE('Listado 2'!D511," ",""),"","TELÉFONO DISTINTO"))</f>
      </c>
      <c r="D1511" t="inlineStr">
        <is>
          <t xml:space="preserve">Listado 2</t>
        </is>
      </c>
      <c r="E1511">
        <v>511</v>
      </c>
    </row>
    <row r="1512">
      <c r="A1512" t="str">
        <f>IF('Listado 2'!C512="","",LOWER(TRIM('Listado 2'!C512)))</f>
      </c>
      <c r="B1512" t="str">
        <f>IF(A1512="","",IF(COUNTIF(Unido!F$2:F$1001,A1512)&gt;0,"sí",IF(COUNTIF(Unido!C$2:C$1001,"*"&amp;A1512&amp;"*")&gt;0,"COMPARTE FILA","FALTA")))</f>
      </c>
      <c r="C1512" t="str">
        <f>IF(B1512&lt;&gt;"sí","",IF(SUBSTITUTE(INDEX(Unido!D$2:D$1001,MATCH(A1512,Unido!F$2:F$1001,0))," ","")=SUBSTITUTE('Listado 2'!D512," ",""),"","TELÉFONO DISTINTO"))</f>
      </c>
      <c r="D1512" t="inlineStr">
        <is>
          <t xml:space="preserve">Listado 2</t>
        </is>
      </c>
      <c r="E1512">
        <v>512</v>
      </c>
    </row>
    <row r="1513">
      <c r="A1513" t="str">
        <f>IF('Listado 2'!C513="","",LOWER(TRIM('Listado 2'!C513)))</f>
      </c>
      <c r="B1513" t="str">
        <f>IF(A1513="","",IF(COUNTIF(Unido!F$2:F$1001,A1513)&gt;0,"sí",IF(COUNTIF(Unido!C$2:C$1001,"*"&amp;A1513&amp;"*")&gt;0,"COMPARTE FILA","FALTA")))</f>
      </c>
      <c r="C1513" t="str">
        <f>IF(B1513&lt;&gt;"sí","",IF(SUBSTITUTE(INDEX(Unido!D$2:D$1001,MATCH(A1513,Unido!F$2:F$1001,0))," ","")=SUBSTITUTE('Listado 2'!D513," ",""),"","TELÉFONO DISTINTO"))</f>
      </c>
      <c r="D1513" t="inlineStr">
        <is>
          <t xml:space="preserve">Listado 2</t>
        </is>
      </c>
      <c r="E1513">
        <v>513</v>
      </c>
    </row>
    <row r="1514">
      <c r="A1514" t="str">
        <f>IF('Listado 2'!C514="","",LOWER(TRIM('Listado 2'!C514)))</f>
      </c>
      <c r="B1514" t="str">
        <f>IF(A1514="","",IF(COUNTIF(Unido!F$2:F$1001,A1514)&gt;0,"sí",IF(COUNTIF(Unido!C$2:C$1001,"*"&amp;A1514&amp;"*")&gt;0,"COMPARTE FILA","FALTA")))</f>
      </c>
      <c r="C1514" t="str">
        <f>IF(B1514&lt;&gt;"sí","",IF(SUBSTITUTE(INDEX(Unido!D$2:D$1001,MATCH(A1514,Unido!F$2:F$1001,0))," ","")=SUBSTITUTE('Listado 2'!D514," ",""),"","TELÉFONO DISTINTO"))</f>
      </c>
      <c r="D1514" t="inlineStr">
        <is>
          <t xml:space="preserve">Listado 2</t>
        </is>
      </c>
      <c r="E1514">
        <v>514</v>
      </c>
    </row>
    <row r="1515">
      <c r="A1515" t="str">
        <f>IF('Listado 2'!C515="","",LOWER(TRIM('Listado 2'!C515)))</f>
      </c>
      <c r="B1515" t="str">
        <f>IF(A1515="","",IF(COUNTIF(Unido!F$2:F$1001,A1515)&gt;0,"sí",IF(COUNTIF(Unido!C$2:C$1001,"*"&amp;A1515&amp;"*")&gt;0,"COMPARTE FILA","FALTA")))</f>
      </c>
      <c r="C1515" t="str">
        <f>IF(B1515&lt;&gt;"sí","",IF(SUBSTITUTE(INDEX(Unido!D$2:D$1001,MATCH(A1515,Unido!F$2:F$1001,0))," ","")=SUBSTITUTE('Listado 2'!D515," ",""),"","TELÉFONO DISTINTO"))</f>
      </c>
      <c r="D1515" t="inlineStr">
        <is>
          <t xml:space="preserve">Listado 2</t>
        </is>
      </c>
      <c r="E1515">
        <v>515</v>
      </c>
    </row>
    <row r="1516">
      <c r="A1516" t="str">
        <f>IF('Listado 2'!C516="","",LOWER(TRIM('Listado 2'!C516)))</f>
      </c>
      <c r="B1516" t="str">
        <f>IF(A1516="","",IF(COUNTIF(Unido!F$2:F$1001,A1516)&gt;0,"sí",IF(COUNTIF(Unido!C$2:C$1001,"*"&amp;A1516&amp;"*")&gt;0,"COMPARTE FILA","FALTA")))</f>
      </c>
      <c r="C1516" t="str">
        <f>IF(B1516&lt;&gt;"sí","",IF(SUBSTITUTE(INDEX(Unido!D$2:D$1001,MATCH(A1516,Unido!F$2:F$1001,0))," ","")=SUBSTITUTE('Listado 2'!D516," ",""),"","TELÉFONO DISTINTO"))</f>
      </c>
      <c r="D1516" t="inlineStr">
        <is>
          <t xml:space="preserve">Listado 2</t>
        </is>
      </c>
      <c r="E1516">
        <v>516</v>
      </c>
    </row>
    <row r="1517">
      <c r="A1517" t="str">
        <f>IF('Listado 2'!C517="","",LOWER(TRIM('Listado 2'!C517)))</f>
      </c>
      <c r="B1517" t="str">
        <f>IF(A1517="","",IF(COUNTIF(Unido!F$2:F$1001,A1517)&gt;0,"sí",IF(COUNTIF(Unido!C$2:C$1001,"*"&amp;A1517&amp;"*")&gt;0,"COMPARTE FILA","FALTA")))</f>
      </c>
      <c r="C1517" t="str">
        <f>IF(B1517&lt;&gt;"sí","",IF(SUBSTITUTE(INDEX(Unido!D$2:D$1001,MATCH(A1517,Unido!F$2:F$1001,0))," ","")=SUBSTITUTE('Listado 2'!D517," ",""),"","TELÉFONO DISTINTO"))</f>
      </c>
      <c r="D1517" t="inlineStr">
        <is>
          <t xml:space="preserve">Listado 2</t>
        </is>
      </c>
      <c r="E1517">
        <v>517</v>
      </c>
    </row>
    <row r="1518">
      <c r="A1518" t="str">
        <f>IF('Listado 2'!C518="","",LOWER(TRIM('Listado 2'!C518)))</f>
      </c>
      <c r="B1518" t="str">
        <f>IF(A1518="","",IF(COUNTIF(Unido!F$2:F$1001,A1518)&gt;0,"sí",IF(COUNTIF(Unido!C$2:C$1001,"*"&amp;A1518&amp;"*")&gt;0,"COMPARTE FILA","FALTA")))</f>
      </c>
      <c r="C1518" t="str">
        <f>IF(B1518&lt;&gt;"sí","",IF(SUBSTITUTE(INDEX(Unido!D$2:D$1001,MATCH(A1518,Unido!F$2:F$1001,0))," ","")=SUBSTITUTE('Listado 2'!D518," ",""),"","TELÉFONO DISTINTO"))</f>
      </c>
      <c r="D1518" t="inlineStr">
        <is>
          <t xml:space="preserve">Listado 2</t>
        </is>
      </c>
      <c r="E1518">
        <v>518</v>
      </c>
    </row>
    <row r="1519">
      <c r="A1519" t="str">
        <f>IF('Listado 2'!C519="","",LOWER(TRIM('Listado 2'!C519)))</f>
      </c>
      <c r="B1519" t="str">
        <f>IF(A1519="","",IF(COUNTIF(Unido!F$2:F$1001,A1519)&gt;0,"sí",IF(COUNTIF(Unido!C$2:C$1001,"*"&amp;A1519&amp;"*")&gt;0,"COMPARTE FILA","FALTA")))</f>
      </c>
      <c r="C1519" t="str">
        <f>IF(B1519&lt;&gt;"sí","",IF(SUBSTITUTE(INDEX(Unido!D$2:D$1001,MATCH(A1519,Unido!F$2:F$1001,0))," ","")=SUBSTITUTE('Listado 2'!D519," ",""),"","TELÉFONO DISTINTO"))</f>
      </c>
      <c r="D1519" t="inlineStr">
        <is>
          <t xml:space="preserve">Listado 2</t>
        </is>
      </c>
      <c r="E1519">
        <v>519</v>
      </c>
    </row>
    <row r="1520">
      <c r="A1520" t="str">
        <f>IF('Listado 2'!C520="","",LOWER(TRIM('Listado 2'!C520)))</f>
      </c>
      <c r="B1520" t="str">
        <f>IF(A1520="","",IF(COUNTIF(Unido!F$2:F$1001,A1520)&gt;0,"sí",IF(COUNTIF(Unido!C$2:C$1001,"*"&amp;A1520&amp;"*")&gt;0,"COMPARTE FILA","FALTA")))</f>
      </c>
      <c r="C1520" t="str">
        <f>IF(B1520&lt;&gt;"sí","",IF(SUBSTITUTE(INDEX(Unido!D$2:D$1001,MATCH(A1520,Unido!F$2:F$1001,0))," ","")=SUBSTITUTE('Listado 2'!D520," ",""),"","TELÉFONO DISTINTO"))</f>
      </c>
      <c r="D1520" t="inlineStr">
        <is>
          <t xml:space="preserve">Listado 2</t>
        </is>
      </c>
      <c r="E1520">
        <v>520</v>
      </c>
    </row>
    <row r="1521">
      <c r="A1521" t="str">
        <f>IF('Listado 2'!C521="","",LOWER(TRIM('Listado 2'!C521)))</f>
      </c>
      <c r="B1521" t="str">
        <f>IF(A1521="","",IF(COUNTIF(Unido!F$2:F$1001,A1521)&gt;0,"sí",IF(COUNTIF(Unido!C$2:C$1001,"*"&amp;A1521&amp;"*")&gt;0,"COMPARTE FILA","FALTA")))</f>
      </c>
      <c r="C1521" t="str">
        <f>IF(B1521&lt;&gt;"sí","",IF(SUBSTITUTE(INDEX(Unido!D$2:D$1001,MATCH(A1521,Unido!F$2:F$1001,0))," ","")=SUBSTITUTE('Listado 2'!D521," ",""),"","TELÉFONO DISTINTO"))</f>
      </c>
      <c r="D1521" t="inlineStr">
        <is>
          <t xml:space="preserve">Listado 2</t>
        </is>
      </c>
      <c r="E1521">
        <v>521</v>
      </c>
    </row>
    <row r="1522">
      <c r="A1522" t="str">
        <f>IF('Listado 2'!C522="","",LOWER(TRIM('Listado 2'!C522)))</f>
      </c>
      <c r="B1522" t="str">
        <f>IF(A1522="","",IF(COUNTIF(Unido!F$2:F$1001,A1522)&gt;0,"sí",IF(COUNTIF(Unido!C$2:C$1001,"*"&amp;A1522&amp;"*")&gt;0,"COMPARTE FILA","FALTA")))</f>
      </c>
      <c r="C1522" t="str">
        <f>IF(B1522&lt;&gt;"sí","",IF(SUBSTITUTE(INDEX(Unido!D$2:D$1001,MATCH(A1522,Unido!F$2:F$1001,0))," ","")=SUBSTITUTE('Listado 2'!D522," ",""),"","TELÉFONO DISTINTO"))</f>
      </c>
      <c r="D1522" t="inlineStr">
        <is>
          <t xml:space="preserve">Listado 2</t>
        </is>
      </c>
      <c r="E1522">
        <v>522</v>
      </c>
    </row>
    <row r="1523">
      <c r="A1523" t="str">
        <f>IF('Listado 2'!C523="","",LOWER(TRIM('Listado 2'!C523)))</f>
      </c>
      <c r="B1523" t="str">
        <f>IF(A1523="","",IF(COUNTIF(Unido!F$2:F$1001,A1523)&gt;0,"sí",IF(COUNTIF(Unido!C$2:C$1001,"*"&amp;A1523&amp;"*")&gt;0,"COMPARTE FILA","FALTA")))</f>
      </c>
      <c r="C1523" t="str">
        <f>IF(B1523&lt;&gt;"sí","",IF(SUBSTITUTE(INDEX(Unido!D$2:D$1001,MATCH(A1523,Unido!F$2:F$1001,0))," ","")=SUBSTITUTE('Listado 2'!D523," ",""),"","TELÉFONO DISTINTO"))</f>
      </c>
      <c r="D1523" t="inlineStr">
        <is>
          <t xml:space="preserve">Listado 2</t>
        </is>
      </c>
      <c r="E1523">
        <v>523</v>
      </c>
    </row>
    <row r="1524">
      <c r="A1524" t="str">
        <f>IF('Listado 2'!C524="","",LOWER(TRIM('Listado 2'!C524)))</f>
      </c>
      <c r="B1524" t="str">
        <f>IF(A1524="","",IF(COUNTIF(Unido!F$2:F$1001,A1524)&gt;0,"sí",IF(COUNTIF(Unido!C$2:C$1001,"*"&amp;A1524&amp;"*")&gt;0,"COMPARTE FILA","FALTA")))</f>
      </c>
      <c r="C1524" t="str">
        <f>IF(B1524&lt;&gt;"sí","",IF(SUBSTITUTE(INDEX(Unido!D$2:D$1001,MATCH(A1524,Unido!F$2:F$1001,0))," ","")=SUBSTITUTE('Listado 2'!D524," ",""),"","TELÉFONO DISTINTO"))</f>
      </c>
      <c r="D1524" t="inlineStr">
        <is>
          <t xml:space="preserve">Listado 2</t>
        </is>
      </c>
      <c r="E1524">
        <v>524</v>
      </c>
    </row>
    <row r="1525">
      <c r="A1525" t="str">
        <f>IF('Listado 2'!C525="","",LOWER(TRIM('Listado 2'!C525)))</f>
      </c>
      <c r="B1525" t="str">
        <f>IF(A1525="","",IF(COUNTIF(Unido!F$2:F$1001,A1525)&gt;0,"sí",IF(COUNTIF(Unido!C$2:C$1001,"*"&amp;A1525&amp;"*")&gt;0,"COMPARTE FILA","FALTA")))</f>
      </c>
      <c r="C1525" t="str">
        <f>IF(B1525&lt;&gt;"sí","",IF(SUBSTITUTE(INDEX(Unido!D$2:D$1001,MATCH(A1525,Unido!F$2:F$1001,0))," ","")=SUBSTITUTE('Listado 2'!D525," ",""),"","TELÉFONO DISTINTO"))</f>
      </c>
      <c r="D1525" t="inlineStr">
        <is>
          <t xml:space="preserve">Listado 2</t>
        </is>
      </c>
      <c r="E1525">
        <v>525</v>
      </c>
    </row>
    <row r="1526">
      <c r="A1526" t="str">
        <f>IF('Listado 2'!C526="","",LOWER(TRIM('Listado 2'!C526)))</f>
      </c>
      <c r="B1526" t="str">
        <f>IF(A1526="","",IF(COUNTIF(Unido!F$2:F$1001,A1526)&gt;0,"sí",IF(COUNTIF(Unido!C$2:C$1001,"*"&amp;A1526&amp;"*")&gt;0,"COMPARTE FILA","FALTA")))</f>
      </c>
      <c r="C1526" t="str">
        <f>IF(B1526&lt;&gt;"sí","",IF(SUBSTITUTE(INDEX(Unido!D$2:D$1001,MATCH(A1526,Unido!F$2:F$1001,0))," ","")=SUBSTITUTE('Listado 2'!D526," ",""),"","TELÉFONO DISTINTO"))</f>
      </c>
      <c r="D1526" t="inlineStr">
        <is>
          <t xml:space="preserve">Listado 2</t>
        </is>
      </c>
      <c r="E1526">
        <v>526</v>
      </c>
    </row>
    <row r="1527">
      <c r="A1527" t="str">
        <f>IF('Listado 2'!C527="","",LOWER(TRIM('Listado 2'!C527)))</f>
      </c>
      <c r="B1527" t="str">
        <f>IF(A1527="","",IF(COUNTIF(Unido!F$2:F$1001,A1527)&gt;0,"sí",IF(COUNTIF(Unido!C$2:C$1001,"*"&amp;A1527&amp;"*")&gt;0,"COMPARTE FILA","FALTA")))</f>
      </c>
      <c r="C1527" t="str">
        <f>IF(B1527&lt;&gt;"sí","",IF(SUBSTITUTE(INDEX(Unido!D$2:D$1001,MATCH(A1527,Unido!F$2:F$1001,0))," ","")=SUBSTITUTE('Listado 2'!D527," ",""),"","TELÉFONO DISTINTO"))</f>
      </c>
      <c r="D1527" t="inlineStr">
        <is>
          <t xml:space="preserve">Listado 2</t>
        </is>
      </c>
      <c r="E1527">
        <v>527</v>
      </c>
    </row>
    <row r="1528">
      <c r="A1528" t="str">
        <f>IF('Listado 2'!C528="","",LOWER(TRIM('Listado 2'!C528)))</f>
      </c>
      <c r="B1528" t="str">
        <f>IF(A1528="","",IF(COUNTIF(Unido!F$2:F$1001,A1528)&gt;0,"sí",IF(COUNTIF(Unido!C$2:C$1001,"*"&amp;A1528&amp;"*")&gt;0,"COMPARTE FILA","FALTA")))</f>
      </c>
      <c r="C1528" t="str">
        <f>IF(B1528&lt;&gt;"sí","",IF(SUBSTITUTE(INDEX(Unido!D$2:D$1001,MATCH(A1528,Unido!F$2:F$1001,0))," ","")=SUBSTITUTE('Listado 2'!D528," ",""),"","TELÉFONO DISTINTO"))</f>
      </c>
      <c r="D1528" t="inlineStr">
        <is>
          <t xml:space="preserve">Listado 2</t>
        </is>
      </c>
      <c r="E1528">
        <v>528</v>
      </c>
    </row>
    <row r="1529">
      <c r="A1529" t="str">
        <f>IF('Listado 2'!C529="","",LOWER(TRIM('Listado 2'!C529)))</f>
      </c>
      <c r="B1529" t="str">
        <f>IF(A1529="","",IF(COUNTIF(Unido!F$2:F$1001,A1529)&gt;0,"sí",IF(COUNTIF(Unido!C$2:C$1001,"*"&amp;A1529&amp;"*")&gt;0,"COMPARTE FILA","FALTA")))</f>
      </c>
      <c r="C1529" t="str">
        <f>IF(B1529&lt;&gt;"sí","",IF(SUBSTITUTE(INDEX(Unido!D$2:D$1001,MATCH(A1529,Unido!F$2:F$1001,0))," ","")=SUBSTITUTE('Listado 2'!D529," ",""),"","TELÉFONO DISTINTO"))</f>
      </c>
      <c r="D1529" t="inlineStr">
        <is>
          <t xml:space="preserve">Listado 2</t>
        </is>
      </c>
      <c r="E1529">
        <v>529</v>
      </c>
    </row>
    <row r="1530">
      <c r="A1530" t="str">
        <f>IF('Listado 2'!C530="","",LOWER(TRIM('Listado 2'!C530)))</f>
      </c>
      <c r="B1530" t="str">
        <f>IF(A1530="","",IF(COUNTIF(Unido!F$2:F$1001,A1530)&gt;0,"sí",IF(COUNTIF(Unido!C$2:C$1001,"*"&amp;A1530&amp;"*")&gt;0,"COMPARTE FILA","FALTA")))</f>
      </c>
      <c r="C1530" t="str">
        <f>IF(B1530&lt;&gt;"sí","",IF(SUBSTITUTE(INDEX(Unido!D$2:D$1001,MATCH(A1530,Unido!F$2:F$1001,0))," ","")=SUBSTITUTE('Listado 2'!D530," ",""),"","TELÉFONO DISTINTO"))</f>
      </c>
      <c r="D1530" t="inlineStr">
        <is>
          <t xml:space="preserve">Listado 2</t>
        </is>
      </c>
      <c r="E1530">
        <v>530</v>
      </c>
    </row>
    <row r="1531">
      <c r="A1531" t="str">
        <f>IF('Listado 2'!C531="","",LOWER(TRIM('Listado 2'!C531)))</f>
      </c>
      <c r="B1531" t="str">
        <f>IF(A1531="","",IF(COUNTIF(Unido!F$2:F$1001,A1531)&gt;0,"sí",IF(COUNTIF(Unido!C$2:C$1001,"*"&amp;A1531&amp;"*")&gt;0,"COMPARTE FILA","FALTA")))</f>
      </c>
      <c r="C1531" t="str">
        <f>IF(B1531&lt;&gt;"sí","",IF(SUBSTITUTE(INDEX(Unido!D$2:D$1001,MATCH(A1531,Unido!F$2:F$1001,0))," ","")=SUBSTITUTE('Listado 2'!D531," ",""),"","TELÉFONO DISTINTO"))</f>
      </c>
      <c r="D1531" t="inlineStr">
        <is>
          <t xml:space="preserve">Listado 2</t>
        </is>
      </c>
      <c r="E1531">
        <v>531</v>
      </c>
    </row>
    <row r="1532">
      <c r="A1532" t="str">
        <f>IF('Listado 2'!C532="","",LOWER(TRIM('Listado 2'!C532)))</f>
      </c>
      <c r="B1532" t="str">
        <f>IF(A1532="","",IF(COUNTIF(Unido!F$2:F$1001,A1532)&gt;0,"sí",IF(COUNTIF(Unido!C$2:C$1001,"*"&amp;A1532&amp;"*")&gt;0,"COMPARTE FILA","FALTA")))</f>
      </c>
      <c r="C1532" t="str">
        <f>IF(B1532&lt;&gt;"sí","",IF(SUBSTITUTE(INDEX(Unido!D$2:D$1001,MATCH(A1532,Unido!F$2:F$1001,0))," ","")=SUBSTITUTE('Listado 2'!D532," ",""),"","TELÉFONO DISTINTO"))</f>
      </c>
      <c r="D1532" t="inlineStr">
        <is>
          <t xml:space="preserve">Listado 2</t>
        </is>
      </c>
      <c r="E1532">
        <v>532</v>
      </c>
    </row>
    <row r="1533">
      <c r="A1533" t="str">
        <f>IF('Listado 2'!C533="","",LOWER(TRIM('Listado 2'!C533)))</f>
      </c>
      <c r="B1533" t="str">
        <f>IF(A1533="","",IF(COUNTIF(Unido!F$2:F$1001,A1533)&gt;0,"sí",IF(COUNTIF(Unido!C$2:C$1001,"*"&amp;A1533&amp;"*")&gt;0,"COMPARTE FILA","FALTA")))</f>
      </c>
      <c r="C1533" t="str">
        <f>IF(B1533&lt;&gt;"sí","",IF(SUBSTITUTE(INDEX(Unido!D$2:D$1001,MATCH(A1533,Unido!F$2:F$1001,0))," ","")=SUBSTITUTE('Listado 2'!D533," ",""),"","TELÉFONO DISTINTO"))</f>
      </c>
      <c r="D1533" t="inlineStr">
        <is>
          <t xml:space="preserve">Listado 2</t>
        </is>
      </c>
      <c r="E1533">
        <v>533</v>
      </c>
    </row>
    <row r="1534">
      <c r="A1534" t="str">
        <f>IF('Listado 2'!C534="","",LOWER(TRIM('Listado 2'!C534)))</f>
      </c>
      <c r="B1534" t="str">
        <f>IF(A1534="","",IF(COUNTIF(Unido!F$2:F$1001,A1534)&gt;0,"sí",IF(COUNTIF(Unido!C$2:C$1001,"*"&amp;A1534&amp;"*")&gt;0,"COMPARTE FILA","FALTA")))</f>
      </c>
      <c r="C1534" t="str">
        <f>IF(B1534&lt;&gt;"sí","",IF(SUBSTITUTE(INDEX(Unido!D$2:D$1001,MATCH(A1534,Unido!F$2:F$1001,0))," ","")=SUBSTITUTE('Listado 2'!D534," ",""),"","TELÉFONO DISTINTO"))</f>
      </c>
      <c r="D1534" t="inlineStr">
        <is>
          <t xml:space="preserve">Listado 2</t>
        </is>
      </c>
      <c r="E1534">
        <v>534</v>
      </c>
    </row>
    <row r="1535">
      <c r="A1535" t="str">
        <f>IF('Listado 2'!C535="","",LOWER(TRIM('Listado 2'!C535)))</f>
      </c>
      <c r="B1535" t="str">
        <f>IF(A1535="","",IF(COUNTIF(Unido!F$2:F$1001,A1535)&gt;0,"sí",IF(COUNTIF(Unido!C$2:C$1001,"*"&amp;A1535&amp;"*")&gt;0,"COMPARTE FILA","FALTA")))</f>
      </c>
      <c r="C1535" t="str">
        <f>IF(B1535&lt;&gt;"sí","",IF(SUBSTITUTE(INDEX(Unido!D$2:D$1001,MATCH(A1535,Unido!F$2:F$1001,0))," ","")=SUBSTITUTE('Listado 2'!D535," ",""),"","TELÉFONO DISTINTO"))</f>
      </c>
      <c r="D1535" t="inlineStr">
        <is>
          <t xml:space="preserve">Listado 2</t>
        </is>
      </c>
      <c r="E1535">
        <v>535</v>
      </c>
    </row>
    <row r="1536">
      <c r="A1536" t="str">
        <f>IF('Listado 2'!C536="","",LOWER(TRIM('Listado 2'!C536)))</f>
      </c>
      <c r="B1536" t="str">
        <f>IF(A1536="","",IF(COUNTIF(Unido!F$2:F$1001,A1536)&gt;0,"sí",IF(COUNTIF(Unido!C$2:C$1001,"*"&amp;A1536&amp;"*")&gt;0,"COMPARTE FILA","FALTA")))</f>
      </c>
      <c r="C1536" t="str">
        <f>IF(B1536&lt;&gt;"sí","",IF(SUBSTITUTE(INDEX(Unido!D$2:D$1001,MATCH(A1536,Unido!F$2:F$1001,0))," ","")=SUBSTITUTE('Listado 2'!D536," ",""),"","TELÉFONO DISTINTO"))</f>
      </c>
      <c r="D1536" t="inlineStr">
        <is>
          <t xml:space="preserve">Listado 2</t>
        </is>
      </c>
      <c r="E1536">
        <v>536</v>
      </c>
    </row>
    <row r="1537">
      <c r="A1537" t="str">
        <f>IF('Listado 2'!C537="","",LOWER(TRIM('Listado 2'!C537)))</f>
      </c>
      <c r="B1537" t="str">
        <f>IF(A1537="","",IF(COUNTIF(Unido!F$2:F$1001,A1537)&gt;0,"sí",IF(COUNTIF(Unido!C$2:C$1001,"*"&amp;A1537&amp;"*")&gt;0,"COMPARTE FILA","FALTA")))</f>
      </c>
      <c r="C1537" t="str">
        <f>IF(B1537&lt;&gt;"sí","",IF(SUBSTITUTE(INDEX(Unido!D$2:D$1001,MATCH(A1537,Unido!F$2:F$1001,0))," ","")=SUBSTITUTE('Listado 2'!D537," ",""),"","TELÉFONO DISTINTO"))</f>
      </c>
      <c r="D1537" t="inlineStr">
        <is>
          <t xml:space="preserve">Listado 2</t>
        </is>
      </c>
      <c r="E1537">
        <v>537</v>
      </c>
    </row>
    <row r="1538">
      <c r="A1538" t="str">
        <f>IF('Listado 2'!C538="","",LOWER(TRIM('Listado 2'!C538)))</f>
      </c>
      <c r="B1538" t="str">
        <f>IF(A1538="","",IF(COUNTIF(Unido!F$2:F$1001,A1538)&gt;0,"sí",IF(COUNTIF(Unido!C$2:C$1001,"*"&amp;A1538&amp;"*")&gt;0,"COMPARTE FILA","FALTA")))</f>
      </c>
      <c r="C1538" t="str">
        <f>IF(B1538&lt;&gt;"sí","",IF(SUBSTITUTE(INDEX(Unido!D$2:D$1001,MATCH(A1538,Unido!F$2:F$1001,0))," ","")=SUBSTITUTE('Listado 2'!D538," ",""),"","TELÉFONO DISTINTO"))</f>
      </c>
      <c r="D1538" t="inlineStr">
        <is>
          <t xml:space="preserve">Listado 2</t>
        </is>
      </c>
      <c r="E1538">
        <v>538</v>
      </c>
    </row>
    <row r="1539">
      <c r="A1539" t="str">
        <f>IF('Listado 2'!C539="","",LOWER(TRIM('Listado 2'!C539)))</f>
      </c>
      <c r="B1539" t="str">
        <f>IF(A1539="","",IF(COUNTIF(Unido!F$2:F$1001,A1539)&gt;0,"sí",IF(COUNTIF(Unido!C$2:C$1001,"*"&amp;A1539&amp;"*")&gt;0,"COMPARTE FILA","FALTA")))</f>
      </c>
      <c r="C1539" t="str">
        <f>IF(B1539&lt;&gt;"sí","",IF(SUBSTITUTE(INDEX(Unido!D$2:D$1001,MATCH(A1539,Unido!F$2:F$1001,0))," ","")=SUBSTITUTE('Listado 2'!D539," ",""),"","TELÉFONO DISTINTO"))</f>
      </c>
      <c r="D1539" t="inlineStr">
        <is>
          <t xml:space="preserve">Listado 2</t>
        </is>
      </c>
      <c r="E1539">
        <v>539</v>
      </c>
    </row>
    <row r="1540">
      <c r="A1540" t="str">
        <f>IF('Listado 2'!C540="","",LOWER(TRIM('Listado 2'!C540)))</f>
      </c>
      <c r="B1540" t="str">
        <f>IF(A1540="","",IF(COUNTIF(Unido!F$2:F$1001,A1540)&gt;0,"sí",IF(COUNTIF(Unido!C$2:C$1001,"*"&amp;A1540&amp;"*")&gt;0,"COMPARTE FILA","FALTA")))</f>
      </c>
      <c r="C1540" t="str">
        <f>IF(B1540&lt;&gt;"sí","",IF(SUBSTITUTE(INDEX(Unido!D$2:D$1001,MATCH(A1540,Unido!F$2:F$1001,0))," ","")=SUBSTITUTE('Listado 2'!D540," ",""),"","TELÉFONO DISTINTO"))</f>
      </c>
      <c r="D1540" t="inlineStr">
        <is>
          <t xml:space="preserve">Listado 2</t>
        </is>
      </c>
      <c r="E1540">
        <v>540</v>
      </c>
    </row>
    <row r="1541">
      <c r="A1541" t="str">
        <f>IF('Listado 2'!C541="","",LOWER(TRIM('Listado 2'!C541)))</f>
      </c>
      <c r="B1541" t="str">
        <f>IF(A1541="","",IF(COUNTIF(Unido!F$2:F$1001,A1541)&gt;0,"sí",IF(COUNTIF(Unido!C$2:C$1001,"*"&amp;A1541&amp;"*")&gt;0,"COMPARTE FILA","FALTA")))</f>
      </c>
      <c r="C1541" t="str">
        <f>IF(B1541&lt;&gt;"sí","",IF(SUBSTITUTE(INDEX(Unido!D$2:D$1001,MATCH(A1541,Unido!F$2:F$1001,0))," ","")=SUBSTITUTE('Listado 2'!D541," ",""),"","TELÉFONO DISTINTO"))</f>
      </c>
      <c r="D1541" t="inlineStr">
        <is>
          <t xml:space="preserve">Listado 2</t>
        </is>
      </c>
      <c r="E1541">
        <v>541</v>
      </c>
    </row>
    <row r="1542">
      <c r="A1542" t="str">
        <f>IF('Listado 2'!C542="","",LOWER(TRIM('Listado 2'!C542)))</f>
      </c>
      <c r="B1542" t="str">
        <f>IF(A1542="","",IF(COUNTIF(Unido!F$2:F$1001,A1542)&gt;0,"sí",IF(COUNTIF(Unido!C$2:C$1001,"*"&amp;A1542&amp;"*")&gt;0,"COMPARTE FILA","FALTA")))</f>
      </c>
      <c r="C1542" t="str">
        <f>IF(B1542&lt;&gt;"sí","",IF(SUBSTITUTE(INDEX(Unido!D$2:D$1001,MATCH(A1542,Unido!F$2:F$1001,0))," ","")=SUBSTITUTE('Listado 2'!D542," ",""),"","TELÉFONO DISTINTO"))</f>
      </c>
      <c r="D1542" t="inlineStr">
        <is>
          <t xml:space="preserve">Listado 2</t>
        </is>
      </c>
      <c r="E1542">
        <v>542</v>
      </c>
    </row>
    <row r="1543">
      <c r="A1543" t="str">
        <f>IF('Listado 2'!C543="","",LOWER(TRIM('Listado 2'!C543)))</f>
      </c>
      <c r="B1543" t="str">
        <f>IF(A1543="","",IF(COUNTIF(Unido!F$2:F$1001,A1543)&gt;0,"sí",IF(COUNTIF(Unido!C$2:C$1001,"*"&amp;A1543&amp;"*")&gt;0,"COMPARTE FILA","FALTA")))</f>
      </c>
      <c r="C1543" t="str">
        <f>IF(B1543&lt;&gt;"sí","",IF(SUBSTITUTE(INDEX(Unido!D$2:D$1001,MATCH(A1543,Unido!F$2:F$1001,0))," ","")=SUBSTITUTE('Listado 2'!D543," ",""),"","TELÉFONO DISTINTO"))</f>
      </c>
      <c r="D1543" t="inlineStr">
        <is>
          <t xml:space="preserve">Listado 2</t>
        </is>
      </c>
      <c r="E1543">
        <v>543</v>
      </c>
    </row>
    <row r="1544">
      <c r="A1544" t="str">
        <f>IF('Listado 2'!C544="","",LOWER(TRIM('Listado 2'!C544)))</f>
      </c>
      <c r="B1544" t="str">
        <f>IF(A1544="","",IF(COUNTIF(Unido!F$2:F$1001,A1544)&gt;0,"sí",IF(COUNTIF(Unido!C$2:C$1001,"*"&amp;A1544&amp;"*")&gt;0,"COMPARTE FILA","FALTA")))</f>
      </c>
      <c r="C1544" t="str">
        <f>IF(B1544&lt;&gt;"sí","",IF(SUBSTITUTE(INDEX(Unido!D$2:D$1001,MATCH(A1544,Unido!F$2:F$1001,0))," ","")=SUBSTITUTE('Listado 2'!D544," ",""),"","TELÉFONO DISTINTO"))</f>
      </c>
      <c r="D1544" t="inlineStr">
        <is>
          <t xml:space="preserve">Listado 2</t>
        </is>
      </c>
      <c r="E1544">
        <v>544</v>
      </c>
    </row>
    <row r="1545">
      <c r="A1545" t="str">
        <f>IF('Listado 2'!C545="","",LOWER(TRIM('Listado 2'!C545)))</f>
      </c>
      <c r="B1545" t="str">
        <f>IF(A1545="","",IF(COUNTIF(Unido!F$2:F$1001,A1545)&gt;0,"sí",IF(COUNTIF(Unido!C$2:C$1001,"*"&amp;A1545&amp;"*")&gt;0,"COMPARTE FILA","FALTA")))</f>
      </c>
      <c r="C1545" t="str">
        <f>IF(B1545&lt;&gt;"sí","",IF(SUBSTITUTE(INDEX(Unido!D$2:D$1001,MATCH(A1545,Unido!F$2:F$1001,0))," ","")=SUBSTITUTE('Listado 2'!D545," ",""),"","TELÉFONO DISTINTO"))</f>
      </c>
      <c r="D1545" t="inlineStr">
        <is>
          <t xml:space="preserve">Listado 2</t>
        </is>
      </c>
      <c r="E1545">
        <v>545</v>
      </c>
    </row>
    <row r="1546">
      <c r="A1546" t="str">
        <f>IF('Listado 2'!C546="","",LOWER(TRIM('Listado 2'!C546)))</f>
      </c>
      <c r="B1546" t="str">
        <f>IF(A1546="","",IF(COUNTIF(Unido!F$2:F$1001,A1546)&gt;0,"sí",IF(COUNTIF(Unido!C$2:C$1001,"*"&amp;A1546&amp;"*")&gt;0,"COMPARTE FILA","FALTA")))</f>
      </c>
      <c r="C1546" t="str">
        <f>IF(B1546&lt;&gt;"sí","",IF(SUBSTITUTE(INDEX(Unido!D$2:D$1001,MATCH(A1546,Unido!F$2:F$1001,0))," ","")=SUBSTITUTE('Listado 2'!D546," ",""),"","TELÉFONO DISTINTO"))</f>
      </c>
      <c r="D1546" t="inlineStr">
        <is>
          <t xml:space="preserve">Listado 2</t>
        </is>
      </c>
      <c r="E1546">
        <v>546</v>
      </c>
    </row>
    <row r="1547">
      <c r="A1547" t="str">
        <f>IF('Listado 2'!C547="","",LOWER(TRIM('Listado 2'!C547)))</f>
      </c>
      <c r="B1547" t="str">
        <f>IF(A1547="","",IF(COUNTIF(Unido!F$2:F$1001,A1547)&gt;0,"sí",IF(COUNTIF(Unido!C$2:C$1001,"*"&amp;A1547&amp;"*")&gt;0,"COMPARTE FILA","FALTA")))</f>
      </c>
      <c r="C1547" t="str">
        <f>IF(B1547&lt;&gt;"sí","",IF(SUBSTITUTE(INDEX(Unido!D$2:D$1001,MATCH(A1547,Unido!F$2:F$1001,0))," ","")=SUBSTITUTE('Listado 2'!D547," ",""),"","TELÉFONO DISTINTO"))</f>
      </c>
      <c r="D1547" t="inlineStr">
        <is>
          <t xml:space="preserve">Listado 2</t>
        </is>
      </c>
      <c r="E1547">
        <v>547</v>
      </c>
    </row>
    <row r="1548">
      <c r="A1548" t="str">
        <f>IF('Listado 2'!C548="","",LOWER(TRIM('Listado 2'!C548)))</f>
      </c>
      <c r="B1548" t="str">
        <f>IF(A1548="","",IF(COUNTIF(Unido!F$2:F$1001,A1548)&gt;0,"sí",IF(COUNTIF(Unido!C$2:C$1001,"*"&amp;A1548&amp;"*")&gt;0,"COMPARTE FILA","FALTA")))</f>
      </c>
      <c r="C1548" t="str">
        <f>IF(B1548&lt;&gt;"sí","",IF(SUBSTITUTE(INDEX(Unido!D$2:D$1001,MATCH(A1548,Unido!F$2:F$1001,0))," ","")=SUBSTITUTE('Listado 2'!D548," ",""),"","TELÉFONO DISTINTO"))</f>
      </c>
      <c r="D1548" t="inlineStr">
        <is>
          <t xml:space="preserve">Listado 2</t>
        </is>
      </c>
      <c r="E1548">
        <v>548</v>
      </c>
    </row>
    <row r="1549">
      <c r="A1549" t="str">
        <f>IF('Listado 2'!C549="","",LOWER(TRIM('Listado 2'!C549)))</f>
      </c>
      <c r="B1549" t="str">
        <f>IF(A1549="","",IF(COUNTIF(Unido!F$2:F$1001,A1549)&gt;0,"sí",IF(COUNTIF(Unido!C$2:C$1001,"*"&amp;A1549&amp;"*")&gt;0,"COMPARTE FILA","FALTA")))</f>
      </c>
      <c r="C1549" t="str">
        <f>IF(B1549&lt;&gt;"sí","",IF(SUBSTITUTE(INDEX(Unido!D$2:D$1001,MATCH(A1549,Unido!F$2:F$1001,0))," ","")=SUBSTITUTE('Listado 2'!D549," ",""),"","TELÉFONO DISTINTO"))</f>
      </c>
      <c r="D1549" t="inlineStr">
        <is>
          <t xml:space="preserve">Listado 2</t>
        </is>
      </c>
      <c r="E1549">
        <v>549</v>
      </c>
    </row>
    <row r="1550">
      <c r="A1550" t="str">
        <f>IF('Listado 2'!C550="","",LOWER(TRIM('Listado 2'!C550)))</f>
      </c>
      <c r="B1550" t="str">
        <f>IF(A1550="","",IF(COUNTIF(Unido!F$2:F$1001,A1550)&gt;0,"sí",IF(COUNTIF(Unido!C$2:C$1001,"*"&amp;A1550&amp;"*")&gt;0,"COMPARTE FILA","FALTA")))</f>
      </c>
      <c r="C1550" t="str">
        <f>IF(B1550&lt;&gt;"sí","",IF(SUBSTITUTE(INDEX(Unido!D$2:D$1001,MATCH(A1550,Unido!F$2:F$1001,0))," ","")=SUBSTITUTE('Listado 2'!D550," ",""),"","TELÉFONO DISTINTO"))</f>
      </c>
      <c r="D1550" t="inlineStr">
        <is>
          <t xml:space="preserve">Listado 2</t>
        </is>
      </c>
      <c r="E1550">
        <v>550</v>
      </c>
    </row>
    <row r="1551">
      <c r="A1551" t="str">
        <f>IF('Listado 2'!C551="","",LOWER(TRIM('Listado 2'!C551)))</f>
      </c>
      <c r="B1551" t="str">
        <f>IF(A1551="","",IF(COUNTIF(Unido!F$2:F$1001,A1551)&gt;0,"sí",IF(COUNTIF(Unido!C$2:C$1001,"*"&amp;A1551&amp;"*")&gt;0,"COMPARTE FILA","FALTA")))</f>
      </c>
      <c r="C1551" t="str">
        <f>IF(B1551&lt;&gt;"sí","",IF(SUBSTITUTE(INDEX(Unido!D$2:D$1001,MATCH(A1551,Unido!F$2:F$1001,0))," ","")=SUBSTITUTE('Listado 2'!D551," ",""),"","TELÉFONO DISTINTO"))</f>
      </c>
      <c r="D1551" t="inlineStr">
        <is>
          <t xml:space="preserve">Listado 2</t>
        </is>
      </c>
      <c r="E1551">
        <v>551</v>
      </c>
    </row>
    <row r="1552">
      <c r="A1552" t="str">
        <f>IF('Listado 2'!C552="","",LOWER(TRIM('Listado 2'!C552)))</f>
      </c>
      <c r="B1552" t="str">
        <f>IF(A1552="","",IF(COUNTIF(Unido!F$2:F$1001,A1552)&gt;0,"sí",IF(COUNTIF(Unido!C$2:C$1001,"*"&amp;A1552&amp;"*")&gt;0,"COMPARTE FILA","FALTA")))</f>
      </c>
      <c r="C1552" t="str">
        <f>IF(B1552&lt;&gt;"sí","",IF(SUBSTITUTE(INDEX(Unido!D$2:D$1001,MATCH(A1552,Unido!F$2:F$1001,0))," ","")=SUBSTITUTE('Listado 2'!D552," ",""),"","TELÉFONO DISTINTO"))</f>
      </c>
      <c r="D1552" t="inlineStr">
        <is>
          <t xml:space="preserve">Listado 2</t>
        </is>
      </c>
      <c r="E1552">
        <v>552</v>
      </c>
    </row>
    <row r="1553">
      <c r="A1553" t="str">
        <f>IF('Listado 2'!C553="","",LOWER(TRIM('Listado 2'!C553)))</f>
      </c>
      <c r="B1553" t="str">
        <f>IF(A1553="","",IF(COUNTIF(Unido!F$2:F$1001,A1553)&gt;0,"sí",IF(COUNTIF(Unido!C$2:C$1001,"*"&amp;A1553&amp;"*")&gt;0,"COMPARTE FILA","FALTA")))</f>
      </c>
      <c r="C1553" t="str">
        <f>IF(B1553&lt;&gt;"sí","",IF(SUBSTITUTE(INDEX(Unido!D$2:D$1001,MATCH(A1553,Unido!F$2:F$1001,0))," ","")=SUBSTITUTE('Listado 2'!D553," ",""),"","TELÉFONO DISTINTO"))</f>
      </c>
      <c r="D1553" t="inlineStr">
        <is>
          <t xml:space="preserve">Listado 2</t>
        </is>
      </c>
      <c r="E1553">
        <v>553</v>
      </c>
    </row>
    <row r="1554">
      <c r="A1554" t="str">
        <f>IF('Listado 2'!C554="","",LOWER(TRIM('Listado 2'!C554)))</f>
      </c>
      <c r="B1554" t="str">
        <f>IF(A1554="","",IF(COUNTIF(Unido!F$2:F$1001,A1554)&gt;0,"sí",IF(COUNTIF(Unido!C$2:C$1001,"*"&amp;A1554&amp;"*")&gt;0,"COMPARTE FILA","FALTA")))</f>
      </c>
      <c r="C1554" t="str">
        <f>IF(B1554&lt;&gt;"sí","",IF(SUBSTITUTE(INDEX(Unido!D$2:D$1001,MATCH(A1554,Unido!F$2:F$1001,0))," ","")=SUBSTITUTE('Listado 2'!D554," ",""),"","TELÉFONO DISTINTO"))</f>
      </c>
      <c r="D1554" t="inlineStr">
        <is>
          <t xml:space="preserve">Listado 2</t>
        </is>
      </c>
      <c r="E1554">
        <v>554</v>
      </c>
    </row>
    <row r="1555">
      <c r="A1555" t="str">
        <f>IF('Listado 2'!C555="","",LOWER(TRIM('Listado 2'!C555)))</f>
      </c>
      <c r="B1555" t="str">
        <f>IF(A1555="","",IF(COUNTIF(Unido!F$2:F$1001,A1555)&gt;0,"sí",IF(COUNTIF(Unido!C$2:C$1001,"*"&amp;A1555&amp;"*")&gt;0,"COMPARTE FILA","FALTA")))</f>
      </c>
      <c r="C1555" t="str">
        <f>IF(B1555&lt;&gt;"sí","",IF(SUBSTITUTE(INDEX(Unido!D$2:D$1001,MATCH(A1555,Unido!F$2:F$1001,0))," ","")=SUBSTITUTE('Listado 2'!D555," ",""),"","TELÉFONO DISTINTO"))</f>
      </c>
      <c r="D1555" t="inlineStr">
        <is>
          <t xml:space="preserve">Listado 2</t>
        </is>
      </c>
      <c r="E1555">
        <v>555</v>
      </c>
    </row>
    <row r="1556">
      <c r="A1556" t="str">
        <f>IF('Listado 2'!C556="","",LOWER(TRIM('Listado 2'!C556)))</f>
      </c>
      <c r="B1556" t="str">
        <f>IF(A1556="","",IF(COUNTIF(Unido!F$2:F$1001,A1556)&gt;0,"sí",IF(COUNTIF(Unido!C$2:C$1001,"*"&amp;A1556&amp;"*")&gt;0,"COMPARTE FILA","FALTA")))</f>
      </c>
      <c r="C1556" t="str">
        <f>IF(B1556&lt;&gt;"sí","",IF(SUBSTITUTE(INDEX(Unido!D$2:D$1001,MATCH(A1556,Unido!F$2:F$1001,0))," ","")=SUBSTITUTE('Listado 2'!D556," ",""),"","TELÉFONO DISTINTO"))</f>
      </c>
      <c r="D1556" t="inlineStr">
        <is>
          <t xml:space="preserve">Listado 2</t>
        </is>
      </c>
      <c r="E1556">
        <v>556</v>
      </c>
    </row>
    <row r="1557">
      <c r="A1557" t="str">
        <f>IF('Listado 2'!C557="","",LOWER(TRIM('Listado 2'!C557)))</f>
      </c>
      <c r="B1557" t="str">
        <f>IF(A1557="","",IF(COUNTIF(Unido!F$2:F$1001,A1557)&gt;0,"sí",IF(COUNTIF(Unido!C$2:C$1001,"*"&amp;A1557&amp;"*")&gt;0,"COMPARTE FILA","FALTA")))</f>
      </c>
      <c r="C1557" t="str">
        <f>IF(B1557&lt;&gt;"sí","",IF(SUBSTITUTE(INDEX(Unido!D$2:D$1001,MATCH(A1557,Unido!F$2:F$1001,0))," ","")=SUBSTITUTE('Listado 2'!D557," ",""),"","TELÉFONO DISTINTO"))</f>
      </c>
      <c r="D1557" t="inlineStr">
        <is>
          <t xml:space="preserve">Listado 2</t>
        </is>
      </c>
      <c r="E1557">
        <v>557</v>
      </c>
    </row>
    <row r="1558">
      <c r="A1558" t="str">
        <f>IF('Listado 2'!C558="","",LOWER(TRIM('Listado 2'!C558)))</f>
      </c>
      <c r="B1558" t="str">
        <f>IF(A1558="","",IF(COUNTIF(Unido!F$2:F$1001,A1558)&gt;0,"sí",IF(COUNTIF(Unido!C$2:C$1001,"*"&amp;A1558&amp;"*")&gt;0,"COMPARTE FILA","FALTA")))</f>
      </c>
      <c r="C1558" t="str">
        <f>IF(B1558&lt;&gt;"sí","",IF(SUBSTITUTE(INDEX(Unido!D$2:D$1001,MATCH(A1558,Unido!F$2:F$1001,0))," ","")=SUBSTITUTE('Listado 2'!D558," ",""),"","TELÉFONO DISTINTO"))</f>
      </c>
      <c r="D1558" t="inlineStr">
        <is>
          <t xml:space="preserve">Listado 2</t>
        </is>
      </c>
      <c r="E1558">
        <v>558</v>
      </c>
    </row>
    <row r="1559">
      <c r="A1559" t="str">
        <f>IF('Listado 2'!C559="","",LOWER(TRIM('Listado 2'!C559)))</f>
      </c>
      <c r="B1559" t="str">
        <f>IF(A1559="","",IF(COUNTIF(Unido!F$2:F$1001,A1559)&gt;0,"sí",IF(COUNTIF(Unido!C$2:C$1001,"*"&amp;A1559&amp;"*")&gt;0,"COMPARTE FILA","FALTA")))</f>
      </c>
      <c r="C1559" t="str">
        <f>IF(B1559&lt;&gt;"sí","",IF(SUBSTITUTE(INDEX(Unido!D$2:D$1001,MATCH(A1559,Unido!F$2:F$1001,0))," ","")=SUBSTITUTE('Listado 2'!D559," ",""),"","TELÉFONO DISTINTO"))</f>
      </c>
      <c r="D1559" t="inlineStr">
        <is>
          <t xml:space="preserve">Listado 2</t>
        </is>
      </c>
      <c r="E1559">
        <v>559</v>
      </c>
    </row>
    <row r="1560">
      <c r="A1560" t="str">
        <f>IF('Listado 2'!C560="","",LOWER(TRIM('Listado 2'!C560)))</f>
      </c>
      <c r="B1560" t="str">
        <f>IF(A1560="","",IF(COUNTIF(Unido!F$2:F$1001,A1560)&gt;0,"sí",IF(COUNTIF(Unido!C$2:C$1001,"*"&amp;A1560&amp;"*")&gt;0,"COMPARTE FILA","FALTA")))</f>
      </c>
      <c r="C1560" t="str">
        <f>IF(B1560&lt;&gt;"sí","",IF(SUBSTITUTE(INDEX(Unido!D$2:D$1001,MATCH(A1560,Unido!F$2:F$1001,0))," ","")=SUBSTITUTE('Listado 2'!D560," ",""),"","TELÉFONO DISTINTO"))</f>
      </c>
      <c r="D1560" t="inlineStr">
        <is>
          <t xml:space="preserve">Listado 2</t>
        </is>
      </c>
      <c r="E1560">
        <v>560</v>
      </c>
    </row>
    <row r="1561">
      <c r="A1561" t="str">
        <f>IF('Listado 2'!C561="","",LOWER(TRIM('Listado 2'!C561)))</f>
      </c>
      <c r="B1561" t="str">
        <f>IF(A1561="","",IF(COUNTIF(Unido!F$2:F$1001,A1561)&gt;0,"sí",IF(COUNTIF(Unido!C$2:C$1001,"*"&amp;A1561&amp;"*")&gt;0,"COMPARTE FILA","FALTA")))</f>
      </c>
      <c r="C1561" t="str">
        <f>IF(B1561&lt;&gt;"sí","",IF(SUBSTITUTE(INDEX(Unido!D$2:D$1001,MATCH(A1561,Unido!F$2:F$1001,0))," ","")=SUBSTITUTE('Listado 2'!D561," ",""),"","TELÉFONO DISTINTO"))</f>
      </c>
      <c r="D1561" t="inlineStr">
        <is>
          <t xml:space="preserve">Listado 2</t>
        </is>
      </c>
      <c r="E1561">
        <v>561</v>
      </c>
    </row>
    <row r="1562">
      <c r="A1562" t="str">
        <f>IF('Listado 2'!C562="","",LOWER(TRIM('Listado 2'!C562)))</f>
      </c>
      <c r="B1562" t="str">
        <f>IF(A1562="","",IF(COUNTIF(Unido!F$2:F$1001,A1562)&gt;0,"sí",IF(COUNTIF(Unido!C$2:C$1001,"*"&amp;A1562&amp;"*")&gt;0,"COMPARTE FILA","FALTA")))</f>
      </c>
      <c r="C1562" t="str">
        <f>IF(B1562&lt;&gt;"sí","",IF(SUBSTITUTE(INDEX(Unido!D$2:D$1001,MATCH(A1562,Unido!F$2:F$1001,0))," ","")=SUBSTITUTE('Listado 2'!D562," ",""),"","TELÉFONO DISTINTO"))</f>
      </c>
      <c r="D1562" t="inlineStr">
        <is>
          <t xml:space="preserve">Listado 2</t>
        </is>
      </c>
      <c r="E1562">
        <v>562</v>
      </c>
    </row>
    <row r="1563">
      <c r="A1563" t="str">
        <f>IF('Listado 2'!C563="","",LOWER(TRIM('Listado 2'!C563)))</f>
      </c>
      <c r="B1563" t="str">
        <f>IF(A1563="","",IF(COUNTIF(Unido!F$2:F$1001,A1563)&gt;0,"sí",IF(COUNTIF(Unido!C$2:C$1001,"*"&amp;A1563&amp;"*")&gt;0,"COMPARTE FILA","FALTA")))</f>
      </c>
      <c r="C1563" t="str">
        <f>IF(B1563&lt;&gt;"sí","",IF(SUBSTITUTE(INDEX(Unido!D$2:D$1001,MATCH(A1563,Unido!F$2:F$1001,0))," ","")=SUBSTITUTE('Listado 2'!D563," ",""),"","TELÉFONO DISTINTO"))</f>
      </c>
      <c r="D1563" t="inlineStr">
        <is>
          <t xml:space="preserve">Listado 2</t>
        </is>
      </c>
      <c r="E1563">
        <v>563</v>
      </c>
    </row>
    <row r="1564">
      <c r="A1564" t="str">
        <f>IF('Listado 2'!C564="","",LOWER(TRIM('Listado 2'!C564)))</f>
      </c>
      <c r="B1564" t="str">
        <f>IF(A1564="","",IF(COUNTIF(Unido!F$2:F$1001,A1564)&gt;0,"sí",IF(COUNTIF(Unido!C$2:C$1001,"*"&amp;A1564&amp;"*")&gt;0,"COMPARTE FILA","FALTA")))</f>
      </c>
      <c r="C1564" t="str">
        <f>IF(B1564&lt;&gt;"sí","",IF(SUBSTITUTE(INDEX(Unido!D$2:D$1001,MATCH(A1564,Unido!F$2:F$1001,0))," ","")=SUBSTITUTE('Listado 2'!D564," ",""),"","TELÉFONO DISTINTO"))</f>
      </c>
      <c r="D1564" t="inlineStr">
        <is>
          <t xml:space="preserve">Listado 2</t>
        </is>
      </c>
      <c r="E1564">
        <v>564</v>
      </c>
    </row>
    <row r="1565">
      <c r="A1565" t="str">
        <f>IF('Listado 2'!C565="","",LOWER(TRIM('Listado 2'!C565)))</f>
      </c>
      <c r="B1565" t="str">
        <f>IF(A1565="","",IF(COUNTIF(Unido!F$2:F$1001,A1565)&gt;0,"sí",IF(COUNTIF(Unido!C$2:C$1001,"*"&amp;A1565&amp;"*")&gt;0,"COMPARTE FILA","FALTA")))</f>
      </c>
      <c r="C1565" t="str">
        <f>IF(B1565&lt;&gt;"sí","",IF(SUBSTITUTE(INDEX(Unido!D$2:D$1001,MATCH(A1565,Unido!F$2:F$1001,0))," ","")=SUBSTITUTE('Listado 2'!D565," ",""),"","TELÉFONO DISTINTO"))</f>
      </c>
      <c r="D1565" t="inlineStr">
        <is>
          <t xml:space="preserve">Listado 2</t>
        </is>
      </c>
      <c r="E1565">
        <v>565</v>
      </c>
    </row>
    <row r="1566">
      <c r="A1566" t="str">
        <f>IF('Listado 2'!C566="","",LOWER(TRIM('Listado 2'!C566)))</f>
      </c>
      <c r="B1566" t="str">
        <f>IF(A1566="","",IF(COUNTIF(Unido!F$2:F$1001,A1566)&gt;0,"sí",IF(COUNTIF(Unido!C$2:C$1001,"*"&amp;A1566&amp;"*")&gt;0,"COMPARTE FILA","FALTA")))</f>
      </c>
      <c r="C1566" t="str">
        <f>IF(B1566&lt;&gt;"sí","",IF(SUBSTITUTE(INDEX(Unido!D$2:D$1001,MATCH(A1566,Unido!F$2:F$1001,0))," ","")=SUBSTITUTE('Listado 2'!D566," ",""),"","TELÉFONO DISTINTO"))</f>
      </c>
      <c r="D1566" t="inlineStr">
        <is>
          <t xml:space="preserve">Listado 2</t>
        </is>
      </c>
      <c r="E1566">
        <v>566</v>
      </c>
    </row>
    <row r="1567">
      <c r="A1567" t="str">
        <f>IF('Listado 2'!C567="","",LOWER(TRIM('Listado 2'!C567)))</f>
      </c>
      <c r="B1567" t="str">
        <f>IF(A1567="","",IF(COUNTIF(Unido!F$2:F$1001,A1567)&gt;0,"sí",IF(COUNTIF(Unido!C$2:C$1001,"*"&amp;A1567&amp;"*")&gt;0,"COMPARTE FILA","FALTA")))</f>
      </c>
      <c r="C1567" t="str">
        <f>IF(B1567&lt;&gt;"sí","",IF(SUBSTITUTE(INDEX(Unido!D$2:D$1001,MATCH(A1567,Unido!F$2:F$1001,0))," ","")=SUBSTITUTE('Listado 2'!D567," ",""),"","TELÉFONO DISTINTO"))</f>
      </c>
      <c r="D1567" t="inlineStr">
        <is>
          <t xml:space="preserve">Listado 2</t>
        </is>
      </c>
      <c r="E1567">
        <v>567</v>
      </c>
    </row>
    <row r="1568">
      <c r="A1568" t="str">
        <f>IF('Listado 2'!C568="","",LOWER(TRIM('Listado 2'!C568)))</f>
      </c>
      <c r="B1568" t="str">
        <f>IF(A1568="","",IF(COUNTIF(Unido!F$2:F$1001,A1568)&gt;0,"sí",IF(COUNTIF(Unido!C$2:C$1001,"*"&amp;A1568&amp;"*")&gt;0,"COMPARTE FILA","FALTA")))</f>
      </c>
      <c r="C1568" t="str">
        <f>IF(B1568&lt;&gt;"sí","",IF(SUBSTITUTE(INDEX(Unido!D$2:D$1001,MATCH(A1568,Unido!F$2:F$1001,0))," ","")=SUBSTITUTE('Listado 2'!D568," ",""),"","TELÉFONO DISTINTO"))</f>
      </c>
      <c r="D1568" t="inlineStr">
        <is>
          <t xml:space="preserve">Listado 2</t>
        </is>
      </c>
      <c r="E1568">
        <v>568</v>
      </c>
    </row>
    <row r="1569">
      <c r="A1569" t="str">
        <f>IF('Listado 2'!C569="","",LOWER(TRIM('Listado 2'!C569)))</f>
      </c>
      <c r="B1569" t="str">
        <f>IF(A1569="","",IF(COUNTIF(Unido!F$2:F$1001,A1569)&gt;0,"sí",IF(COUNTIF(Unido!C$2:C$1001,"*"&amp;A1569&amp;"*")&gt;0,"COMPARTE FILA","FALTA")))</f>
      </c>
      <c r="C1569" t="str">
        <f>IF(B1569&lt;&gt;"sí","",IF(SUBSTITUTE(INDEX(Unido!D$2:D$1001,MATCH(A1569,Unido!F$2:F$1001,0))," ","")=SUBSTITUTE('Listado 2'!D569," ",""),"","TELÉFONO DISTINTO"))</f>
      </c>
      <c r="D1569" t="inlineStr">
        <is>
          <t xml:space="preserve">Listado 2</t>
        </is>
      </c>
      <c r="E1569">
        <v>569</v>
      </c>
    </row>
    <row r="1570">
      <c r="A1570" t="str">
        <f>IF('Listado 2'!C570="","",LOWER(TRIM('Listado 2'!C570)))</f>
      </c>
      <c r="B1570" t="str">
        <f>IF(A1570="","",IF(COUNTIF(Unido!F$2:F$1001,A1570)&gt;0,"sí",IF(COUNTIF(Unido!C$2:C$1001,"*"&amp;A1570&amp;"*")&gt;0,"COMPARTE FILA","FALTA")))</f>
      </c>
      <c r="C1570" t="str">
        <f>IF(B1570&lt;&gt;"sí","",IF(SUBSTITUTE(INDEX(Unido!D$2:D$1001,MATCH(A1570,Unido!F$2:F$1001,0))," ","")=SUBSTITUTE('Listado 2'!D570," ",""),"","TELÉFONO DISTINTO"))</f>
      </c>
      <c r="D1570" t="inlineStr">
        <is>
          <t xml:space="preserve">Listado 2</t>
        </is>
      </c>
      <c r="E1570">
        <v>570</v>
      </c>
    </row>
    <row r="1571">
      <c r="A1571" t="str">
        <f>IF('Listado 2'!C571="","",LOWER(TRIM('Listado 2'!C571)))</f>
      </c>
      <c r="B1571" t="str">
        <f>IF(A1571="","",IF(COUNTIF(Unido!F$2:F$1001,A1571)&gt;0,"sí",IF(COUNTIF(Unido!C$2:C$1001,"*"&amp;A1571&amp;"*")&gt;0,"COMPARTE FILA","FALTA")))</f>
      </c>
      <c r="C1571" t="str">
        <f>IF(B1571&lt;&gt;"sí","",IF(SUBSTITUTE(INDEX(Unido!D$2:D$1001,MATCH(A1571,Unido!F$2:F$1001,0))," ","")=SUBSTITUTE('Listado 2'!D571," ",""),"","TELÉFONO DISTINTO"))</f>
      </c>
      <c r="D1571" t="inlineStr">
        <is>
          <t xml:space="preserve">Listado 2</t>
        </is>
      </c>
      <c r="E1571">
        <v>571</v>
      </c>
    </row>
    <row r="1572">
      <c r="A1572" t="str">
        <f>IF('Listado 2'!C572="","",LOWER(TRIM('Listado 2'!C572)))</f>
      </c>
      <c r="B1572" t="str">
        <f>IF(A1572="","",IF(COUNTIF(Unido!F$2:F$1001,A1572)&gt;0,"sí",IF(COUNTIF(Unido!C$2:C$1001,"*"&amp;A1572&amp;"*")&gt;0,"COMPARTE FILA","FALTA")))</f>
      </c>
      <c r="C1572" t="str">
        <f>IF(B1572&lt;&gt;"sí","",IF(SUBSTITUTE(INDEX(Unido!D$2:D$1001,MATCH(A1572,Unido!F$2:F$1001,0))," ","")=SUBSTITUTE('Listado 2'!D572," ",""),"","TELÉFONO DISTINTO"))</f>
      </c>
      <c r="D1572" t="inlineStr">
        <is>
          <t xml:space="preserve">Listado 2</t>
        </is>
      </c>
      <c r="E1572">
        <v>572</v>
      </c>
    </row>
    <row r="1573">
      <c r="A1573" t="str">
        <f>IF('Listado 2'!C573="","",LOWER(TRIM('Listado 2'!C573)))</f>
      </c>
      <c r="B1573" t="str">
        <f>IF(A1573="","",IF(COUNTIF(Unido!F$2:F$1001,A1573)&gt;0,"sí",IF(COUNTIF(Unido!C$2:C$1001,"*"&amp;A1573&amp;"*")&gt;0,"COMPARTE FILA","FALTA")))</f>
      </c>
      <c r="C1573" t="str">
        <f>IF(B1573&lt;&gt;"sí","",IF(SUBSTITUTE(INDEX(Unido!D$2:D$1001,MATCH(A1573,Unido!F$2:F$1001,0))," ","")=SUBSTITUTE('Listado 2'!D573," ",""),"","TELÉFONO DISTINTO"))</f>
      </c>
      <c r="D1573" t="inlineStr">
        <is>
          <t xml:space="preserve">Listado 2</t>
        </is>
      </c>
      <c r="E1573">
        <v>573</v>
      </c>
    </row>
    <row r="1574">
      <c r="A1574" t="str">
        <f>IF('Listado 2'!C574="","",LOWER(TRIM('Listado 2'!C574)))</f>
      </c>
      <c r="B1574" t="str">
        <f>IF(A1574="","",IF(COUNTIF(Unido!F$2:F$1001,A1574)&gt;0,"sí",IF(COUNTIF(Unido!C$2:C$1001,"*"&amp;A1574&amp;"*")&gt;0,"COMPARTE FILA","FALTA")))</f>
      </c>
      <c r="C1574" t="str">
        <f>IF(B1574&lt;&gt;"sí","",IF(SUBSTITUTE(INDEX(Unido!D$2:D$1001,MATCH(A1574,Unido!F$2:F$1001,0))," ","")=SUBSTITUTE('Listado 2'!D574," ",""),"","TELÉFONO DISTINTO"))</f>
      </c>
      <c r="D1574" t="inlineStr">
        <is>
          <t xml:space="preserve">Listado 2</t>
        </is>
      </c>
      <c r="E1574">
        <v>574</v>
      </c>
    </row>
    <row r="1575">
      <c r="A1575" t="str">
        <f>IF('Listado 2'!C575="","",LOWER(TRIM('Listado 2'!C575)))</f>
      </c>
      <c r="B1575" t="str">
        <f>IF(A1575="","",IF(COUNTIF(Unido!F$2:F$1001,A1575)&gt;0,"sí",IF(COUNTIF(Unido!C$2:C$1001,"*"&amp;A1575&amp;"*")&gt;0,"COMPARTE FILA","FALTA")))</f>
      </c>
      <c r="C1575" t="str">
        <f>IF(B1575&lt;&gt;"sí","",IF(SUBSTITUTE(INDEX(Unido!D$2:D$1001,MATCH(A1575,Unido!F$2:F$1001,0))," ","")=SUBSTITUTE('Listado 2'!D575," ",""),"","TELÉFONO DISTINTO"))</f>
      </c>
      <c r="D1575" t="inlineStr">
        <is>
          <t xml:space="preserve">Listado 2</t>
        </is>
      </c>
      <c r="E1575">
        <v>575</v>
      </c>
    </row>
    <row r="1576">
      <c r="A1576" t="str">
        <f>IF('Listado 2'!C576="","",LOWER(TRIM('Listado 2'!C576)))</f>
      </c>
      <c r="B1576" t="str">
        <f>IF(A1576="","",IF(COUNTIF(Unido!F$2:F$1001,A1576)&gt;0,"sí",IF(COUNTIF(Unido!C$2:C$1001,"*"&amp;A1576&amp;"*")&gt;0,"COMPARTE FILA","FALTA")))</f>
      </c>
      <c r="C1576" t="str">
        <f>IF(B1576&lt;&gt;"sí","",IF(SUBSTITUTE(INDEX(Unido!D$2:D$1001,MATCH(A1576,Unido!F$2:F$1001,0))," ","")=SUBSTITUTE('Listado 2'!D576," ",""),"","TELÉFONO DISTINTO"))</f>
      </c>
      <c r="D1576" t="inlineStr">
        <is>
          <t xml:space="preserve">Listado 2</t>
        </is>
      </c>
      <c r="E1576">
        <v>576</v>
      </c>
    </row>
    <row r="1577">
      <c r="A1577" t="str">
        <f>IF('Listado 2'!C577="","",LOWER(TRIM('Listado 2'!C577)))</f>
      </c>
      <c r="B1577" t="str">
        <f>IF(A1577="","",IF(COUNTIF(Unido!F$2:F$1001,A1577)&gt;0,"sí",IF(COUNTIF(Unido!C$2:C$1001,"*"&amp;A1577&amp;"*")&gt;0,"COMPARTE FILA","FALTA")))</f>
      </c>
      <c r="C1577" t="str">
        <f>IF(B1577&lt;&gt;"sí","",IF(SUBSTITUTE(INDEX(Unido!D$2:D$1001,MATCH(A1577,Unido!F$2:F$1001,0))," ","")=SUBSTITUTE('Listado 2'!D577," ",""),"","TELÉFONO DISTINTO"))</f>
      </c>
      <c r="D1577" t="inlineStr">
        <is>
          <t xml:space="preserve">Listado 2</t>
        </is>
      </c>
      <c r="E1577">
        <v>577</v>
      </c>
    </row>
    <row r="1578">
      <c r="A1578" t="str">
        <f>IF('Listado 2'!C578="","",LOWER(TRIM('Listado 2'!C578)))</f>
      </c>
      <c r="B1578" t="str">
        <f>IF(A1578="","",IF(COUNTIF(Unido!F$2:F$1001,A1578)&gt;0,"sí",IF(COUNTIF(Unido!C$2:C$1001,"*"&amp;A1578&amp;"*")&gt;0,"COMPARTE FILA","FALTA")))</f>
      </c>
      <c r="C1578" t="str">
        <f>IF(B1578&lt;&gt;"sí","",IF(SUBSTITUTE(INDEX(Unido!D$2:D$1001,MATCH(A1578,Unido!F$2:F$1001,0))," ","")=SUBSTITUTE('Listado 2'!D578," ",""),"","TELÉFONO DISTINTO"))</f>
      </c>
      <c r="D1578" t="inlineStr">
        <is>
          <t xml:space="preserve">Listado 2</t>
        </is>
      </c>
      <c r="E1578">
        <v>578</v>
      </c>
    </row>
    <row r="1579">
      <c r="A1579" t="str">
        <f>IF('Listado 2'!C579="","",LOWER(TRIM('Listado 2'!C579)))</f>
      </c>
      <c r="B1579" t="str">
        <f>IF(A1579="","",IF(COUNTIF(Unido!F$2:F$1001,A1579)&gt;0,"sí",IF(COUNTIF(Unido!C$2:C$1001,"*"&amp;A1579&amp;"*")&gt;0,"COMPARTE FILA","FALTA")))</f>
      </c>
      <c r="C1579" t="str">
        <f>IF(B1579&lt;&gt;"sí","",IF(SUBSTITUTE(INDEX(Unido!D$2:D$1001,MATCH(A1579,Unido!F$2:F$1001,0))," ","")=SUBSTITUTE('Listado 2'!D579," ",""),"","TELÉFONO DISTINTO"))</f>
      </c>
      <c r="D1579" t="inlineStr">
        <is>
          <t xml:space="preserve">Listado 2</t>
        </is>
      </c>
      <c r="E1579">
        <v>579</v>
      </c>
    </row>
    <row r="1580">
      <c r="A1580" t="str">
        <f>IF('Listado 2'!C580="","",LOWER(TRIM('Listado 2'!C580)))</f>
      </c>
      <c r="B1580" t="str">
        <f>IF(A1580="","",IF(COUNTIF(Unido!F$2:F$1001,A1580)&gt;0,"sí",IF(COUNTIF(Unido!C$2:C$1001,"*"&amp;A1580&amp;"*")&gt;0,"COMPARTE FILA","FALTA")))</f>
      </c>
      <c r="C1580" t="str">
        <f>IF(B1580&lt;&gt;"sí","",IF(SUBSTITUTE(INDEX(Unido!D$2:D$1001,MATCH(A1580,Unido!F$2:F$1001,0))," ","")=SUBSTITUTE('Listado 2'!D580," ",""),"","TELÉFONO DISTINTO"))</f>
      </c>
      <c r="D1580" t="inlineStr">
        <is>
          <t xml:space="preserve">Listado 2</t>
        </is>
      </c>
      <c r="E1580">
        <v>580</v>
      </c>
    </row>
    <row r="1581">
      <c r="A1581" t="str">
        <f>IF('Listado 2'!C581="","",LOWER(TRIM('Listado 2'!C581)))</f>
      </c>
      <c r="B1581" t="str">
        <f>IF(A1581="","",IF(COUNTIF(Unido!F$2:F$1001,A1581)&gt;0,"sí",IF(COUNTIF(Unido!C$2:C$1001,"*"&amp;A1581&amp;"*")&gt;0,"COMPARTE FILA","FALTA")))</f>
      </c>
      <c r="C1581" t="str">
        <f>IF(B1581&lt;&gt;"sí","",IF(SUBSTITUTE(INDEX(Unido!D$2:D$1001,MATCH(A1581,Unido!F$2:F$1001,0))," ","")=SUBSTITUTE('Listado 2'!D581," ",""),"","TELÉFONO DISTINTO"))</f>
      </c>
      <c r="D1581" t="inlineStr">
        <is>
          <t xml:space="preserve">Listado 2</t>
        </is>
      </c>
      <c r="E1581">
        <v>581</v>
      </c>
    </row>
    <row r="1582">
      <c r="A1582" t="str">
        <f>IF('Listado 2'!C582="","",LOWER(TRIM('Listado 2'!C582)))</f>
      </c>
      <c r="B1582" t="str">
        <f>IF(A1582="","",IF(COUNTIF(Unido!F$2:F$1001,A1582)&gt;0,"sí",IF(COUNTIF(Unido!C$2:C$1001,"*"&amp;A1582&amp;"*")&gt;0,"COMPARTE FILA","FALTA")))</f>
      </c>
      <c r="C1582" t="str">
        <f>IF(B1582&lt;&gt;"sí","",IF(SUBSTITUTE(INDEX(Unido!D$2:D$1001,MATCH(A1582,Unido!F$2:F$1001,0))," ","")=SUBSTITUTE('Listado 2'!D582," ",""),"","TELÉFONO DISTINTO"))</f>
      </c>
      <c r="D1582" t="inlineStr">
        <is>
          <t xml:space="preserve">Listado 2</t>
        </is>
      </c>
      <c r="E1582">
        <v>582</v>
      </c>
    </row>
    <row r="1583">
      <c r="A1583" t="str">
        <f>IF('Listado 2'!C583="","",LOWER(TRIM('Listado 2'!C583)))</f>
      </c>
      <c r="B1583" t="str">
        <f>IF(A1583="","",IF(COUNTIF(Unido!F$2:F$1001,A1583)&gt;0,"sí",IF(COUNTIF(Unido!C$2:C$1001,"*"&amp;A1583&amp;"*")&gt;0,"COMPARTE FILA","FALTA")))</f>
      </c>
      <c r="C1583" t="str">
        <f>IF(B1583&lt;&gt;"sí","",IF(SUBSTITUTE(INDEX(Unido!D$2:D$1001,MATCH(A1583,Unido!F$2:F$1001,0))," ","")=SUBSTITUTE('Listado 2'!D583," ",""),"","TELÉFONO DISTINTO"))</f>
      </c>
      <c r="D1583" t="inlineStr">
        <is>
          <t xml:space="preserve">Listado 2</t>
        </is>
      </c>
      <c r="E1583">
        <v>583</v>
      </c>
    </row>
    <row r="1584">
      <c r="A1584" t="str">
        <f>IF('Listado 2'!C584="","",LOWER(TRIM('Listado 2'!C584)))</f>
      </c>
      <c r="B1584" t="str">
        <f>IF(A1584="","",IF(COUNTIF(Unido!F$2:F$1001,A1584)&gt;0,"sí",IF(COUNTIF(Unido!C$2:C$1001,"*"&amp;A1584&amp;"*")&gt;0,"COMPARTE FILA","FALTA")))</f>
      </c>
      <c r="C1584" t="str">
        <f>IF(B1584&lt;&gt;"sí","",IF(SUBSTITUTE(INDEX(Unido!D$2:D$1001,MATCH(A1584,Unido!F$2:F$1001,0))," ","")=SUBSTITUTE('Listado 2'!D584," ",""),"","TELÉFONO DISTINTO"))</f>
      </c>
      <c r="D1584" t="inlineStr">
        <is>
          <t xml:space="preserve">Listado 2</t>
        </is>
      </c>
      <c r="E1584">
        <v>584</v>
      </c>
    </row>
    <row r="1585">
      <c r="A1585" t="str">
        <f>IF('Listado 2'!C585="","",LOWER(TRIM('Listado 2'!C585)))</f>
      </c>
      <c r="B1585" t="str">
        <f>IF(A1585="","",IF(COUNTIF(Unido!F$2:F$1001,A1585)&gt;0,"sí",IF(COUNTIF(Unido!C$2:C$1001,"*"&amp;A1585&amp;"*")&gt;0,"COMPARTE FILA","FALTA")))</f>
      </c>
      <c r="C1585" t="str">
        <f>IF(B1585&lt;&gt;"sí","",IF(SUBSTITUTE(INDEX(Unido!D$2:D$1001,MATCH(A1585,Unido!F$2:F$1001,0))," ","")=SUBSTITUTE('Listado 2'!D585," ",""),"","TELÉFONO DISTINTO"))</f>
      </c>
      <c r="D1585" t="inlineStr">
        <is>
          <t xml:space="preserve">Listado 2</t>
        </is>
      </c>
      <c r="E1585">
        <v>585</v>
      </c>
    </row>
    <row r="1586">
      <c r="A1586" t="str">
        <f>IF('Listado 2'!C586="","",LOWER(TRIM('Listado 2'!C586)))</f>
      </c>
      <c r="B1586" t="str">
        <f>IF(A1586="","",IF(COUNTIF(Unido!F$2:F$1001,A1586)&gt;0,"sí",IF(COUNTIF(Unido!C$2:C$1001,"*"&amp;A1586&amp;"*")&gt;0,"COMPARTE FILA","FALTA")))</f>
      </c>
      <c r="C1586" t="str">
        <f>IF(B1586&lt;&gt;"sí","",IF(SUBSTITUTE(INDEX(Unido!D$2:D$1001,MATCH(A1586,Unido!F$2:F$1001,0))," ","")=SUBSTITUTE('Listado 2'!D586," ",""),"","TELÉFONO DISTINTO"))</f>
      </c>
      <c r="D1586" t="inlineStr">
        <is>
          <t xml:space="preserve">Listado 2</t>
        </is>
      </c>
      <c r="E1586">
        <v>586</v>
      </c>
    </row>
    <row r="1587">
      <c r="A1587" t="str">
        <f>IF('Listado 2'!C587="","",LOWER(TRIM('Listado 2'!C587)))</f>
      </c>
      <c r="B1587" t="str">
        <f>IF(A1587="","",IF(COUNTIF(Unido!F$2:F$1001,A1587)&gt;0,"sí",IF(COUNTIF(Unido!C$2:C$1001,"*"&amp;A1587&amp;"*")&gt;0,"COMPARTE FILA","FALTA")))</f>
      </c>
      <c r="C1587" t="str">
        <f>IF(B1587&lt;&gt;"sí","",IF(SUBSTITUTE(INDEX(Unido!D$2:D$1001,MATCH(A1587,Unido!F$2:F$1001,0))," ","")=SUBSTITUTE('Listado 2'!D587," ",""),"","TELÉFONO DISTINTO"))</f>
      </c>
      <c r="D1587" t="inlineStr">
        <is>
          <t xml:space="preserve">Listado 2</t>
        </is>
      </c>
      <c r="E1587">
        <v>587</v>
      </c>
    </row>
    <row r="1588">
      <c r="A1588" t="str">
        <f>IF('Listado 2'!C588="","",LOWER(TRIM('Listado 2'!C588)))</f>
      </c>
      <c r="B1588" t="str">
        <f>IF(A1588="","",IF(COUNTIF(Unido!F$2:F$1001,A1588)&gt;0,"sí",IF(COUNTIF(Unido!C$2:C$1001,"*"&amp;A1588&amp;"*")&gt;0,"COMPARTE FILA","FALTA")))</f>
      </c>
      <c r="C1588" t="str">
        <f>IF(B1588&lt;&gt;"sí","",IF(SUBSTITUTE(INDEX(Unido!D$2:D$1001,MATCH(A1588,Unido!F$2:F$1001,0))," ","")=SUBSTITUTE('Listado 2'!D588," ",""),"","TELÉFONO DISTINTO"))</f>
      </c>
      <c r="D1588" t="inlineStr">
        <is>
          <t xml:space="preserve">Listado 2</t>
        </is>
      </c>
      <c r="E1588">
        <v>588</v>
      </c>
    </row>
    <row r="1589">
      <c r="A1589" t="str">
        <f>IF('Listado 2'!C589="","",LOWER(TRIM('Listado 2'!C589)))</f>
      </c>
      <c r="B1589" t="str">
        <f>IF(A1589="","",IF(COUNTIF(Unido!F$2:F$1001,A1589)&gt;0,"sí",IF(COUNTIF(Unido!C$2:C$1001,"*"&amp;A1589&amp;"*")&gt;0,"COMPARTE FILA","FALTA")))</f>
      </c>
      <c r="C1589" t="str">
        <f>IF(B1589&lt;&gt;"sí","",IF(SUBSTITUTE(INDEX(Unido!D$2:D$1001,MATCH(A1589,Unido!F$2:F$1001,0))," ","")=SUBSTITUTE('Listado 2'!D589," ",""),"","TELÉFONO DISTINTO"))</f>
      </c>
      <c r="D1589" t="inlineStr">
        <is>
          <t xml:space="preserve">Listado 2</t>
        </is>
      </c>
      <c r="E1589">
        <v>589</v>
      </c>
    </row>
    <row r="1590">
      <c r="A1590" t="str">
        <f>IF('Listado 2'!C590="","",LOWER(TRIM('Listado 2'!C590)))</f>
      </c>
      <c r="B1590" t="str">
        <f>IF(A1590="","",IF(COUNTIF(Unido!F$2:F$1001,A1590)&gt;0,"sí",IF(COUNTIF(Unido!C$2:C$1001,"*"&amp;A1590&amp;"*")&gt;0,"COMPARTE FILA","FALTA")))</f>
      </c>
      <c r="C1590" t="str">
        <f>IF(B1590&lt;&gt;"sí","",IF(SUBSTITUTE(INDEX(Unido!D$2:D$1001,MATCH(A1590,Unido!F$2:F$1001,0))," ","")=SUBSTITUTE('Listado 2'!D590," ",""),"","TELÉFONO DISTINTO"))</f>
      </c>
      <c r="D1590" t="inlineStr">
        <is>
          <t xml:space="preserve">Listado 2</t>
        </is>
      </c>
      <c r="E1590">
        <v>590</v>
      </c>
    </row>
    <row r="1591">
      <c r="A1591" t="str">
        <f>IF('Listado 2'!C591="","",LOWER(TRIM('Listado 2'!C591)))</f>
      </c>
      <c r="B1591" t="str">
        <f>IF(A1591="","",IF(COUNTIF(Unido!F$2:F$1001,A1591)&gt;0,"sí",IF(COUNTIF(Unido!C$2:C$1001,"*"&amp;A1591&amp;"*")&gt;0,"COMPARTE FILA","FALTA")))</f>
      </c>
      <c r="C1591" t="str">
        <f>IF(B1591&lt;&gt;"sí","",IF(SUBSTITUTE(INDEX(Unido!D$2:D$1001,MATCH(A1591,Unido!F$2:F$1001,0))," ","")=SUBSTITUTE('Listado 2'!D591," ",""),"","TELÉFONO DISTINTO"))</f>
      </c>
      <c r="D1591" t="inlineStr">
        <is>
          <t xml:space="preserve">Listado 2</t>
        </is>
      </c>
      <c r="E1591">
        <v>591</v>
      </c>
    </row>
    <row r="1592">
      <c r="A1592" t="str">
        <f>IF('Listado 2'!C592="","",LOWER(TRIM('Listado 2'!C592)))</f>
      </c>
      <c r="B1592" t="str">
        <f>IF(A1592="","",IF(COUNTIF(Unido!F$2:F$1001,A1592)&gt;0,"sí",IF(COUNTIF(Unido!C$2:C$1001,"*"&amp;A1592&amp;"*")&gt;0,"COMPARTE FILA","FALTA")))</f>
      </c>
      <c r="C1592" t="str">
        <f>IF(B1592&lt;&gt;"sí","",IF(SUBSTITUTE(INDEX(Unido!D$2:D$1001,MATCH(A1592,Unido!F$2:F$1001,0))," ","")=SUBSTITUTE('Listado 2'!D592," ",""),"","TELÉFONO DISTINTO"))</f>
      </c>
      <c r="D1592" t="inlineStr">
        <is>
          <t xml:space="preserve">Listado 2</t>
        </is>
      </c>
      <c r="E1592">
        <v>592</v>
      </c>
    </row>
    <row r="1593">
      <c r="A1593" t="str">
        <f>IF('Listado 2'!C593="","",LOWER(TRIM('Listado 2'!C593)))</f>
      </c>
      <c r="B1593" t="str">
        <f>IF(A1593="","",IF(COUNTIF(Unido!F$2:F$1001,A1593)&gt;0,"sí",IF(COUNTIF(Unido!C$2:C$1001,"*"&amp;A1593&amp;"*")&gt;0,"COMPARTE FILA","FALTA")))</f>
      </c>
      <c r="C1593" t="str">
        <f>IF(B1593&lt;&gt;"sí","",IF(SUBSTITUTE(INDEX(Unido!D$2:D$1001,MATCH(A1593,Unido!F$2:F$1001,0))," ","")=SUBSTITUTE('Listado 2'!D593," ",""),"","TELÉFONO DISTINTO"))</f>
      </c>
      <c r="D1593" t="inlineStr">
        <is>
          <t xml:space="preserve">Listado 2</t>
        </is>
      </c>
      <c r="E1593">
        <v>593</v>
      </c>
    </row>
    <row r="1594">
      <c r="A1594" t="str">
        <f>IF('Listado 2'!C594="","",LOWER(TRIM('Listado 2'!C594)))</f>
      </c>
      <c r="B1594" t="str">
        <f>IF(A1594="","",IF(COUNTIF(Unido!F$2:F$1001,A1594)&gt;0,"sí",IF(COUNTIF(Unido!C$2:C$1001,"*"&amp;A1594&amp;"*")&gt;0,"COMPARTE FILA","FALTA")))</f>
      </c>
      <c r="C1594" t="str">
        <f>IF(B1594&lt;&gt;"sí","",IF(SUBSTITUTE(INDEX(Unido!D$2:D$1001,MATCH(A1594,Unido!F$2:F$1001,0))," ","")=SUBSTITUTE('Listado 2'!D594," ",""),"","TELÉFONO DISTINTO"))</f>
      </c>
      <c r="D1594" t="inlineStr">
        <is>
          <t xml:space="preserve">Listado 2</t>
        </is>
      </c>
      <c r="E1594">
        <v>594</v>
      </c>
    </row>
    <row r="1595">
      <c r="A1595" t="str">
        <f>IF('Listado 2'!C595="","",LOWER(TRIM('Listado 2'!C595)))</f>
      </c>
      <c r="B1595" t="str">
        <f>IF(A1595="","",IF(COUNTIF(Unido!F$2:F$1001,A1595)&gt;0,"sí",IF(COUNTIF(Unido!C$2:C$1001,"*"&amp;A1595&amp;"*")&gt;0,"COMPARTE FILA","FALTA")))</f>
      </c>
      <c r="C1595" t="str">
        <f>IF(B1595&lt;&gt;"sí","",IF(SUBSTITUTE(INDEX(Unido!D$2:D$1001,MATCH(A1595,Unido!F$2:F$1001,0))," ","")=SUBSTITUTE('Listado 2'!D595," ",""),"","TELÉFONO DISTINTO"))</f>
      </c>
      <c r="D1595" t="inlineStr">
        <is>
          <t xml:space="preserve">Listado 2</t>
        </is>
      </c>
      <c r="E1595">
        <v>595</v>
      </c>
    </row>
    <row r="1596">
      <c r="A1596" t="str">
        <f>IF('Listado 2'!C596="","",LOWER(TRIM('Listado 2'!C596)))</f>
      </c>
      <c r="B1596" t="str">
        <f>IF(A1596="","",IF(COUNTIF(Unido!F$2:F$1001,A1596)&gt;0,"sí",IF(COUNTIF(Unido!C$2:C$1001,"*"&amp;A1596&amp;"*")&gt;0,"COMPARTE FILA","FALTA")))</f>
      </c>
      <c r="C1596" t="str">
        <f>IF(B1596&lt;&gt;"sí","",IF(SUBSTITUTE(INDEX(Unido!D$2:D$1001,MATCH(A1596,Unido!F$2:F$1001,0))," ","")=SUBSTITUTE('Listado 2'!D596," ",""),"","TELÉFONO DISTINTO"))</f>
      </c>
      <c r="D1596" t="inlineStr">
        <is>
          <t xml:space="preserve">Listado 2</t>
        </is>
      </c>
      <c r="E1596">
        <v>596</v>
      </c>
    </row>
    <row r="1597">
      <c r="A1597" t="str">
        <f>IF('Listado 2'!C597="","",LOWER(TRIM('Listado 2'!C597)))</f>
      </c>
      <c r="B1597" t="str">
        <f>IF(A1597="","",IF(COUNTIF(Unido!F$2:F$1001,A1597)&gt;0,"sí",IF(COUNTIF(Unido!C$2:C$1001,"*"&amp;A1597&amp;"*")&gt;0,"COMPARTE FILA","FALTA")))</f>
      </c>
      <c r="C1597" t="str">
        <f>IF(B1597&lt;&gt;"sí","",IF(SUBSTITUTE(INDEX(Unido!D$2:D$1001,MATCH(A1597,Unido!F$2:F$1001,0))," ","")=SUBSTITUTE('Listado 2'!D597," ",""),"","TELÉFONO DISTINTO"))</f>
      </c>
      <c r="D1597" t="inlineStr">
        <is>
          <t xml:space="preserve">Listado 2</t>
        </is>
      </c>
      <c r="E1597">
        <v>597</v>
      </c>
    </row>
    <row r="1598">
      <c r="A1598" t="str">
        <f>IF('Listado 2'!C598="","",LOWER(TRIM('Listado 2'!C598)))</f>
      </c>
      <c r="B1598" t="str">
        <f>IF(A1598="","",IF(COUNTIF(Unido!F$2:F$1001,A1598)&gt;0,"sí",IF(COUNTIF(Unido!C$2:C$1001,"*"&amp;A1598&amp;"*")&gt;0,"COMPARTE FILA","FALTA")))</f>
      </c>
      <c r="C1598" t="str">
        <f>IF(B1598&lt;&gt;"sí","",IF(SUBSTITUTE(INDEX(Unido!D$2:D$1001,MATCH(A1598,Unido!F$2:F$1001,0))," ","")=SUBSTITUTE('Listado 2'!D598," ",""),"","TELÉFONO DISTINTO"))</f>
      </c>
      <c r="D1598" t="inlineStr">
        <is>
          <t xml:space="preserve">Listado 2</t>
        </is>
      </c>
      <c r="E1598">
        <v>598</v>
      </c>
    </row>
    <row r="1599">
      <c r="A1599" t="str">
        <f>IF('Listado 2'!C599="","",LOWER(TRIM('Listado 2'!C599)))</f>
      </c>
      <c r="B1599" t="str">
        <f>IF(A1599="","",IF(COUNTIF(Unido!F$2:F$1001,A1599)&gt;0,"sí",IF(COUNTIF(Unido!C$2:C$1001,"*"&amp;A1599&amp;"*")&gt;0,"COMPARTE FILA","FALTA")))</f>
      </c>
      <c r="C1599" t="str">
        <f>IF(B1599&lt;&gt;"sí","",IF(SUBSTITUTE(INDEX(Unido!D$2:D$1001,MATCH(A1599,Unido!F$2:F$1001,0))," ","")=SUBSTITUTE('Listado 2'!D599," ",""),"","TELÉFONO DISTINTO"))</f>
      </c>
      <c r="D1599" t="inlineStr">
        <is>
          <t xml:space="preserve">Listado 2</t>
        </is>
      </c>
      <c r="E1599">
        <v>599</v>
      </c>
    </row>
    <row r="1600">
      <c r="A1600" t="str">
        <f>IF('Listado 2'!C600="","",LOWER(TRIM('Listado 2'!C600)))</f>
      </c>
      <c r="B1600" t="str">
        <f>IF(A1600="","",IF(COUNTIF(Unido!F$2:F$1001,A1600)&gt;0,"sí",IF(COUNTIF(Unido!C$2:C$1001,"*"&amp;A1600&amp;"*")&gt;0,"COMPARTE FILA","FALTA")))</f>
      </c>
      <c r="C1600" t="str">
        <f>IF(B1600&lt;&gt;"sí","",IF(SUBSTITUTE(INDEX(Unido!D$2:D$1001,MATCH(A1600,Unido!F$2:F$1001,0))," ","")=SUBSTITUTE('Listado 2'!D600," ",""),"","TELÉFONO DISTINTO"))</f>
      </c>
      <c r="D1600" t="inlineStr">
        <is>
          <t xml:space="preserve">Listado 2</t>
        </is>
      </c>
      <c r="E1600">
        <v>600</v>
      </c>
    </row>
    <row r="1601">
      <c r="A1601" t="str">
        <f>IF('Listado 2'!C601="","",LOWER(TRIM('Listado 2'!C601)))</f>
      </c>
      <c r="B1601" t="str">
        <f>IF(A1601="","",IF(COUNTIF(Unido!F$2:F$1001,A1601)&gt;0,"sí",IF(COUNTIF(Unido!C$2:C$1001,"*"&amp;A1601&amp;"*")&gt;0,"COMPARTE FILA","FALTA")))</f>
      </c>
      <c r="C1601" t="str">
        <f>IF(B1601&lt;&gt;"sí","",IF(SUBSTITUTE(INDEX(Unido!D$2:D$1001,MATCH(A1601,Unido!F$2:F$1001,0))," ","")=SUBSTITUTE('Listado 2'!D601," ",""),"","TELÉFONO DISTINTO"))</f>
      </c>
      <c r="D1601" t="inlineStr">
        <is>
          <t xml:space="preserve">Listado 2</t>
        </is>
      </c>
      <c r="E1601">
        <v>601</v>
      </c>
    </row>
    <row r="1602">
      <c r="A1602" t="str">
        <f>IF('Listado 2'!C602="","",LOWER(TRIM('Listado 2'!C602)))</f>
      </c>
      <c r="B1602" t="str">
        <f>IF(A1602="","",IF(COUNTIF(Unido!F$2:F$1001,A1602)&gt;0,"sí",IF(COUNTIF(Unido!C$2:C$1001,"*"&amp;A1602&amp;"*")&gt;0,"COMPARTE FILA","FALTA")))</f>
      </c>
      <c r="C1602" t="str">
        <f>IF(B1602&lt;&gt;"sí","",IF(SUBSTITUTE(INDEX(Unido!D$2:D$1001,MATCH(A1602,Unido!F$2:F$1001,0))," ","")=SUBSTITUTE('Listado 2'!D602," ",""),"","TELÉFONO DISTINTO"))</f>
      </c>
      <c r="D1602" t="inlineStr">
        <is>
          <t xml:space="preserve">Listado 2</t>
        </is>
      </c>
      <c r="E1602">
        <v>602</v>
      </c>
    </row>
    <row r="1603">
      <c r="A1603" t="str">
        <f>IF('Listado 2'!C603="","",LOWER(TRIM('Listado 2'!C603)))</f>
      </c>
      <c r="B1603" t="str">
        <f>IF(A1603="","",IF(COUNTIF(Unido!F$2:F$1001,A1603)&gt;0,"sí",IF(COUNTIF(Unido!C$2:C$1001,"*"&amp;A1603&amp;"*")&gt;0,"COMPARTE FILA","FALTA")))</f>
      </c>
      <c r="C1603" t="str">
        <f>IF(B1603&lt;&gt;"sí","",IF(SUBSTITUTE(INDEX(Unido!D$2:D$1001,MATCH(A1603,Unido!F$2:F$1001,0))," ","")=SUBSTITUTE('Listado 2'!D603," ",""),"","TELÉFONO DISTINTO"))</f>
      </c>
      <c r="D1603" t="inlineStr">
        <is>
          <t xml:space="preserve">Listado 2</t>
        </is>
      </c>
      <c r="E1603">
        <v>603</v>
      </c>
    </row>
    <row r="1604">
      <c r="A1604" t="str">
        <f>IF('Listado 2'!C604="","",LOWER(TRIM('Listado 2'!C604)))</f>
      </c>
      <c r="B1604" t="str">
        <f>IF(A1604="","",IF(COUNTIF(Unido!F$2:F$1001,A1604)&gt;0,"sí",IF(COUNTIF(Unido!C$2:C$1001,"*"&amp;A1604&amp;"*")&gt;0,"COMPARTE FILA","FALTA")))</f>
      </c>
      <c r="C1604" t="str">
        <f>IF(B1604&lt;&gt;"sí","",IF(SUBSTITUTE(INDEX(Unido!D$2:D$1001,MATCH(A1604,Unido!F$2:F$1001,0))," ","")=SUBSTITUTE('Listado 2'!D604," ",""),"","TELÉFONO DISTINTO"))</f>
      </c>
      <c r="D1604" t="inlineStr">
        <is>
          <t xml:space="preserve">Listado 2</t>
        </is>
      </c>
      <c r="E1604">
        <v>604</v>
      </c>
    </row>
    <row r="1605">
      <c r="A1605" t="str">
        <f>IF('Listado 2'!C605="","",LOWER(TRIM('Listado 2'!C605)))</f>
      </c>
      <c r="B1605" t="str">
        <f>IF(A1605="","",IF(COUNTIF(Unido!F$2:F$1001,A1605)&gt;0,"sí",IF(COUNTIF(Unido!C$2:C$1001,"*"&amp;A1605&amp;"*")&gt;0,"COMPARTE FILA","FALTA")))</f>
      </c>
      <c r="C1605" t="str">
        <f>IF(B1605&lt;&gt;"sí","",IF(SUBSTITUTE(INDEX(Unido!D$2:D$1001,MATCH(A1605,Unido!F$2:F$1001,0))," ","")=SUBSTITUTE('Listado 2'!D605," ",""),"","TELÉFONO DISTINTO"))</f>
      </c>
      <c r="D1605" t="inlineStr">
        <is>
          <t xml:space="preserve">Listado 2</t>
        </is>
      </c>
      <c r="E1605">
        <v>605</v>
      </c>
    </row>
    <row r="1606">
      <c r="A1606" t="str">
        <f>IF('Listado 2'!C606="","",LOWER(TRIM('Listado 2'!C606)))</f>
      </c>
      <c r="B1606" t="str">
        <f>IF(A1606="","",IF(COUNTIF(Unido!F$2:F$1001,A1606)&gt;0,"sí",IF(COUNTIF(Unido!C$2:C$1001,"*"&amp;A1606&amp;"*")&gt;0,"COMPARTE FILA","FALTA")))</f>
      </c>
      <c r="C1606" t="str">
        <f>IF(B1606&lt;&gt;"sí","",IF(SUBSTITUTE(INDEX(Unido!D$2:D$1001,MATCH(A1606,Unido!F$2:F$1001,0))," ","")=SUBSTITUTE('Listado 2'!D606," ",""),"","TELÉFONO DISTINTO"))</f>
      </c>
      <c r="D1606" t="inlineStr">
        <is>
          <t xml:space="preserve">Listado 2</t>
        </is>
      </c>
      <c r="E1606">
        <v>606</v>
      </c>
    </row>
    <row r="1607">
      <c r="A1607" t="str">
        <f>IF('Listado 2'!C607="","",LOWER(TRIM('Listado 2'!C607)))</f>
      </c>
      <c r="B1607" t="str">
        <f>IF(A1607="","",IF(COUNTIF(Unido!F$2:F$1001,A1607)&gt;0,"sí",IF(COUNTIF(Unido!C$2:C$1001,"*"&amp;A1607&amp;"*")&gt;0,"COMPARTE FILA","FALTA")))</f>
      </c>
      <c r="C1607" t="str">
        <f>IF(B1607&lt;&gt;"sí","",IF(SUBSTITUTE(INDEX(Unido!D$2:D$1001,MATCH(A1607,Unido!F$2:F$1001,0))," ","")=SUBSTITUTE('Listado 2'!D607," ",""),"","TELÉFONO DISTINTO"))</f>
      </c>
      <c r="D1607" t="inlineStr">
        <is>
          <t xml:space="preserve">Listado 2</t>
        </is>
      </c>
      <c r="E1607">
        <v>607</v>
      </c>
    </row>
    <row r="1608">
      <c r="A1608" t="str">
        <f>IF('Listado 2'!C608="","",LOWER(TRIM('Listado 2'!C608)))</f>
      </c>
      <c r="B1608" t="str">
        <f>IF(A1608="","",IF(COUNTIF(Unido!F$2:F$1001,A1608)&gt;0,"sí",IF(COUNTIF(Unido!C$2:C$1001,"*"&amp;A1608&amp;"*")&gt;0,"COMPARTE FILA","FALTA")))</f>
      </c>
      <c r="C1608" t="str">
        <f>IF(B1608&lt;&gt;"sí","",IF(SUBSTITUTE(INDEX(Unido!D$2:D$1001,MATCH(A1608,Unido!F$2:F$1001,0))," ","")=SUBSTITUTE('Listado 2'!D608," ",""),"","TELÉFONO DISTINTO"))</f>
      </c>
      <c r="D1608" t="inlineStr">
        <is>
          <t xml:space="preserve">Listado 2</t>
        </is>
      </c>
      <c r="E1608">
        <v>608</v>
      </c>
    </row>
    <row r="1609">
      <c r="A1609" t="str">
        <f>IF('Listado 2'!C609="","",LOWER(TRIM('Listado 2'!C609)))</f>
      </c>
      <c r="B1609" t="str">
        <f>IF(A1609="","",IF(COUNTIF(Unido!F$2:F$1001,A1609)&gt;0,"sí",IF(COUNTIF(Unido!C$2:C$1001,"*"&amp;A1609&amp;"*")&gt;0,"COMPARTE FILA","FALTA")))</f>
      </c>
      <c r="C1609" t="str">
        <f>IF(B1609&lt;&gt;"sí","",IF(SUBSTITUTE(INDEX(Unido!D$2:D$1001,MATCH(A1609,Unido!F$2:F$1001,0))," ","")=SUBSTITUTE('Listado 2'!D609," ",""),"","TELÉFONO DISTINTO"))</f>
      </c>
      <c r="D1609" t="inlineStr">
        <is>
          <t xml:space="preserve">Listado 2</t>
        </is>
      </c>
      <c r="E1609">
        <v>609</v>
      </c>
    </row>
    <row r="1610">
      <c r="A1610" t="str">
        <f>IF('Listado 2'!C610="","",LOWER(TRIM('Listado 2'!C610)))</f>
      </c>
      <c r="B1610" t="str">
        <f>IF(A1610="","",IF(COUNTIF(Unido!F$2:F$1001,A1610)&gt;0,"sí",IF(COUNTIF(Unido!C$2:C$1001,"*"&amp;A1610&amp;"*")&gt;0,"COMPARTE FILA","FALTA")))</f>
      </c>
      <c r="C1610" t="str">
        <f>IF(B1610&lt;&gt;"sí","",IF(SUBSTITUTE(INDEX(Unido!D$2:D$1001,MATCH(A1610,Unido!F$2:F$1001,0))," ","")=SUBSTITUTE('Listado 2'!D610," ",""),"","TELÉFONO DISTINTO"))</f>
      </c>
      <c r="D1610" t="inlineStr">
        <is>
          <t xml:space="preserve">Listado 2</t>
        </is>
      </c>
      <c r="E1610">
        <v>610</v>
      </c>
    </row>
    <row r="1611">
      <c r="A1611" t="str">
        <f>IF('Listado 2'!C611="","",LOWER(TRIM('Listado 2'!C611)))</f>
      </c>
      <c r="B1611" t="str">
        <f>IF(A1611="","",IF(COUNTIF(Unido!F$2:F$1001,A1611)&gt;0,"sí",IF(COUNTIF(Unido!C$2:C$1001,"*"&amp;A1611&amp;"*")&gt;0,"COMPARTE FILA","FALTA")))</f>
      </c>
      <c r="C1611" t="str">
        <f>IF(B1611&lt;&gt;"sí","",IF(SUBSTITUTE(INDEX(Unido!D$2:D$1001,MATCH(A1611,Unido!F$2:F$1001,0))," ","")=SUBSTITUTE('Listado 2'!D611," ",""),"","TELÉFONO DISTINTO"))</f>
      </c>
      <c r="D1611" t="inlineStr">
        <is>
          <t xml:space="preserve">Listado 2</t>
        </is>
      </c>
      <c r="E1611">
        <v>611</v>
      </c>
    </row>
    <row r="1612">
      <c r="A1612" t="str">
        <f>IF('Listado 2'!C612="","",LOWER(TRIM('Listado 2'!C612)))</f>
      </c>
      <c r="B1612" t="str">
        <f>IF(A1612="","",IF(COUNTIF(Unido!F$2:F$1001,A1612)&gt;0,"sí",IF(COUNTIF(Unido!C$2:C$1001,"*"&amp;A1612&amp;"*")&gt;0,"COMPARTE FILA","FALTA")))</f>
      </c>
      <c r="C1612" t="str">
        <f>IF(B1612&lt;&gt;"sí","",IF(SUBSTITUTE(INDEX(Unido!D$2:D$1001,MATCH(A1612,Unido!F$2:F$1001,0))," ","")=SUBSTITUTE('Listado 2'!D612," ",""),"","TELÉFONO DISTINTO"))</f>
      </c>
      <c r="D1612" t="inlineStr">
        <is>
          <t xml:space="preserve">Listado 2</t>
        </is>
      </c>
      <c r="E1612">
        <v>612</v>
      </c>
    </row>
    <row r="1613">
      <c r="A1613" t="str">
        <f>IF('Listado 2'!C613="","",LOWER(TRIM('Listado 2'!C613)))</f>
      </c>
      <c r="B1613" t="str">
        <f>IF(A1613="","",IF(COUNTIF(Unido!F$2:F$1001,A1613)&gt;0,"sí",IF(COUNTIF(Unido!C$2:C$1001,"*"&amp;A1613&amp;"*")&gt;0,"COMPARTE FILA","FALTA")))</f>
      </c>
      <c r="C1613" t="str">
        <f>IF(B1613&lt;&gt;"sí","",IF(SUBSTITUTE(INDEX(Unido!D$2:D$1001,MATCH(A1613,Unido!F$2:F$1001,0))," ","")=SUBSTITUTE('Listado 2'!D613," ",""),"","TELÉFONO DISTINTO"))</f>
      </c>
      <c r="D1613" t="inlineStr">
        <is>
          <t xml:space="preserve">Listado 2</t>
        </is>
      </c>
      <c r="E1613">
        <v>613</v>
      </c>
    </row>
    <row r="1614">
      <c r="A1614" t="str">
        <f>IF('Listado 2'!C614="","",LOWER(TRIM('Listado 2'!C614)))</f>
      </c>
      <c r="B1614" t="str">
        <f>IF(A1614="","",IF(COUNTIF(Unido!F$2:F$1001,A1614)&gt;0,"sí",IF(COUNTIF(Unido!C$2:C$1001,"*"&amp;A1614&amp;"*")&gt;0,"COMPARTE FILA","FALTA")))</f>
      </c>
      <c r="C1614" t="str">
        <f>IF(B1614&lt;&gt;"sí","",IF(SUBSTITUTE(INDEX(Unido!D$2:D$1001,MATCH(A1614,Unido!F$2:F$1001,0))," ","")=SUBSTITUTE('Listado 2'!D614," ",""),"","TELÉFONO DISTINTO"))</f>
      </c>
      <c r="D1614" t="inlineStr">
        <is>
          <t xml:space="preserve">Listado 2</t>
        </is>
      </c>
      <c r="E1614">
        <v>614</v>
      </c>
    </row>
    <row r="1615">
      <c r="A1615" t="str">
        <f>IF('Listado 2'!C615="","",LOWER(TRIM('Listado 2'!C615)))</f>
      </c>
      <c r="B1615" t="str">
        <f>IF(A1615="","",IF(COUNTIF(Unido!F$2:F$1001,A1615)&gt;0,"sí",IF(COUNTIF(Unido!C$2:C$1001,"*"&amp;A1615&amp;"*")&gt;0,"COMPARTE FILA","FALTA")))</f>
      </c>
      <c r="C1615" t="str">
        <f>IF(B1615&lt;&gt;"sí","",IF(SUBSTITUTE(INDEX(Unido!D$2:D$1001,MATCH(A1615,Unido!F$2:F$1001,0))," ","")=SUBSTITUTE('Listado 2'!D615," ",""),"","TELÉFONO DISTINTO"))</f>
      </c>
      <c r="D1615" t="inlineStr">
        <is>
          <t xml:space="preserve">Listado 2</t>
        </is>
      </c>
      <c r="E1615">
        <v>615</v>
      </c>
    </row>
    <row r="1616">
      <c r="A1616" t="str">
        <f>IF('Listado 2'!C616="","",LOWER(TRIM('Listado 2'!C616)))</f>
      </c>
      <c r="B1616" t="str">
        <f>IF(A1616="","",IF(COUNTIF(Unido!F$2:F$1001,A1616)&gt;0,"sí",IF(COUNTIF(Unido!C$2:C$1001,"*"&amp;A1616&amp;"*")&gt;0,"COMPARTE FILA","FALTA")))</f>
      </c>
      <c r="C1616" t="str">
        <f>IF(B1616&lt;&gt;"sí","",IF(SUBSTITUTE(INDEX(Unido!D$2:D$1001,MATCH(A1616,Unido!F$2:F$1001,0))," ","")=SUBSTITUTE('Listado 2'!D616," ",""),"","TELÉFONO DISTINTO"))</f>
      </c>
      <c r="D1616" t="inlineStr">
        <is>
          <t xml:space="preserve">Listado 2</t>
        </is>
      </c>
      <c r="E1616">
        <v>616</v>
      </c>
    </row>
    <row r="1617">
      <c r="A1617" t="str">
        <f>IF('Listado 2'!C617="","",LOWER(TRIM('Listado 2'!C617)))</f>
      </c>
      <c r="B1617" t="str">
        <f>IF(A1617="","",IF(COUNTIF(Unido!F$2:F$1001,A1617)&gt;0,"sí",IF(COUNTIF(Unido!C$2:C$1001,"*"&amp;A1617&amp;"*")&gt;0,"COMPARTE FILA","FALTA")))</f>
      </c>
      <c r="C1617" t="str">
        <f>IF(B1617&lt;&gt;"sí","",IF(SUBSTITUTE(INDEX(Unido!D$2:D$1001,MATCH(A1617,Unido!F$2:F$1001,0))," ","")=SUBSTITUTE('Listado 2'!D617," ",""),"","TELÉFONO DISTINTO"))</f>
      </c>
      <c r="D1617" t="inlineStr">
        <is>
          <t xml:space="preserve">Listado 2</t>
        </is>
      </c>
      <c r="E1617">
        <v>617</v>
      </c>
    </row>
    <row r="1618">
      <c r="A1618" t="str">
        <f>IF('Listado 2'!C618="","",LOWER(TRIM('Listado 2'!C618)))</f>
      </c>
      <c r="B1618" t="str">
        <f>IF(A1618="","",IF(COUNTIF(Unido!F$2:F$1001,A1618)&gt;0,"sí",IF(COUNTIF(Unido!C$2:C$1001,"*"&amp;A1618&amp;"*")&gt;0,"COMPARTE FILA","FALTA")))</f>
      </c>
      <c r="C1618" t="str">
        <f>IF(B1618&lt;&gt;"sí","",IF(SUBSTITUTE(INDEX(Unido!D$2:D$1001,MATCH(A1618,Unido!F$2:F$1001,0))," ","")=SUBSTITUTE('Listado 2'!D618," ",""),"","TELÉFONO DISTINTO"))</f>
      </c>
      <c r="D1618" t="inlineStr">
        <is>
          <t xml:space="preserve">Listado 2</t>
        </is>
      </c>
      <c r="E1618">
        <v>618</v>
      </c>
    </row>
    <row r="1619">
      <c r="A1619" t="str">
        <f>IF('Listado 2'!C619="","",LOWER(TRIM('Listado 2'!C619)))</f>
      </c>
      <c r="B1619" t="str">
        <f>IF(A1619="","",IF(COUNTIF(Unido!F$2:F$1001,A1619)&gt;0,"sí",IF(COUNTIF(Unido!C$2:C$1001,"*"&amp;A1619&amp;"*")&gt;0,"COMPARTE FILA","FALTA")))</f>
      </c>
      <c r="C1619" t="str">
        <f>IF(B1619&lt;&gt;"sí","",IF(SUBSTITUTE(INDEX(Unido!D$2:D$1001,MATCH(A1619,Unido!F$2:F$1001,0))," ","")=SUBSTITUTE('Listado 2'!D619," ",""),"","TELÉFONO DISTINTO"))</f>
      </c>
      <c r="D1619" t="inlineStr">
        <is>
          <t xml:space="preserve">Listado 2</t>
        </is>
      </c>
      <c r="E1619">
        <v>619</v>
      </c>
    </row>
    <row r="1620">
      <c r="A1620" t="str">
        <f>IF('Listado 2'!C620="","",LOWER(TRIM('Listado 2'!C620)))</f>
      </c>
      <c r="B1620" t="str">
        <f>IF(A1620="","",IF(COUNTIF(Unido!F$2:F$1001,A1620)&gt;0,"sí",IF(COUNTIF(Unido!C$2:C$1001,"*"&amp;A1620&amp;"*")&gt;0,"COMPARTE FILA","FALTA")))</f>
      </c>
      <c r="C1620" t="str">
        <f>IF(B1620&lt;&gt;"sí","",IF(SUBSTITUTE(INDEX(Unido!D$2:D$1001,MATCH(A1620,Unido!F$2:F$1001,0))," ","")=SUBSTITUTE('Listado 2'!D620," ",""),"","TELÉFONO DISTINTO"))</f>
      </c>
      <c r="D1620" t="inlineStr">
        <is>
          <t xml:space="preserve">Listado 2</t>
        </is>
      </c>
      <c r="E1620">
        <v>620</v>
      </c>
    </row>
    <row r="1621">
      <c r="A1621" t="str">
        <f>IF('Listado 2'!C621="","",LOWER(TRIM('Listado 2'!C621)))</f>
      </c>
      <c r="B1621" t="str">
        <f>IF(A1621="","",IF(COUNTIF(Unido!F$2:F$1001,A1621)&gt;0,"sí",IF(COUNTIF(Unido!C$2:C$1001,"*"&amp;A1621&amp;"*")&gt;0,"COMPARTE FILA","FALTA")))</f>
      </c>
      <c r="C1621" t="str">
        <f>IF(B1621&lt;&gt;"sí","",IF(SUBSTITUTE(INDEX(Unido!D$2:D$1001,MATCH(A1621,Unido!F$2:F$1001,0))," ","")=SUBSTITUTE('Listado 2'!D621," ",""),"","TELÉFONO DISTINTO"))</f>
      </c>
      <c r="D1621" t="inlineStr">
        <is>
          <t xml:space="preserve">Listado 2</t>
        </is>
      </c>
      <c r="E1621">
        <v>621</v>
      </c>
    </row>
    <row r="1622">
      <c r="A1622" t="str">
        <f>IF('Listado 2'!C622="","",LOWER(TRIM('Listado 2'!C622)))</f>
      </c>
      <c r="B1622" t="str">
        <f>IF(A1622="","",IF(COUNTIF(Unido!F$2:F$1001,A1622)&gt;0,"sí",IF(COUNTIF(Unido!C$2:C$1001,"*"&amp;A1622&amp;"*")&gt;0,"COMPARTE FILA","FALTA")))</f>
      </c>
      <c r="C1622" t="str">
        <f>IF(B1622&lt;&gt;"sí","",IF(SUBSTITUTE(INDEX(Unido!D$2:D$1001,MATCH(A1622,Unido!F$2:F$1001,0))," ","")=SUBSTITUTE('Listado 2'!D622," ",""),"","TELÉFONO DISTINTO"))</f>
      </c>
      <c r="D1622" t="inlineStr">
        <is>
          <t xml:space="preserve">Listado 2</t>
        </is>
      </c>
      <c r="E1622">
        <v>622</v>
      </c>
    </row>
    <row r="1623">
      <c r="A1623" t="str">
        <f>IF('Listado 2'!C623="","",LOWER(TRIM('Listado 2'!C623)))</f>
      </c>
      <c r="B1623" t="str">
        <f>IF(A1623="","",IF(COUNTIF(Unido!F$2:F$1001,A1623)&gt;0,"sí",IF(COUNTIF(Unido!C$2:C$1001,"*"&amp;A1623&amp;"*")&gt;0,"COMPARTE FILA","FALTA")))</f>
      </c>
      <c r="C1623" t="str">
        <f>IF(B1623&lt;&gt;"sí","",IF(SUBSTITUTE(INDEX(Unido!D$2:D$1001,MATCH(A1623,Unido!F$2:F$1001,0))," ","")=SUBSTITUTE('Listado 2'!D623," ",""),"","TELÉFONO DISTINTO"))</f>
      </c>
      <c r="D1623" t="inlineStr">
        <is>
          <t xml:space="preserve">Listado 2</t>
        </is>
      </c>
      <c r="E1623">
        <v>623</v>
      </c>
    </row>
    <row r="1624">
      <c r="A1624" t="str">
        <f>IF('Listado 2'!C624="","",LOWER(TRIM('Listado 2'!C624)))</f>
      </c>
      <c r="B1624" t="str">
        <f>IF(A1624="","",IF(COUNTIF(Unido!F$2:F$1001,A1624)&gt;0,"sí",IF(COUNTIF(Unido!C$2:C$1001,"*"&amp;A1624&amp;"*")&gt;0,"COMPARTE FILA","FALTA")))</f>
      </c>
      <c r="C1624" t="str">
        <f>IF(B1624&lt;&gt;"sí","",IF(SUBSTITUTE(INDEX(Unido!D$2:D$1001,MATCH(A1624,Unido!F$2:F$1001,0))," ","")=SUBSTITUTE('Listado 2'!D624," ",""),"","TELÉFONO DISTINTO"))</f>
      </c>
      <c r="D1624" t="inlineStr">
        <is>
          <t xml:space="preserve">Listado 2</t>
        </is>
      </c>
      <c r="E1624">
        <v>624</v>
      </c>
    </row>
    <row r="1625">
      <c r="A1625" t="str">
        <f>IF('Listado 2'!C625="","",LOWER(TRIM('Listado 2'!C625)))</f>
      </c>
      <c r="B1625" t="str">
        <f>IF(A1625="","",IF(COUNTIF(Unido!F$2:F$1001,A1625)&gt;0,"sí",IF(COUNTIF(Unido!C$2:C$1001,"*"&amp;A1625&amp;"*")&gt;0,"COMPARTE FILA","FALTA")))</f>
      </c>
      <c r="C1625" t="str">
        <f>IF(B1625&lt;&gt;"sí","",IF(SUBSTITUTE(INDEX(Unido!D$2:D$1001,MATCH(A1625,Unido!F$2:F$1001,0))," ","")=SUBSTITUTE('Listado 2'!D625," ",""),"","TELÉFONO DISTINTO"))</f>
      </c>
      <c r="D1625" t="inlineStr">
        <is>
          <t xml:space="preserve">Listado 2</t>
        </is>
      </c>
      <c r="E1625">
        <v>625</v>
      </c>
    </row>
    <row r="1626">
      <c r="A1626" t="str">
        <f>IF('Listado 2'!C626="","",LOWER(TRIM('Listado 2'!C626)))</f>
      </c>
      <c r="B1626" t="str">
        <f>IF(A1626="","",IF(COUNTIF(Unido!F$2:F$1001,A1626)&gt;0,"sí",IF(COUNTIF(Unido!C$2:C$1001,"*"&amp;A1626&amp;"*")&gt;0,"COMPARTE FILA","FALTA")))</f>
      </c>
      <c r="C1626" t="str">
        <f>IF(B1626&lt;&gt;"sí","",IF(SUBSTITUTE(INDEX(Unido!D$2:D$1001,MATCH(A1626,Unido!F$2:F$1001,0))," ","")=SUBSTITUTE('Listado 2'!D626," ",""),"","TELÉFONO DISTINTO"))</f>
      </c>
      <c r="D1626" t="inlineStr">
        <is>
          <t xml:space="preserve">Listado 2</t>
        </is>
      </c>
      <c r="E1626">
        <v>626</v>
      </c>
    </row>
    <row r="1627">
      <c r="A1627" t="str">
        <f>IF('Listado 2'!C627="","",LOWER(TRIM('Listado 2'!C627)))</f>
      </c>
      <c r="B1627" t="str">
        <f>IF(A1627="","",IF(COUNTIF(Unido!F$2:F$1001,A1627)&gt;0,"sí",IF(COUNTIF(Unido!C$2:C$1001,"*"&amp;A1627&amp;"*")&gt;0,"COMPARTE FILA","FALTA")))</f>
      </c>
      <c r="C1627" t="str">
        <f>IF(B1627&lt;&gt;"sí","",IF(SUBSTITUTE(INDEX(Unido!D$2:D$1001,MATCH(A1627,Unido!F$2:F$1001,0))," ","")=SUBSTITUTE('Listado 2'!D627," ",""),"","TELÉFONO DISTINTO"))</f>
      </c>
      <c r="D1627" t="inlineStr">
        <is>
          <t xml:space="preserve">Listado 2</t>
        </is>
      </c>
      <c r="E1627">
        <v>627</v>
      </c>
    </row>
    <row r="1628">
      <c r="A1628" t="str">
        <f>IF('Listado 2'!C628="","",LOWER(TRIM('Listado 2'!C628)))</f>
      </c>
      <c r="B1628" t="str">
        <f>IF(A1628="","",IF(COUNTIF(Unido!F$2:F$1001,A1628)&gt;0,"sí",IF(COUNTIF(Unido!C$2:C$1001,"*"&amp;A1628&amp;"*")&gt;0,"COMPARTE FILA","FALTA")))</f>
      </c>
      <c r="C1628" t="str">
        <f>IF(B1628&lt;&gt;"sí","",IF(SUBSTITUTE(INDEX(Unido!D$2:D$1001,MATCH(A1628,Unido!F$2:F$1001,0))," ","")=SUBSTITUTE('Listado 2'!D628," ",""),"","TELÉFONO DISTINTO"))</f>
      </c>
      <c r="D1628" t="inlineStr">
        <is>
          <t xml:space="preserve">Listado 2</t>
        </is>
      </c>
      <c r="E1628">
        <v>628</v>
      </c>
    </row>
    <row r="1629">
      <c r="A1629" t="str">
        <f>IF('Listado 2'!C629="","",LOWER(TRIM('Listado 2'!C629)))</f>
      </c>
      <c r="B1629" t="str">
        <f>IF(A1629="","",IF(COUNTIF(Unido!F$2:F$1001,A1629)&gt;0,"sí",IF(COUNTIF(Unido!C$2:C$1001,"*"&amp;A1629&amp;"*")&gt;0,"COMPARTE FILA","FALTA")))</f>
      </c>
      <c r="C1629" t="str">
        <f>IF(B1629&lt;&gt;"sí","",IF(SUBSTITUTE(INDEX(Unido!D$2:D$1001,MATCH(A1629,Unido!F$2:F$1001,0))," ","")=SUBSTITUTE('Listado 2'!D629," ",""),"","TELÉFONO DISTINTO"))</f>
      </c>
      <c r="D1629" t="inlineStr">
        <is>
          <t xml:space="preserve">Listado 2</t>
        </is>
      </c>
      <c r="E1629">
        <v>629</v>
      </c>
    </row>
    <row r="1630">
      <c r="A1630" t="str">
        <f>IF('Listado 2'!C630="","",LOWER(TRIM('Listado 2'!C630)))</f>
      </c>
      <c r="B1630" t="str">
        <f>IF(A1630="","",IF(COUNTIF(Unido!F$2:F$1001,A1630)&gt;0,"sí",IF(COUNTIF(Unido!C$2:C$1001,"*"&amp;A1630&amp;"*")&gt;0,"COMPARTE FILA","FALTA")))</f>
      </c>
      <c r="C1630" t="str">
        <f>IF(B1630&lt;&gt;"sí","",IF(SUBSTITUTE(INDEX(Unido!D$2:D$1001,MATCH(A1630,Unido!F$2:F$1001,0))," ","")=SUBSTITUTE('Listado 2'!D630," ",""),"","TELÉFONO DISTINTO"))</f>
      </c>
      <c r="D1630" t="inlineStr">
        <is>
          <t xml:space="preserve">Listado 2</t>
        </is>
      </c>
      <c r="E1630">
        <v>630</v>
      </c>
    </row>
    <row r="1631">
      <c r="A1631" t="str">
        <f>IF('Listado 2'!C631="","",LOWER(TRIM('Listado 2'!C631)))</f>
      </c>
      <c r="B1631" t="str">
        <f>IF(A1631="","",IF(COUNTIF(Unido!F$2:F$1001,A1631)&gt;0,"sí",IF(COUNTIF(Unido!C$2:C$1001,"*"&amp;A1631&amp;"*")&gt;0,"COMPARTE FILA","FALTA")))</f>
      </c>
      <c r="C1631" t="str">
        <f>IF(B1631&lt;&gt;"sí","",IF(SUBSTITUTE(INDEX(Unido!D$2:D$1001,MATCH(A1631,Unido!F$2:F$1001,0))," ","")=SUBSTITUTE('Listado 2'!D631," ",""),"","TELÉFONO DISTINTO"))</f>
      </c>
      <c r="D1631" t="inlineStr">
        <is>
          <t xml:space="preserve">Listado 2</t>
        </is>
      </c>
      <c r="E1631">
        <v>631</v>
      </c>
    </row>
    <row r="1632">
      <c r="A1632" t="str">
        <f>IF('Listado 2'!C632="","",LOWER(TRIM('Listado 2'!C632)))</f>
      </c>
      <c r="B1632" t="str">
        <f>IF(A1632="","",IF(COUNTIF(Unido!F$2:F$1001,A1632)&gt;0,"sí",IF(COUNTIF(Unido!C$2:C$1001,"*"&amp;A1632&amp;"*")&gt;0,"COMPARTE FILA","FALTA")))</f>
      </c>
      <c r="C1632" t="str">
        <f>IF(B1632&lt;&gt;"sí","",IF(SUBSTITUTE(INDEX(Unido!D$2:D$1001,MATCH(A1632,Unido!F$2:F$1001,0))," ","")=SUBSTITUTE('Listado 2'!D632," ",""),"","TELÉFONO DISTINTO"))</f>
      </c>
      <c r="D1632" t="inlineStr">
        <is>
          <t xml:space="preserve">Listado 2</t>
        </is>
      </c>
      <c r="E1632">
        <v>632</v>
      </c>
    </row>
    <row r="1633">
      <c r="A1633" t="str">
        <f>IF('Listado 2'!C633="","",LOWER(TRIM('Listado 2'!C633)))</f>
      </c>
      <c r="B1633" t="str">
        <f>IF(A1633="","",IF(COUNTIF(Unido!F$2:F$1001,A1633)&gt;0,"sí",IF(COUNTIF(Unido!C$2:C$1001,"*"&amp;A1633&amp;"*")&gt;0,"COMPARTE FILA","FALTA")))</f>
      </c>
      <c r="C1633" t="str">
        <f>IF(B1633&lt;&gt;"sí","",IF(SUBSTITUTE(INDEX(Unido!D$2:D$1001,MATCH(A1633,Unido!F$2:F$1001,0))," ","")=SUBSTITUTE('Listado 2'!D633," ",""),"","TELÉFONO DISTINTO"))</f>
      </c>
      <c r="D1633" t="inlineStr">
        <is>
          <t xml:space="preserve">Listado 2</t>
        </is>
      </c>
      <c r="E1633">
        <v>633</v>
      </c>
    </row>
    <row r="1634">
      <c r="A1634" t="str">
        <f>IF('Listado 2'!C634="","",LOWER(TRIM('Listado 2'!C634)))</f>
      </c>
      <c r="B1634" t="str">
        <f>IF(A1634="","",IF(COUNTIF(Unido!F$2:F$1001,A1634)&gt;0,"sí",IF(COUNTIF(Unido!C$2:C$1001,"*"&amp;A1634&amp;"*")&gt;0,"COMPARTE FILA","FALTA")))</f>
      </c>
      <c r="C1634" t="str">
        <f>IF(B1634&lt;&gt;"sí","",IF(SUBSTITUTE(INDEX(Unido!D$2:D$1001,MATCH(A1634,Unido!F$2:F$1001,0))," ","")=SUBSTITUTE('Listado 2'!D634," ",""),"","TELÉFONO DISTINTO"))</f>
      </c>
      <c r="D1634" t="inlineStr">
        <is>
          <t xml:space="preserve">Listado 2</t>
        </is>
      </c>
      <c r="E1634">
        <v>634</v>
      </c>
    </row>
    <row r="1635">
      <c r="A1635" t="str">
        <f>IF('Listado 2'!C635="","",LOWER(TRIM('Listado 2'!C635)))</f>
      </c>
      <c r="B1635" t="str">
        <f>IF(A1635="","",IF(COUNTIF(Unido!F$2:F$1001,A1635)&gt;0,"sí",IF(COUNTIF(Unido!C$2:C$1001,"*"&amp;A1635&amp;"*")&gt;0,"COMPARTE FILA","FALTA")))</f>
      </c>
      <c r="C1635" t="str">
        <f>IF(B1635&lt;&gt;"sí","",IF(SUBSTITUTE(INDEX(Unido!D$2:D$1001,MATCH(A1635,Unido!F$2:F$1001,0))," ","")=SUBSTITUTE('Listado 2'!D635," ",""),"","TELÉFONO DISTINTO"))</f>
      </c>
      <c r="D1635" t="inlineStr">
        <is>
          <t xml:space="preserve">Listado 2</t>
        </is>
      </c>
      <c r="E1635">
        <v>635</v>
      </c>
    </row>
    <row r="1636">
      <c r="A1636" t="str">
        <f>IF('Listado 2'!C636="","",LOWER(TRIM('Listado 2'!C636)))</f>
      </c>
      <c r="B1636" t="str">
        <f>IF(A1636="","",IF(COUNTIF(Unido!F$2:F$1001,A1636)&gt;0,"sí",IF(COUNTIF(Unido!C$2:C$1001,"*"&amp;A1636&amp;"*")&gt;0,"COMPARTE FILA","FALTA")))</f>
      </c>
      <c r="C1636" t="str">
        <f>IF(B1636&lt;&gt;"sí","",IF(SUBSTITUTE(INDEX(Unido!D$2:D$1001,MATCH(A1636,Unido!F$2:F$1001,0))," ","")=SUBSTITUTE('Listado 2'!D636," ",""),"","TELÉFONO DISTINTO"))</f>
      </c>
      <c r="D1636" t="inlineStr">
        <is>
          <t xml:space="preserve">Listado 2</t>
        </is>
      </c>
      <c r="E1636">
        <v>636</v>
      </c>
    </row>
    <row r="1637">
      <c r="A1637" t="str">
        <f>IF('Listado 2'!C637="","",LOWER(TRIM('Listado 2'!C637)))</f>
      </c>
      <c r="B1637" t="str">
        <f>IF(A1637="","",IF(COUNTIF(Unido!F$2:F$1001,A1637)&gt;0,"sí",IF(COUNTIF(Unido!C$2:C$1001,"*"&amp;A1637&amp;"*")&gt;0,"COMPARTE FILA","FALTA")))</f>
      </c>
      <c r="C1637" t="str">
        <f>IF(B1637&lt;&gt;"sí","",IF(SUBSTITUTE(INDEX(Unido!D$2:D$1001,MATCH(A1637,Unido!F$2:F$1001,0))," ","")=SUBSTITUTE('Listado 2'!D637," ",""),"","TELÉFONO DISTINTO"))</f>
      </c>
      <c r="D1637" t="inlineStr">
        <is>
          <t xml:space="preserve">Listado 2</t>
        </is>
      </c>
      <c r="E1637">
        <v>637</v>
      </c>
    </row>
    <row r="1638">
      <c r="A1638" t="str">
        <f>IF('Listado 2'!C638="","",LOWER(TRIM('Listado 2'!C638)))</f>
      </c>
      <c r="B1638" t="str">
        <f>IF(A1638="","",IF(COUNTIF(Unido!F$2:F$1001,A1638)&gt;0,"sí",IF(COUNTIF(Unido!C$2:C$1001,"*"&amp;A1638&amp;"*")&gt;0,"COMPARTE FILA","FALTA")))</f>
      </c>
      <c r="C1638" t="str">
        <f>IF(B1638&lt;&gt;"sí","",IF(SUBSTITUTE(INDEX(Unido!D$2:D$1001,MATCH(A1638,Unido!F$2:F$1001,0))," ","")=SUBSTITUTE('Listado 2'!D638," ",""),"","TELÉFONO DISTINTO"))</f>
      </c>
      <c r="D1638" t="inlineStr">
        <is>
          <t xml:space="preserve">Listado 2</t>
        </is>
      </c>
      <c r="E1638">
        <v>638</v>
      </c>
    </row>
    <row r="1639">
      <c r="A1639" t="str">
        <f>IF('Listado 2'!C639="","",LOWER(TRIM('Listado 2'!C639)))</f>
      </c>
      <c r="B1639" t="str">
        <f>IF(A1639="","",IF(COUNTIF(Unido!F$2:F$1001,A1639)&gt;0,"sí",IF(COUNTIF(Unido!C$2:C$1001,"*"&amp;A1639&amp;"*")&gt;0,"COMPARTE FILA","FALTA")))</f>
      </c>
      <c r="C1639" t="str">
        <f>IF(B1639&lt;&gt;"sí","",IF(SUBSTITUTE(INDEX(Unido!D$2:D$1001,MATCH(A1639,Unido!F$2:F$1001,0))," ","")=SUBSTITUTE('Listado 2'!D639," ",""),"","TELÉFONO DISTINTO"))</f>
      </c>
      <c r="D1639" t="inlineStr">
        <is>
          <t xml:space="preserve">Listado 2</t>
        </is>
      </c>
      <c r="E1639">
        <v>639</v>
      </c>
    </row>
    <row r="1640">
      <c r="A1640" t="str">
        <f>IF('Listado 2'!C640="","",LOWER(TRIM('Listado 2'!C640)))</f>
      </c>
      <c r="B1640" t="str">
        <f>IF(A1640="","",IF(COUNTIF(Unido!F$2:F$1001,A1640)&gt;0,"sí",IF(COUNTIF(Unido!C$2:C$1001,"*"&amp;A1640&amp;"*")&gt;0,"COMPARTE FILA","FALTA")))</f>
      </c>
      <c r="C1640" t="str">
        <f>IF(B1640&lt;&gt;"sí","",IF(SUBSTITUTE(INDEX(Unido!D$2:D$1001,MATCH(A1640,Unido!F$2:F$1001,0))," ","")=SUBSTITUTE('Listado 2'!D640," ",""),"","TELÉFONO DISTINTO"))</f>
      </c>
      <c r="D1640" t="inlineStr">
        <is>
          <t xml:space="preserve">Listado 2</t>
        </is>
      </c>
      <c r="E1640">
        <v>640</v>
      </c>
    </row>
    <row r="1641">
      <c r="A1641" t="str">
        <f>IF('Listado 2'!C641="","",LOWER(TRIM('Listado 2'!C641)))</f>
      </c>
      <c r="B1641" t="str">
        <f>IF(A1641="","",IF(COUNTIF(Unido!F$2:F$1001,A1641)&gt;0,"sí",IF(COUNTIF(Unido!C$2:C$1001,"*"&amp;A1641&amp;"*")&gt;0,"COMPARTE FILA","FALTA")))</f>
      </c>
      <c r="C1641" t="str">
        <f>IF(B1641&lt;&gt;"sí","",IF(SUBSTITUTE(INDEX(Unido!D$2:D$1001,MATCH(A1641,Unido!F$2:F$1001,0))," ","")=SUBSTITUTE('Listado 2'!D641," ",""),"","TELÉFONO DISTINTO"))</f>
      </c>
      <c r="D1641" t="inlineStr">
        <is>
          <t xml:space="preserve">Listado 2</t>
        </is>
      </c>
      <c r="E1641">
        <v>641</v>
      </c>
    </row>
    <row r="1642">
      <c r="A1642" t="str">
        <f>IF('Listado 2'!C642="","",LOWER(TRIM('Listado 2'!C642)))</f>
      </c>
      <c r="B1642" t="str">
        <f>IF(A1642="","",IF(COUNTIF(Unido!F$2:F$1001,A1642)&gt;0,"sí",IF(COUNTIF(Unido!C$2:C$1001,"*"&amp;A1642&amp;"*")&gt;0,"COMPARTE FILA","FALTA")))</f>
      </c>
      <c r="C1642" t="str">
        <f>IF(B1642&lt;&gt;"sí","",IF(SUBSTITUTE(INDEX(Unido!D$2:D$1001,MATCH(A1642,Unido!F$2:F$1001,0))," ","")=SUBSTITUTE('Listado 2'!D642," ",""),"","TELÉFONO DISTINTO"))</f>
      </c>
      <c r="D1642" t="inlineStr">
        <is>
          <t xml:space="preserve">Listado 2</t>
        </is>
      </c>
      <c r="E1642">
        <v>642</v>
      </c>
    </row>
    <row r="1643">
      <c r="A1643" t="str">
        <f>IF('Listado 2'!C643="","",LOWER(TRIM('Listado 2'!C643)))</f>
      </c>
      <c r="B1643" t="str">
        <f>IF(A1643="","",IF(COUNTIF(Unido!F$2:F$1001,A1643)&gt;0,"sí",IF(COUNTIF(Unido!C$2:C$1001,"*"&amp;A1643&amp;"*")&gt;0,"COMPARTE FILA","FALTA")))</f>
      </c>
      <c r="C1643" t="str">
        <f>IF(B1643&lt;&gt;"sí","",IF(SUBSTITUTE(INDEX(Unido!D$2:D$1001,MATCH(A1643,Unido!F$2:F$1001,0))," ","")=SUBSTITUTE('Listado 2'!D643," ",""),"","TELÉFONO DISTINTO"))</f>
      </c>
      <c r="D1643" t="inlineStr">
        <is>
          <t xml:space="preserve">Listado 2</t>
        </is>
      </c>
      <c r="E1643">
        <v>643</v>
      </c>
    </row>
    <row r="1644">
      <c r="A1644" t="str">
        <f>IF('Listado 2'!C644="","",LOWER(TRIM('Listado 2'!C644)))</f>
      </c>
      <c r="B1644" t="str">
        <f>IF(A1644="","",IF(COUNTIF(Unido!F$2:F$1001,A1644)&gt;0,"sí",IF(COUNTIF(Unido!C$2:C$1001,"*"&amp;A1644&amp;"*")&gt;0,"COMPARTE FILA","FALTA")))</f>
      </c>
      <c r="C1644" t="str">
        <f>IF(B1644&lt;&gt;"sí","",IF(SUBSTITUTE(INDEX(Unido!D$2:D$1001,MATCH(A1644,Unido!F$2:F$1001,0))," ","")=SUBSTITUTE('Listado 2'!D644," ",""),"","TELÉFONO DISTINTO"))</f>
      </c>
      <c r="D1644" t="inlineStr">
        <is>
          <t xml:space="preserve">Listado 2</t>
        </is>
      </c>
      <c r="E1644">
        <v>644</v>
      </c>
    </row>
    <row r="1645">
      <c r="A1645" t="str">
        <f>IF('Listado 2'!C645="","",LOWER(TRIM('Listado 2'!C645)))</f>
      </c>
      <c r="B1645" t="str">
        <f>IF(A1645="","",IF(COUNTIF(Unido!F$2:F$1001,A1645)&gt;0,"sí",IF(COUNTIF(Unido!C$2:C$1001,"*"&amp;A1645&amp;"*")&gt;0,"COMPARTE FILA","FALTA")))</f>
      </c>
      <c r="C1645" t="str">
        <f>IF(B1645&lt;&gt;"sí","",IF(SUBSTITUTE(INDEX(Unido!D$2:D$1001,MATCH(A1645,Unido!F$2:F$1001,0))," ","")=SUBSTITUTE('Listado 2'!D645," ",""),"","TELÉFONO DISTINTO"))</f>
      </c>
      <c r="D1645" t="inlineStr">
        <is>
          <t xml:space="preserve">Listado 2</t>
        </is>
      </c>
      <c r="E1645">
        <v>645</v>
      </c>
    </row>
    <row r="1646">
      <c r="A1646" t="str">
        <f>IF('Listado 2'!C646="","",LOWER(TRIM('Listado 2'!C646)))</f>
      </c>
      <c r="B1646" t="str">
        <f>IF(A1646="","",IF(COUNTIF(Unido!F$2:F$1001,A1646)&gt;0,"sí",IF(COUNTIF(Unido!C$2:C$1001,"*"&amp;A1646&amp;"*")&gt;0,"COMPARTE FILA","FALTA")))</f>
      </c>
      <c r="C1646" t="str">
        <f>IF(B1646&lt;&gt;"sí","",IF(SUBSTITUTE(INDEX(Unido!D$2:D$1001,MATCH(A1646,Unido!F$2:F$1001,0))," ","")=SUBSTITUTE('Listado 2'!D646," ",""),"","TELÉFONO DISTINTO"))</f>
      </c>
      <c r="D1646" t="inlineStr">
        <is>
          <t xml:space="preserve">Listado 2</t>
        </is>
      </c>
      <c r="E1646">
        <v>646</v>
      </c>
    </row>
    <row r="1647">
      <c r="A1647" t="str">
        <f>IF('Listado 2'!C647="","",LOWER(TRIM('Listado 2'!C647)))</f>
      </c>
      <c r="B1647" t="str">
        <f>IF(A1647="","",IF(COUNTIF(Unido!F$2:F$1001,A1647)&gt;0,"sí",IF(COUNTIF(Unido!C$2:C$1001,"*"&amp;A1647&amp;"*")&gt;0,"COMPARTE FILA","FALTA")))</f>
      </c>
      <c r="C1647" t="str">
        <f>IF(B1647&lt;&gt;"sí","",IF(SUBSTITUTE(INDEX(Unido!D$2:D$1001,MATCH(A1647,Unido!F$2:F$1001,0))," ","")=SUBSTITUTE('Listado 2'!D647," ",""),"","TELÉFONO DISTINTO"))</f>
      </c>
      <c r="D1647" t="inlineStr">
        <is>
          <t xml:space="preserve">Listado 2</t>
        </is>
      </c>
      <c r="E1647">
        <v>647</v>
      </c>
    </row>
    <row r="1648">
      <c r="A1648" t="str">
        <f>IF('Listado 2'!C648="","",LOWER(TRIM('Listado 2'!C648)))</f>
      </c>
      <c r="B1648" t="str">
        <f>IF(A1648="","",IF(COUNTIF(Unido!F$2:F$1001,A1648)&gt;0,"sí",IF(COUNTIF(Unido!C$2:C$1001,"*"&amp;A1648&amp;"*")&gt;0,"COMPARTE FILA","FALTA")))</f>
      </c>
      <c r="C1648" t="str">
        <f>IF(B1648&lt;&gt;"sí","",IF(SUBSTITUTE(INDEX(Unido!D$2:D$1001,MATCH(A1648,Unido!F$2:F$1001,0))," ","")=SUBSTITUTE('Listado 2'!D648," ",""),"","TELÉFONO DISTINTO"))</f>
      </c>
      <c r="D1648" t="inlineStr">
        <is>
          <t xml:space="preserve">Listado 2</t>
        </is>
      </c>
      <c r="E1648">
        <v>648</v>
      </c>
    </row>
    <row r="1649">
      <c r="A1649" t="str">
        <f>IF('Listado 2'!C649="","",LOWER(TRIM('Listado 2'!C649)))</f>
      </c>
      <c r="B1649" t="str">
        <f>IF(A1649="","",IF(COUNTIF(Unido!F$2:F$1001,A1649)&gt;0,"sí",IF(COUNTIF(Unido!C$2:C$1001,"*"&amp;A1649&amp;"*")&gt;0,"COMPARTE FILA","FALTA")))</f>
      </c>
      <c r="C1649" t="str">
        <f>IF(B1649&lt;&gt;"sí","",IF(SUBSTITUTE(INDEX(Unido!D$2:D$1001,MATCH(A1649,Unido!F$2:F$1001,0))," ","")=SUBSTITUTE('Listado 2'!D649," ",""),"","TELÉFONO DISTINTO"))</f>
      </c>
      <c r="D1649" t="inlineStr">
        <is>
          <t xml:space="preserve">Listado 2</t>
        </is>
      </c>
      <c r="E1649">
        <v>649</v>
      </c>
    </row>
    <row r="1650">
      <c r="A1650" t="str">
        <f>IF('Listado 2'!C650="","",LOWER(TRIM('Listado 2'!C650)))</f>
      </c>
      <c r="B1650" t="str">
        <f>IF(A1650="","",IF(COUNTIF(Unido!F$2:F$1001,A1650)&gt;0,"sí",IF(COUNTIF(Unido!C$2:C$1001,"*"&amp;A1650&amp;"*")&gt;0,"COMPARTE FILA","FALTA")))</f>
      </c>
      <c r="C1650" t="str">
        <f>IF(B1650&lt;&gt;"sí","",IF(SUBSTITUTE(INDEX(Unido!D$2:D$1001,MATCH(A1650,Unido!F$2:F$1001,0))," ","")=SUBSTITUTE('Listado 2'!D650," ",""),"","TELÉFONO DISTINTO"))</f>
      </c>
      <c r="D1650" t="inlineStr">
        <is>
          <t xml:space="preserve">Listado 2</t>
        </is>
      </c>
      <c r="E1650">
        <v>650</v>
      </c>
    </row>
    <row r="1651">
      <c r="A1651" t="str">
        <f>IF('Listado 2'!C651="","",LOWER(TRIM('Listado 2'!C651)))</f>
      </c>
      <c r="B1651" t="str">
        <f>IF(A1651="","",IF(COUNTIF(Unido!F$2:F$1001,A1651)&gt;0,"sí",IF(COUNTIF(Unido!C$2:C$1001,"*"&amp;A1651&amp;"*")&gt;0,"COMPARTE FILA","FALTA")))</f>
      </c>
      <c r="C1651" t="str">
        <f>IF(B1651&lt;&gt;"sí","",IF(SUBSTITUTE(INDEX(Unido!D$2:D$1001,MATCH(A1651,Unido!F$2:F$1001,0))," ","")=SUBSTITUTE('Listado 2'!D651," ",""),"","TELÉFONO DISTINTO"))</f>
      </c>
      <c r="D1651" t="inlineStr">
        <is>
          <t xml:space="preserve">Listado 2</t>
        </is>
      </c>
      <c r="E1651">
        <v>651</v>
      </c>
    </row>
    <row r="1652">
      <c r="A1652" t="str">
        <f>IF('Listado 2'!C652="","",LOWER(TRIM('Listado 2'!C652)))</f>
      </c>
      <c r="B1652" t="str">
        <f>IF(A1652="","",IF(COUNTIF(Unido!F$2:F$1001,A1652)&gt;0,"sí",IF(COUNTIF(Unido!C$2:C$1001,"*"&amp;A1652&amp;"*")&gt;0,"COMPARTE FILA","FALTA")))</f>
      </c>
      <c r="C1652" t="str">
        <f>IF(B1652&lt;&gt;"sí","",IF(SUBSTITUTE(INDEX(Unido!D$2:D$1001,MATCH(A1652,Unido!F$2:F$1001,0))," ","")=SUBSTITUTE('Listado 2'!D652," ",""),"","TELÉFONO DISTINTO"))</f>
      </c>
      <c r="D1652" t="inlineStr">
        <is>
          <t xml:space="preserve">Listado 2</t>
        </is>
      </c>
      <c r="E1652">
        <v>652</v>
      </c>
    </row>
    <row r="1653">
      <c r="A1653" t="str">
        <f>IF('Listado 2'!C653="","",LOWER(TRIM('Listado 2'!C653)))</f>
      </c>
      <c r="B1653" t="str">
        <f>IF(A1653="","",IF(COUNTIF(Unido!F$2:F$1001,A1653)&gt;0,"sí",IF(COUNTIF(Unido!C$2:C$1001,"*"&amp;A1653&amp;"*")&gt;0,"COMPARTE FILA","FALTA")))</f>
      </c>
      <c r="C1653" t="str">
        <f>IF(B1653&lt;&gt;"sí","",IF(SUBSTITUTE(INDEX(Unido!D$2:D$1001,MATCH(A1653,Unido!F$2:F$1001,0))," ","")=SUBSTITUTE('Listado 2'!D653," ",""),"","TELÉFONO DISTINTO"))</f>
      </c>
      <c r="D1653" t="inlineStr">
        <is>
          <t xml:space="preserve">Listado 2</t>
        </is>
      </c>
      <c r="E1653">
        <v>653</v>
      </c>
    </row>
    <row r="1654">
      <c r="A1654" t="str">
        <f>IF('Listado 2'!C654="","",LOWER(TRIM('Listado 2'!C654)))</f>
      </c>
      <c r="B1654" t="str">
        <f>IF(A1654="","",IF(COUNTIF(Unido!F$2:F$1001,A1654)&gt;0,"sí",IF(COUNTIF(Unido!C$2:C$1001,"*"&amp;A1654&amp;"*")&gt;0,"COMPARTE FILA","FALTA")))</f>
      </c>
      <c r="C1654" t="str">
        <f>IF(B1654&lt;&gt;"sí","",IF(SUBSTITUTE(INDEX(Unido!D$2:D$1001,MATCH(A1654,Unido!F$2:F$1001,0))," ","")=SUBSTITUTE('Listado 2'!D654," ",""),"","TELÉFONO DISTINTO"))</f>
      </c>
      <c r="D1654" t="inlineStr">
        <is>
          <t xml:space="preserve">Listado 2</t>
        </is>
      </c>
      <c r="E1654">
        <v>654</v>
      </c>
    </row>
    <row r="1655">
      <c r="A1655" t="str">
        <f>IF('Listado 2'!C655="","",LOWER(TRIM('Listado 2'!C655)))</f>
      </c>
      <c r="B1655" t="str">
        <f>IF(A1655="","",IF(COUNTIF(Unido!F$2:F$1001,A1655)&gt;0,"sí",IF(COUNTIF(Unido!C$2:C$1001,"*"&amp;A1655&amp;"*")&gt;0,"COMPARTE FILA","FALTA")))</f>
      </c>
      <c r="C1655" t="str">
        <f>IF(B1655&lt;&gt;"sí","",IF(SUBSTITUTE(INDEX(Unido!D$2:D$1001,MATCH(A1655,Unido!F$2:F$1001,0))," ","")=SUBSTITUTE('Listado 2'!D655," ",""),"","TELÉFONO DISTINTO"))</f>
      </c>
      <c r="D1655" t="inlineStr">
        <is>
          <t xml:space="preserve">Listado 2</t>
        </is>
      </c>
      <c r="E1655">
        <v>655</v>
      </c>
    </row>
    <row r="1656">
      <c r="A1656" t="str">
        <f>IF('Listado 2'!C656="","",LOWER(TRIM('Listado 2'!C656)))</f>
      </c>
      <c r="B1656" t="str">
        <f>IF(A1656="","",IF(COUNTIF(Unido!F$2:F$1001,A1656)&gt;0,"sí",IF(COUNTIF(Unido!C$2:C$1001,"*"&amp;A1656&amp;"*")&gt;0,"COMPARTE FILA","FALTA")))</f>
      </c>
      <c r="C1656" t="str">
        <f>IF(B1656&lt;&gt;"sí","",IF(SUBSTITUTE(INDEX(Unido!D$2:D$1001,MATCH(A1656,Unido!F$2:F$1001,0))," ","")=SUBSTITUTE('Listado 2'!D656," ",""),"","TELÉFONO DISTINTO"))</f>
      </c>
      <c r="D1656" t="inlineStr">
        <is>
          <t xml:space="preserve">Listado 2</t>
        </is>
      </c>
      <c r="E1656">
        <v>656</v>
      </c>
    </row>
    <row r="1657">
      <c r="A1657" t="str">
        <f>IF('Listado 2'!C657="","",LOWER(TRIM('Listado 2'!C657)))</f>
      </c>
      <c r="B1657" t="str">
        <f>IF(A1657="","",IF(COUNTIF(Unido!F$2:F$1001,A1657)&gt;0,"sí",IF(COUNTIF(Unido!C$2:C$1001,"*"&amp;A1657&amp;"*")&gt;0,"COMPARTE FILA","FALTA")))</f>
      </c>
      <c r="C1657" t="str">
        <f>IF(B1657&lt;&gt;"sí","",IF(SUBSTITUTE(INDEX(Unido!D$2:D$1001,MATCH(A1657,Unido!F$2:F$1001,0))," ","")=SUBSTITUTE('Listado 2'!D657," ",""),"","TELÉFONO DISTINTO"))</f>
      </c>
      <c r="D1657" t="inlineStr">
        <is>
          <t xml:space="preserve">Listado 2</t>
        </is>
      </c>
      <c r="E1657">
        <v>657</v>
      </c>
    </row>
    <row r="1658">
      <c r="A1658" t="str">
        <f>IF('Listado 2'!C658="","",LOWER(TRIM('Listado 2'!C658)))</f>
      </c>
      <c r="B1658" t="str">
        <f>IF(A1658="","",IF(COUNTIF(Unido!F$2:F$1001,A1658)&gt;0,"sí",IF(COUNTIF(Unido!C$2:C$1001,"*"&amp;A1658&amp;"*")&gt;0,"COMPARTE FILA","FALTA")))</f>
      </c>
      <c r="C1658" t="str">
        <f>IF(B1658&lt;&gt;"sí","",IF(SUBSTITUTE(INDEX(Unido!D$2:D$1001,MATCH(A1658,Unido!F$2:F$1001,0))," ","")=SUBSTITUTE('Listado 2'!D658," ",""),"","TELÉFONO DISTINTO"))</f>
      </c>
      <c r="D1658" t="inlineStr">
        <is>
          <t xml:space="preserve">Listado 2</t>
        </is>
      </c>
      <c r="E1658">
        <v>658</v>
      </c>
    </row>
    <row r="1659">
      <c r="A1659" t="str">
        <f>IF('Listado 2'!C659="","",LOWER(TRIM('Listado 2'!C659)))</f>
      </c>
      <c r="B1659" t="str">
        <f>IF(A1659="","",IF(COUNTIF(Unido!F$2:F$1001,A1659)&gt;0,"sí",IF(COUNTIF(Unido!C$2:C$1001,"*"&amp;A1659&amp;"*")&gt;0,"COMPARTE FILA","FALTA")))</f>
      </c>
      <c r="C1659" t="str">
        <f>IF(B1659&lt;&gt;"sí","",IF(SUBSTITUTE(INDEX(Unido!D$2:D$1001,MATCH(A1659,Unido!F$2:F$1001,0))," ","")=SUBSTITUTE('Listado 2'!D659," ",""),"","TELÉFONO DISTINTO"))</f>
      </c>
      <c r="D1659" t="inlineStr">
        <is>
          <t xml:space="preserve">Listado 2</t>
        </is>
      </c>
      <c r="E1659">
        <v>659</v>
      </c>
    </row>
    <row r="1660">
      <c r="A1660" t="str">
        <f>IF('Listado 2'!C660="","",LOWER(TRIM('Listado 2'!C660)))</f>
      </c>
      <c r="B1660" t="str">
        <f>IF(A1660="","",IF(COUNTIF(Unido!F$2:F$1001,A1660)&gt;0,"sí",IF(COUNTIF(Unido!C$2:C$1001,"*"&amp;A1660&amp;"*")&gt;0,"COMPARTE FILA","FALTA")))</f>
      </c>
      <c r="C1660" t="str">
        <f>IF(B1660&lt;&gt;"sí","",IF(SUBSTITUTE(INDEX(Unido!D$2:D$1001,MATCH(A1660,Unido!F$2:F$1001,0))," ","")=SUBSTITUTE('Listado 2'!D660," ",""),"","TELÉFONO DISTINTO"))</f>
      </c>
      <c r="D1660" t="inlineStr">
        <is>
          <t xml:space="preserve">Listado 2</t>
        </is>
      </c>
      <c r="E1660">
        <v>660</v>
      </c>
    </row>
    <row r="1661">
      <c r="A1661" t="str">
        <f>IF('Listado 2'!C661="","",LOWER(TRIM('Listado 2'!C661)))</f>
      </c>
      <c r="B1661" t="str">
        <f>IF(A1661="","",IF(COUNTIF(Unido!F$2:F$1001,A1661)&gt;0,"sí",IF(COUNTIF(Unido!C$2:C$1001,"*"&amp;A1661&amp;"*")&gt;0,"COMPARTE FILA","FALTA")))</f>
      </c>
      <c r="C1661" t="str">
        <f>IF(B1661&lt;&gt;"sí","",IF(SUBSTITUTE(INDEX(Unido!D$2:D$1001,MATCH(A1661,Unido!F$2:F$1001,0))," ","")=SUBSTITUTE('Listado 2'!D661," ",""),"","TELÉFONO DISTINTO"))</f>
      </c>
      <c r="D1661" t="inlineStr">
        <is>
          <t xml:space="preserve">Listado 2</t>
        </is>
      </c>
      <c r="E1661">
        <v>661</v>
      </c>
    </row>
    <row r="1662">
      <c r="A1662" t="str">
        <f>IF('Listado 2'!C662="","",LOWER(TRIM('Listado 2'!C662)))</f>
      </c>
      <c r="B1662" t="str">
        <f>IF(A1662="","",IF(COUNTIF(Unido!F$2:F$1001,A1662)&gt;0,"sí",IF(COUNTIF(Unido!C$2:C$1001,"*"&amp;A1662&amp;"*")&gt;0,"COMPARTE FILA","FALTA")))</f>
      </c>
      <c r="C1662" t="str">
        <f>IF(B1662&lt;&gt;"sí","",IF(SUBSTITUTE(INDEX(Unido!D$2:D$1001,MATCH(A1662,Unido!F$2:F$1001,0))," ","")=SUBSTITUTE('Listado 2'!D662," ",""),"","TELÉFONO DISTINTO"))</f>
      </c>
      <c r="D1662" t="inlineStr">
        <is>
          <t xml:space="preserve">Listado 2</t>
        </is>
      </c>
      <c r="E1662">
        <v>662</v>
      </c>
    </row>
    <row r="1663">
      <c r="A1663" t="str">
        <f>IF('Listado 2'!C663="","",LOWER(TRIM('Listado 2'!C663)))</f>
      </c>
      <c r="B1663" t="str">
        <f>IF(A1663="","",IF(COUNTIF(Unido!F$2:F$1001,A1663)&gt;0,"sí",IF(COUNTIF(Unido!C$2:C$1001,"*"&amp;A1663&amp;"*")&gt;0,"COMPARTE FILA","FALTA")))</f>
      </c>
      <c r="C1663" t="str">
        <f>IF(B1663&lt;&gt;"sí","",IF(SUBSTITUTE(INDEX(Unido!D$2:D$1001,MATCH(A1663,Unido!F$2:F$1001,0))," ","")=SUBSTITUTE('Listado 2'!D663," ",""),"","TELÉFONO DISTINTO"))</f>
      </c>
      <c r="D1663" t="inlineStr">
        <is>
          <t xml:space="preserve">Listado 2</t>
        </is>
      </c>
      <c r="E1663">
        <v>663</v>
      </c>
    </row>
    <row r="1664">
      <c r="A1664" t="str">
        <f>IF('Listado 2'!C664="","",LOWER(TRIM('Listado 2'!C664)))</f>
      </c>
      <c r="B1664" t="str">
        <f>IF(A1664="","",IF(COUNTIF(Unido!F$2:F$1001,A1664)&gt;0,"sí",IF(COUNTIF(Unido!C$2:C$1001,"*"&amp;A1664&amp;"*")&gt;0,"COMPARTE FILA","FALTA")))</f>
      </c>
      <c r="C1664" t="str">
        <f>IF(B1664&lt;&gt;"sí","",IF(SUBSTITUTE(INDEX(Unido!D$2:D$1001,MATCH(A1664,Unido!F$2:F$1001,0))," ","")=SUBSTITUTE('Listado 2'!D664," ",""),"","TELÉFONO DISTINTO"))</f>
      </c>
      <c r="D1664" t="inlineStr">
        <is>
          <t xml:space="preserve">Listado 2</t>
        </is>
      </c>
      <c r="E1664">
        <v>664</v>
      </c>
    </row>
    <row r="1665">
      <c r="A1665" t="str">
        <f>IF('Listado 2'!C665="","",LOWER(TRIM('Listado 2'!C665)))</f>
      </c>
      <c r="B1665" t="str">
        <f>IF(A1665="","",IF(COUNTIF(Unido!F$2:F$1001,A1665)&gt;0,"sí",IF(COUNTIF(Unido!C$2:C$1001,"*"&amp;A1665&amp;"*")&gt;0,"COMPARTE FILA","FALTA")))</f>
      </c>
      <c r="C1665" t="str">
        <f>IF(B1665&lt;&gt;"sí","",IF(SUBSTITUTE(INDEX(Unido!D$2:D$1001,MATCH(A1665,Unido!F$2:F$1001,0))," ","")=SUBSTITUTE('Listado 2'!D665," ",""),"","TELÉFONO DISTINTO"))</f>
      </c>
      <c r="D1665" t="inlineStr">
        <is>
          <t xml:space="preserve">Listado 2</t>
        </is>
      </c>
      <c r="E1665">
        <v>665</v>
      </c>
    </row>
    <row r="1666">
      <c r="A1666" t="str">
        <f>IF('Listado 2'!C666="","",LOWER(TRIM('Listado 2'!C666)))</f>
      </c>
      <c r="B1666" t="str">
        <f>IF(A1666="","",IF(COUNTIF(Unido!F$2:F$1001,A1666)&gt;0,"sí",IF(COUNTIF(Unido!C$2:C$1001,"*"&amp;A1666&amp;"*")&gt;0,"COMPARTE FILA","FALTA")))</f>
      </c>
      <c r="C1666" t="str">
        <f>IF(B1666&lt;&gt;"sí","",IF(SUBSTITUTE(INDEX(Unido!D$2:D$1001,MATCH(A1666,Unido!F$2:F$1001,0))," ","")=SUBSTITUTE('Listado 2'!D666," ",""),"","TELÉFONO DISTINTO"))</f>
      </c>
      <c r="D1666" t="inlineStr">
        <is>
          <t xml:space="preserve">Listado 2</t>
        </is>
      </c>
      <c r="E1666">
        <v>666</v>
      </c>
    </row>
    <row r="1667">
      <c r="A1667" t="str">
        <f>IF('Listado 2'!C667="","",LOWER(TRIM('Listado 2'!C667)))</f>
      </c>
      <c r="B1667" t="str">
        <f>IF(A1667="","",IF(COUNTIF(Unido!F$2:F$1001,A1667)&gt;0,"sí",IF(COUNTIF(Unido!C$2:C$1001,"*"&amp;A1667&amp;"*")&gt;0,"COMPARTE FILA","FALTA")))</f>
      </c>
      <c r="C1667" t="str">
        <f>IF(B1667&lt;&gt;"sí","",IF(SUBSTITUTE(INDEX(Unido!D$2:D$1001,MATCH(A1667,Unido!F$2:F$1001,0))," ","")=SUBSTITUTE('Listado 2'!D667," ",""),"","TELÉFONO DISTINTO"))</f>
      </c>
      <c r="D1667" t="inlineStr">
        <is>
          <t xml:space="preserve">Listado 2</t>
        </is>
      </c>
      <c r="E1667">
        <v>667</v>
      </c>
    </row>
    <row r="1668">
      <c r="A1668" t="str">
        <f>IF('Listado 2'!C668="","",LOWER(TRIM('Listado 2'!C668)))</f>
      </c>
      <c r="B1668" t="str">
        <f>IF(A1668="","",IF(COUNTIF(Unido!F$2:F$1001,A1668)&gt;0,"sí",IF(COUNTIF(Unido!C$2:C$1001,"*"&amp;A1668&amp;"*")&gt;0,"COMPARTE FILA","FALTA")))</f>
      </c>
      <c r="C1668" t="str">
        <f>IF(B1668&lt;&gt;"sí","",IF(SUBSTITUTE(INDEX(Unido!D$2:D$1001,MATCH(A1668,Unido!F$2:F$1001,0))," ","")=SUBSTITUTE('Listado 2'!D668," ",""),"","TELÉFONO DISTINTO"))</f>
      </c>
      <c r="D1668" t="inlineStr">
        <is>
          <t xml:space="preserve">Listado 2</t>
        </is>
      </c>
      <c r="E1668">
        <v>668</v>
      </c>
    </row>
    <row r="1669">
      <c r="A1669" t="str">
        <f>IF('Listado 2'!C669="","",LOWER(TRIM('Listado 2'!C669)))</f>
      </c>
      <c r="B1669" t="str">
        <f>IF(A1669="","",IF(COUNTIF(Unido!F$2:F$1001,A1669)&gt;0,"sí",IF(COUNTIF(Unido!C$2:C$1001,"*"&amp;A1669&amp;"*")&gt;0,"COMPARTE FILA","FALTA")))</f>
      </c>
      <c r="C1669" t="str">
        <f>IF(B1669&lt;&gt;"sí","",IF(SUBSTITUTE(INDEX(Unido!D$2:D$1001,MATCH(A1669,Unido!F$2:F$1001,0))," ","")=SUBSTITUTE('Listado 2'!D669," ",""),"","TELÉFONO DISTINTO"))</f>
      </c>
      <c r="D1669" t="inlineStr">
        <is>
          <t xml:space="preserve">Listado 2</t>
        </is>
      </c>
      <c r="E1669">
        <v>669</v>
      </c>
    </row>
    <row r="1670">
      <c r="A1670" t="str">
        <f>IF('Listado 2'!C670="","",LOWER(TRIM('Listado 2'!C670)))</f>
      </c>
      <c r="B1670" t="str">
        <f>IF(A1670="","",IF(COUNTIF(Unido!F$2:F$1001,A1670)&gt;0,"sí",IF(COUNTIF(Unido!C$2:C$1001,"*"&amp;A1670&amp;"*")&gt;0,"COMPARTE FILA","FALTA")))</f>
      </c>
      <c r="C1670" t="str">
        <f>IF(B1670&lt;&gt;"sí","",IF(SUBSTITUTE(INDEX(Unido!D$2:D$1001,MATCH(A1670,Unido!F$2:F$1001,0))," ","")=SUBSTITUTE('Listado 2'!D670," ",""),"","TELÉFONO DISTINTO"))</f>
      </c>
      <c r="D1670" t="inlineStr">
        <is>
          <t xml:space="preserve">Listado 2</t>
        </is>
      </c>
      <c r="E1670">
        <v>670</v>
      </c>
    </row>
    <row r="1671">
      <c r="A1671" t="str">
        <f>IF('Listado 2'!C671="","",LOWER(TRIM('Listado 2'!C671)))</f>
      </c>
      <c r="B1671" t="str">
        <f>IF(A1671="","",IF(COUNTIF(Unido!F$2:F$1001,A1671)&gt;0,"sí",IF(COUNTIF(Unido!C$2:C$1001,"*"&amp;A1671&amp;"*")&gt;0,"COMPARTE FILA","FALTA")))</f>
      </c>
      <c r="C1671" t="str">
        <f>IF(B1671&lt;&gt;"sí","",IF(SUBSTITUTE(INDEX(Unido!D$2:D$1001,MATCH(A1671,Unido!F$2:F$1001,0))," ","")=SUBSTITUTE('Listado 2'!D671," ",""),"","TELÉFONO DISTINTO"))</f>
      </c>
      <c r="D1671" t="inlineStr">
        <is>
          <t xml:space="preserve">Listado 2</t>
        </is>
      </c>
      <c r="E1671">
        <v>671</v>
      </c>
    </row>
    <row r="1672">
      <c r="A1672" t="str">
        <f>IF('Listado 2'!C672="","",LOWER(TRIM('Listado 2'!C672)))</f>
      </c>
      <c r="B1672" t="str">
        <f>IF(A1672="","",IF(COUNTIF(Unido!F$2:F$1001,A1672)&gt;0,"sí",IF(COUNTIF(Unido!C$2:C$1001,"*"&amp;A1672&amp;"*")&gt;0,"COMPARTE FILA","FALTA")))</f>
      </c>
      <c r="C1672" t="str">
        <f>IF(B1672&lt;&gt;"sí","",IF(SUBSTITUTE(INDEX(Unido!D$2:D$1001,MATCH(A1672,Unido!F$2:F$1001,0))," ","")=SUBSTITUTE('Listado 2'!D672," ",""),"","TELÉFONO DISTINTO"))</f>
      </c>
      <c r="D1672" t="inlineStr">
        <is>
          <t xml:space="preserve">Listado 2</t>
        </is>
      </c>
      <c r="E1672">
        <v>672</v>
      </c>
    </row>
    <row r="1673">
      <c r="A1673" t="str">
        <f>IF('Listado 2'!C673="","",LOWER(TRIM('Listado 2'!C673)))</f>
      </c>
      <c r="B1673" t="str">
        <f>IF(A1673="","",IF(COUNTIF(Unido!F$2:F$1001,A1673)&gt;0,"sí",IF(COUNTIF(Unido!C$2:C$1001,"*"&amp;A1673&amp;"*")&gt;0,"COMPARTE FILA","FALTA")))</f>
      </c>
      <c r="C1673" t="str">
        <f>IF(B1673&lt;&gt;"sí","",IF(SUBSTITUTE(INDEX(Unido!D$2:D$1001,MATCH(A1673,Unido!F$2:F$1001,0))," ","")=SUBSTITUTE('Listado 2'!D673," ",""),"","TELÉFONO DISTINTO"))</f>
      </c>
      <c r="D1673" t="inlineStr">
        <is>
          <t xml:space="preserve">Listado 2</t>
        </is>
      </c>
      <c r="E1673">
        <v>673</v>
      </c>
    </row>
    <row r="1674">
      <c r="A1674" t="str">
        <f>IF('Listado 2'!C674="","",LOWER(TRIM('Listado 2'!C674)))</f>
      </c>
      <c r="B1674" t="str">
        <f>IF(A1674="","",IF(COUNTIF(Unido!F$2:F$1001,A1674)&gt;0,"sí",IF(COUNTIF(Unido!C$2:C$1001,"*"&amp;A1674&amp;"*")&gt;0,"COMPARTE FILA","FALTA")))</f>
      </c>
      <c r="C1674" t="str">
        <f>IF(B1674&lt;&gt;"sí","",IF(SUBSTITUTE(INDEX(Unido!D$2:D$1001,MATCH(A1674,Unido!F$2:F$1001,0))," ","")=SUBSTITUTE('Listado 2'!D674," ",""),"","TELÉFONO DISTINTO"))</f>
      </c>
      <c r="D1674" t="inlineStr">
        <is>
          <t xml:space="preserve">Listado 2</t>
        </is>
      </c>
      <c r="E1674">
        <v>674</v>
      </c>
    </row>
    <row r="1675">
      <c r="A1675" t="str">
        <f>IF('Listado 2'!C675="","",LOWER(TRIM('Listado 2'!C675)))</f>
      </c>
      <c r="B1675" t="str">
        <f>IF(A1675="","",IF(COUNTIF(Unido!F$2:F$1001,A1675)&gt;0,"sí",IF(COUNTIF(Unido!C$2:C$1001,"*"&amp;A1675&amp;"*")&gt;0,"COMPARTE FILA","FALTA")))</f>
      </c>
      <c r="C1675" t="str">
        <f>IF(B1675&lt;&gt;"sí","",IF(SUBSTITUTE(INDEX(Unido!D$2:D$1001,MATCH(A1675,Unido!F$2:F$1001,0))," ","")=SUBSTITUTE('Listado 2'!D675," ",""),"","TELÉFONO DISTINTO"))</f>
      </c>
      <c r="D1675" t="inlineStr">
        <is>
          <t xml:space="preserve">Listado 2</t>
        </is>
      </c>
      <c r="E1675">
        <v>675</v>
      </c>
    </row>
    <row r="1676">
      <c r="A1676" t="str">
        <f>IF('Listado 2'!C676="","",LOWER(TRIM('Listado 2'!C676)))</f>
      </c>
      <c r="B1676" t="str">
        <f>IF(A1676="","",IF(COUNTIF(Unido!F$2:F$1001,A1676)&gt;0,"sí",IF(COUNTIF(Unido!C$2:C$1001,"*"&amp;A1676&amp;"*")&gt;0,"COMPARTE FILA","FALTA")))</f>
      </c>
      <c r="C1676" t="str">
        <f>IF(B1676&lt;&gt;"sí","",IF(SUBSTITUTE(INDEX(Unido!D$2:D$1001,MATCH(A1676,Unido!F$2:F$1001,0))," ","")=SUBSTITUTE('Listado 2'!D676," ",""),"","TELÉFONO DISTINTO"))</f>
      </c>
      <c r="D1676" t="inlineStr">
        <is>
          <t xml:space="preserve">Listado 2</t>
        </is>
      </c>
      <c r="E1676">
        <v>676</v>
      </c>
    </row>
    <row r="1677">
      <c r="A1677" t="str">
        <f>IF('Listado 2'!C677="","",LOWER(TRIM('Listado 2'!C677)))</f>
      </c>
      <c r="B1677" t="str">
        <f>IF(A1677="","",IF(COUNTIF(Unido!F$2:F$1001,A1677)&gt;0,"sí",IF(COUNTIF(Unido!C$2:C$1001,"*"&amp;A1677&amp;"*")&gt;0,"COMPARTE FILA","FALTA")))</f>
      </c>
      <c r="C1677" t="str">
        <f>IF(B1677&lt;&gt;"sí","",IF(SUBSTITUTE(INDEX(Unido!D$2:D$1001,MATCH(A1677,Unido!F$2:F$1001,0))," ","")=SUBSTITUTE('Listado 2'!D677," ",""),"","TELÉFONO DISTINTO"))</f>
      </c>
      <c r="D1677" t="inlineStr">
        <is>
          <t xml:space="preserve">Listado 2</t>
        </is>
      </c>
      <c r="E1677">
        <v>677</v>
      </c>
    </row>
    <row r="1678">
      <c r="A1678" t="str">
        <f>IF('Listado 2'!C678="","",LOWER(TRIM('Listado 2'!C678)))</f>
      </c>
      <c r="B1678" t="str">
        <f>IF(A1678="","",IF(COUNTIF(Unido!F$2:F$1001,A1678)&gt;0,"sí",IF(COUNTIF(Unido!C$2:C$1001,"*"&amp;A1678&amp;"*")&gt;0,"COMPARTE FILA","FALTA")))</f>
      </c>
      <c r="C1678" t="str">
        <f>IF(B1678&lt;&gt;"sí","",IF(SUBSTITUTE(INDEX(Unido!D$2:D$1001,MATCH(A1678,Unido!F$2:F$1001,0))," ","")=SUBSTITUTE('Listado 2'!D678," ",""),"","TELÉFONO DISTINTO"))</f>
      </c>
      <c r="D1678" t="inlineStr">
        <is>
          <t xml:space="preserve">Listado 2</t>
        </is>
      </c>
      <c r="E1678">
        <v>678</v>
      </c>
    </row>
    <row r="1679">
      <c r="A1679" t="str">
        <f>IF('Listado 2'!C679="","",LOWER(TRIM('Listado 2'!C679)))</f>
      </c>
      <c r="B1679" t="str">
        <f>IF(A1679="","",IF(COUNTIF(Unido!F$2:F$1001,A1679)&gt;0,"sí",IF(COUNTIF(Unido!C$2:C$1001,"*"&amp;A1679&amp;"*")&gt;0,"COMPARTE FILA","FALTA")))</f>
      </c>
      <c r="C1679" t="str">
        <f>IF(B1679&lt;&gt;"sí","",IF(SUBSTITUTE(INDEX(Unido!D$2:D$1001,MATCH(A1679,Unido!F$2:F$1001,0))," ","")=SUBSTITUTE('Listado 2'!D679," ",""),"","TELÉFONO DISTINTO"))</f>
      </c>
      <c r="D1679" t="inlineStr">
        <is>
          <t xml:space="preserve">Listado 2</t>
        </is>
      </c>
      <c r="E1679">
        <v>679</v>
      </c>
    </row>
    <row r="1680">
      <c r="A1680" t="str">
        <f>IF('Listado 2'!C680="","",LOWER(TRIM('Listado 2'!C680)))</f>
      </c>
      <c r="B1680" t="str">
        <f>IF(A1680="","",IF(COUNTIF(Unido!F$2:F$1001,A1680)&gt;0,"sí",IF(COUNTIF(Unido!C$2:C$1001,"*"&amp;A1680&amp;"*")&gt;0,"COMPARTE FILA","FALTA")))</f>
      </c>
      <c r="C1680" t="str">
        <f>IF(B1680&lt;&gt;"sí","",IF(SUBSTITUTE(INDEX(Unido!D$2:D$1001,MATCH(A1680,Unido!F$2:F$1001,0))," ","")=SUBSTITUTE('Listado 2'!D680," ",""),"","TELÉFONO DISTINTO"))</f>
      </c>
      <c r="D1680" t="inlineStr">
        <is>
          <t xml:space="preserve">Listado 2</t>
        </is>
      </c>
      <c r="E1680">
        <v>680</v>
      </c>
    </row>
    <row r="1681">
      <c r="A1681" t="str">
        <f>IF('Listado 2'!C681="","",LOWER(TRIM('Listado 2'!C681)))</f>
      </c>
      <c r="B1681" t="str">
        <f>IF(A1681="","",IF(COUNTIF(Unido!F$2:F$1001,A1681)&gt;0,"sí",IF(COUNTIF(Unido!C$2:C$1001,"*"&amp;A1681&amp;"*")&gt;0,"COMPARTE FILA","FALTA")))</f>
      </c>
      <c r="C1681" t="str">
        <f>IF(B1681&lt;&gt;"sí","",IF(SUBSTITUTE(INDEX(Unido!D$2:D$1001,MATCH(A1681,Unido!F$2:F$1001,0))," ","")=SUBSTITUTE('Listado 2'!D681," ",""),"","TELÉFONO DISTINTO"))</f>
      </c>
      <c r="D1681" t="inlineStr">
        <is>
          <t xml:space="preserve">Listado 2</t>
        </is>
      </c>
      <c r="E1681">
        <v>681</v>
      </c>
    </row>
    <row r="1682">
      <c r="A1682" t="str">
        <f>IF('Listado 2'!C682="","",LOWER(TRIM('Listado 2'!C682)))</f>
      </c>
      <c r="B1682" t="str">
        <f>IF(A1682="","",IF(COUNTIF(Unido!F$2:F$1001,A1682)&gt;0,"sí",IF(COUNTIF(Unido!C$2:C$1001,"*"&amp;A1682&amp;"*")&gt;0,"COMPARTE FILA","FALTA")))</f>
      </c>
      <c r="C1682" t="str">
        <f>IF(B1682&lt;&gt;"sí","",IF(SUBSTITUTE(INDEX(Unido!D$2:D$1001,MATCH(A1682,Unido!F$2:F$1001,0))," ","")=SUBSTITUTE('Listado 2'!D682," ",""),"","TELÉFONO DISTINTO"))</f>
      </c>
      <c r="D1682" t="inlineStr">
        <is>
          <t xml:space="preserve">Listado 2</t>
        </is>
      </c>
      <c r="E1682">
        <v>682</v>
      </c>
    </row>
    <row r="1683">
      <c r="A1683" t="str">
        <f>IF('Listado 2'!C683="","",LOWER(TRIM('Listado 2'!C683)))</f>
      </c>
      <c r="B1683" t="str">
        <f>IF(A1683="","",IF(COUNTIF(Unido!F$2:F$1001,A1683)&gt;0,"sí",IF(COUNTIF(Unido!C$2:C$1001,"*"&amp;A1683&amp;"*")&gt;0,"COMPARTE FILA","FALTA")))</f>
      </c>
      <c r="C1683" t="str">
        <f>IF(B1683&lt;&gt;"sí","",IF(SUBSTITUTE(INDEX(Unido!D$2:D$1001,MATCH(A1683,Unido!F$2:F$1001,0))," ","")=SUBSTITUTE('Listado 2'!D683," ",""),"","TELÉFONO DISTINTO"))</f>
      </c>
      <c r="D1683" t="inlineStr">
        <is>
          <t xml:space="preserve">Listado 2</t>
        </is>
      </c>
      <c r="E1683">
        <v>683</v>
      </c>
    </row>
    <row r="1684">
      <c r="A1684" t="str">
        <f>IF('Listado 2'!C684="","",LOWER(TRIM('Listado 2'!C684)))</f>
      </c>
      <c r="B1684" t="str">
        <f>IF(A1684="","",IF(COUNTIF(Unido!F$2:F$1001,A1684)&gt;0,"sí",IF(COUNTIF(Unido!C$2:C$1001,"*"&amp;A1684&amp;"*")&gt;0,"COMPARTE FILA","FALTA")))</f>
      </c>
      <c r="C1684" t="str">
        <f>IF(B1684&lt;&gt;"sí","",IF(SUBSTITUTE(INDEX(Unido!D$2:D$1001,MATCH(A1684,Unido!F$2:F$1001,0))," ","")=SUBSTITUTE('Listado 2'!D684," ",""),"","TELÉFONO DISTINTO"))</f>
      </c>
      <c r="D1684" t="inlineStr">
        <is>
          <t xml:space="preserve">Listado 2</t>
        </is>
      </c>
      <c r="E1684">
        <v>684</v>
      </c>
    </row>
    <row r="1685">
      <c r="A1685" t="str">
        <f>IF('Listado 2'!C685="","",LOWER(TRIM('Listado 2'!C685)))</f>
      </c>
      <c r="B1685" t="str">
        <f>IF(A1685="","",IF(COUNTIF(Unido!F$2:F$1001,A1685)&gt;0,"sí",IF(COUNTIF(Unido!C$2:C$1001,"*"&amp;A1685&amp;"*")&gt;0,"COMPARTE FILA","FALTA")))</f>
      </c>
      <c r="C1685" t="str">
        <f>IF(B1685&lt;&gt;"sí","",IF(SUBSTITUTE(INDEX(Unido!D$2:D$1001,MATCH(A1685,Unido!F$2:F$1001,0))," ","")=SUBSTITUTE('Listado 2'!D685," ",""),"","TELÉFONO DISTINTO"))</f>
      </c>
      <c r="D1685" t="inlineStr">
        <is>
          <t xml:space="preserve">Listado 2</t>
        </is>
      </c>
      <c r="E1685">
        <v>685</v>
      </c>
    </row>
    <row r="1686">
      <c r="A1686" t="str">
        <f>IF('Listado 2'!C686="","",LOWER(TRIM('Listado 2'!C686)))</f>
      </c>
      <c r="B1686" t="str">
        <f>IF(A1686="","",IF(COUNTIF(Unido!F$2:F$1001,A1686)&gt;0,"sí",IF(COUNTIF(Unido!C$2:C$1001,"*"&amp;A1686&amp;"*")&gt;0,"COMPARTE FILA","FALTA")))</f>
      </c>
      <c r="C1686" t="str">
        <f>IF(B1686&lt;&gt;"sí","",IF(SUBSTITUTE(INDEX(Unido!D$2:D$1001,MATCH(A1686,Unido!F$2:F$1001,0))," ","")=SUBSTITUTE('Listado 2'!D686," ",""),"","TELÉFONO DISTINTO"))</f>
      </c>
      <c r="D1686" t="inlineStr">
        <is>
          <t xml:space="preserve">Listado 2</t>
        </is>
      </c>
      <c r="E1686">
        <v>686</v>
      </c>
    </row>
    <row r="1687">
      <c r="A1687" t="str">
        <f>IF('Listado 2'!C687="","",LOWER(TRIM('Listado 2'!C687)))</f>
      </c>
      <c r="B1687" t="str">
        <f>IF(A1687="","",IF(COUNTIF(Unido!F$2:F$1001,A1687)&gt;0,"sí",IF(COUNTIF(Unido!C$2:C$1001,"*"&amp;A1687&amp;"*")&gt;0,"COMPARTE FILA","FALTA")))</f>
      </c>
      <c r="C1687" t="str">
        <f>IF(B1687&lt;&gt;"sí","",IF(SUBSTITUTE(INDEX(Unido!D$2:D$1001,MATCH(A1687,Unido!F$2:F$1001,0))," ","")=SUBSTITUTE('Listado 2'!D687," ",""),"","TELÉFONO DISTINTO"))</f>
      </c>
      <c r="D1687" t="inlineStr">
        <is>
          <t xml:space="preserve">Listado 2</t>
        </is>
      </c>
      <c r="E1687">
        <v>687</v>
      </c>
    </row>
    <row r="1688">
      <c r="A1688" t="str">
        <f>IF('Listado 2'!C688="","",LOWER(TRIM('Listado 2'!C688)))</f>
      </c>
      <c r="B1688" t="str">
        <f>IF(A1688="","",IF(COUNTIF(Unido!F$2:F$1001,A1688)&gt;0,"sí",IF(COUNTIF(Unido!C$2:C$1001,"*"&amp;A1688&amp;"*")&gt;0,"COMPARTE FILA","FALTA")))</f>
      </c>
      <c r="C1688" t="str">
        <f>IF(B1688&lt;&gt;"sí","",IF(SUBSTITUTE(INDEX(Unido!D$2:D$1001,MATCH(A1688,Unido!F$2:F$1001,0))," ","")=SUBSTITUTE('Listado 2'!D688," ",""),"","TELÉFONO DISTINTO"))</f>
      </c>
      <c r="D1688" t="inlineStr">
        <is>
          <t xml:space="preserve">Listado 2</t>
        </is>
      </c>
      <c r="E1688">
        <v>688</v>
      </c>
    </row>
    <row r="1689">
      <c r="A1689" t="str">
        <f>IF('Listado 2'!C689="","",LOWER(TRIM('Listado 2'!C689)))</f>
      </c>
      <c r="B1689" t="str">
        <f>IF(A1689="","",IF(COUNTIF(Unido!F$2:F$1001,A1689)&gt;0,"sí",IF(COUNTIF(Unido!C$2:C$1001,"*"&amp;A1689&amp;"*")&gt;0,"COMPARTE FILA","FALTA")))</f>
      </c>
      <c r="C1689" t="str">
        <f>IF(B1689&lt;&gt;"sí","",IF(SUBSTITUTE(INDEX(Unido!D$2:D$1001,MATCH(A1689,Unido!F$2:F$1001,0))," ","")=SUBSTITUTE('Listado 2'!D689," ",""),"","TELÉFONO DISTINTO"))</f>
      </c>
      <c r="D1689" t="inlineStr">
        <is>
          <t xml:space="preserve">Listado 2</t>
        </is>
      </c>
      <c r="E1689">
        <v>689</v>
      </c>
    </row>
    <row r="1690">
      <c r="A1690" t="str">
        <f>IF('Listado 2'!C690="","",LOWER(TRIM('Listado 2'!C690)))</f>
      </c>
      <c r="B1690" t="str">
        <f>IF(A1690="","",IF(COUNTIF(Unido!F$2:F$1001,A1690)&gt;0,"sí",IF(COUNTIF(Unido!C$2:C$1001,"*"&amp;A1690&amp;"*")&gt;0,"COMPARTE FILA","FALTA")))</f>
      </c>
      <c r="C1690" t="str">
        <f>IF(B1690&lt;&gt;"sí","",IF(SUBSTITUTE(INDEX(Unido!D$2:D$1001,MATCH(A1690,Unido!F$2:F$1001,0))," ","")=SUBSTITUTE('Listado 2'!D690," ",""),"","TELÉFONO DISTINTO"))</f>
      </c>
      <c r="D1690" t="inlineStr">
        <is>
          <t xml:space="preserve">Listado 2</t>
        </is>
      </c>
      <c r="E1690">
        <v>690</v>
      </c>
    </row>
    <row r="1691">
      <c r="A1691" t="str">
        <f>IF('Listado 2'!C691="","",LOWER(TRIM('Listado 2'!C691)))</f>
      </c>
      <c r="B1691" t="str">
        <f>IF(A1691="","",IF(COUNTIF(Unido!F$2:F$1001,A1691)&gt;0,"sí",IF(COUNTIF(Unido!C$2:C$1001,"*"&amp;A1691&amp;"*")&gt;0,"COMPARTE FILA","FALTA")))</f>
      </c>
      <c r="C1691" t="str">
        <f>IF(B1691&lt;&gt;"sí","",IF(SUBSTITUTE(INDEX(Unido!D$2:D$1001,MATCH(A1691,Unido!F$2:F$1001,0))," ","")=SUBSTITUTE('Listado 2'!D691," ",""),"","TELÉFONO DISTINTO"))</f>
      </c>
      <c r="D1691" t="inlineStr">
        <is>
          <t xml:space="preserve">Listado 2</t>
        </is>
      </c>
      <c r="E1691">
        <v>691</v>
      </c>
    </row>
    <row r="1692">
      <c r="A1692" t="str">
        <f>IF('Listado 2'!C692="","",LOWER(TRIM('Listado 2'!C692)))</f>
      </c>
      <c r="B1692" t="str">
        <f>IF(A1692="","",IF(COUNTIF(Unido!F$2:F$1001,A1692)&gt;0,"sí",IF(COUNTIF(Unido!C$2:C$1001,"*"&amp;A1692&amp;"*")&gt;0,"COMPARTE FILA","FALTA")))</f>
      </c>
      <c r="C1692" t="str">
        <f>IF(B1692&lt;&gt;"sí","",IF(SUBSTITUTE(INDEX(Unido!D$2:D$1001,MATCH(A1692,Unido!F$2:F$1001,0))," ","")=SUBSTITUTE('Listado 2'!D692," ",""),"","TELÉFONO DISTINTO"))</f>
      </c>
      <c r="D1692" t="inlineStr">
        <is>
          <t xml:space="preserve">Listado 2</t>
        </is>
      </c>
      <c r="E1692">
        <v>692</v>
      </c>
    </row>
    <row r="1693">
      <c r="A1693" t="str">
        <f>IF('Listado 2'!C693="","",LOWER(TRIM('Listado 2'!C693)))</f>
      </c>
      <c r="B1693" t="str">
        <f>IF(A1693="","",IF(COUNTIF(Unido!F$2:F$1001,A1693)&gt;0,"sí",IF(COUNTIF(Unido!C$2:C$1001,"*"&amp;A1693&amp;"*")&gt;0,"COMPARTE FILA","FALTA")))</f>
      </c>
      <c r="C1693" t="str">
        <f>IF(B1693&lt;&gt;"sí","",IF(SUBSTITUTE(INDEX(Unido!D$2:D$1001,MATCH(A1693,Unido!F$2:F$1001,0))," ","")=SUBSTITUTE('Listado 2'!D693," ",""),"","TELÉFONO DISTINTO"))</f>
      </c>
      <c r="D1693" t="inlineStr">
        <is>
          <t xml:space="preserve">Listado 2</t>
        </is>
      </c>
      <c r="E1693">
        <v>693</v>
      </c>
    </row>
    <row r="1694">
      <c r="A1694" t="str">
        <f>IF('Listado 2'!C694="","",LOWER(TRIM('Listado 2'!C694)))</f>
      </c>
      <c r="B1694" t="str">
        <f>IF(A1694="","",IF(COUNTIF(Unido!F$2:F$1001,A1694)&gt;0,"sí",IF(COUNTIF(Unido!C$2:C$1001,"*"&amp;A1694&amp;"*")&gt;0,"COMPARTE FILA","FALTA")))</f>
      </c>
      <c r="C1694" t="str">
        <f>IF(B1694&lt;&gt;"sí","",IF(SUBSTITUTE(INDEX(Unido!D$2:D$1001,MATCH(A1694,Unido!F$2:F$1001,0))," ","")=SUBSTITUTE('Listado 2'!D694," ",""),"","TELÉFONO DISTINTO"))</f>
      </c>
      <c r="D1694" t="inlineStr">
        <is>
          <t xml:space="preserve">Listado 2</t>
        </is>
      </c>
      <c r="E1694">
        <v>694</v>
      </c>
    </row>
    <row r="1695">
      <c r="A1695" t="str">
        <f>IF('Listado 2'!C695="","",LOWER(TRIM('Listado 2'!C695)))</f>
      </c>
      <c r="B1695" t="str">
        <f>IF(A1695="","",IF(COUNTIF(Unido!F$2:F$1001,A1695)&gt;0,"sí",IF(COUNTIF(Unido!C$2:C$1001,"*"&amp;A1695&amp;"*")&gt;0,"COMPARTE FILA","FALTA")))</f>
      </c>
      <c r="C1695" t="str">
        <f>IF(B1695&lt;&gt;"sí","",IF(SUBSTITUTE(INDEX(Unido!D$2:D$1001,MATCH(A1695,Unido!F$2:F$1001,0))," ","")=SUBSTITUTE('Listado 2'!D695," ",""),"","TELÉFONO DISTINTO"))</f>
      </c>
      <c r="D1695" t="inlineStr">
        <is>
          <t xml:space="preserve">Listado 2</t>
        </is>
      </c>
      <c r="E1695">
        <v>695</v>
      </c>
    </row>
    <row r="1696">
      <c r="A1696" t="str">
        <f>IF('Listado 2'!C696="","",LOWER(TRIM('Listado 2'!C696)))</f>
      </c>
      <c r="B1696" t="str">
        <f>IF(A1696="","",IF(COUNTIF(Unido!F$2:F$1001,A1696)&gt;0,"sí",IF(COUNTIF(Unido!C$2:C$1001,"*"&amp;A1696&amp;"*")&gt;0,"COMPARTE FILA","FALTA")))</f>
      </c>
      <c r="C1696" t="str">
        <f>IF(B1696&lt;&gt;"sí","",IF(SUBSTITUTE(INDEX(Unido!D$2:D$1001,MATCH(A1696,Unido!F$2:F$1001,0))," ","")=SUBSTITUTE('Listado 2'!D696," ",""),"","TELÉFONO DISTINTO"))</f>
      </c>
      <c r="D1696" t="inlineStr">
        <is>
          <t xml:space="preserve">Listado 2</t>
        </is>
      </c>
      <c r="E1696">
        <v>696</v>
      </c>
    </row>
    <row r="1697">
      <c r="A1697" t="str">
        <f>IF('Listado 2'!C697="","",LOWER(TRIM('Listado 2'!C697)))</f>
      </c>
      <c r="B1697" t="str">
        <f>IF(A1697="","",IF(COUNTIF(Unido!F$2:F$1001,A1697)&gt;0,"sí",IF(COUNTIF(Unido!C$2:C$1001,"*"&amp;A1697&amp;"*")&gt;0,"COMPARTE FILA","FALTA")))</f>
      </c>
      <c r="C1697" t="str">
        <f>IF(B1697&lt;&gt;"sí","",IF(SUBSTITUTE(INDEX(Unido!D$2:D$1001,MATCH(A1697,Unido!F$2:F$1001,0))," ","")=SUBSTITUTE('Listado 2'!D697," ",""),"","TELÉFONO DISTINTO"))</f>
      </c>
      <c r="D1697" t="inlineStr">
        <is>
          <t xml:space="preserve">Listado 2</t>
        </is>
      </c>
      <c r="E1697">
        <v>697</v>
      </c>
    </row>
    <row r="1698">
      <c r="A1698" t="str">
        <f>IF('Listado 2'!C698="","",LOWER(TRIM('Listado 2'!C698)))</f>
      </c>
      <c r="B1698" t="str">
        <f>IF(A1698="","",IF(COUNTIF(Unido!F$2:F$1001,A1698)&gt;0,"sí",IF(COUNTIF(Unido!C$2:C$1001,"*"&amp;A1698&amp;"*")&gt;0,"COMPARTE FILA","FALTA")))</f>
      </c>
      <c r="C1698" t="str">
        <f>IF(B1698&lt;&gt;"sí","",IF(SUBSTITUTE(INDEX(Unido!D$2:D$1001,MATCH(A1698,Unido!F$2:F$1001,0))," ","")=SUBSTITUTE('Listado 2'!D698," ",""),"","TELÉFONO DISTINTO"))</f>
      </c>
      <c r="D1698" t="inlineStr">
        <is>
          <t xml:space="preserve">Listado 2</t>
        </is>
      </c>
      <c r="E1698">
        <v>698</v>
      </c>
    </row>
    <row r="1699">
      <c r="A1699" t="str">
        <f>IF('Listado 2'!C699="","",LOWER(TRIM('Listado 2'!C699)))</f>
      </c>
      <c r="B1699" t="str">
        <f>IF(A1699="","",IF(COUNTIF(Unido!F$2:F$1001,A1699)&gt;0,"sí",IF(COUNTIF(Unido!C$2:C$1001,"*"&amp;A1699&amp;"*")&gt;0,"COMPARTE FILA","FALTA")))</f>
      </c>
      <c r="C1699" t="str">
        <f>IF(B1699&lt;&gt;"sí","",IF(SUBSTITUTE(INDEX(Unido!D$2:D$1001,MATCH(A1699,Unido!F$2:F$1001,0))," ","")=SUBSTITUTE('Listado 2'!D699," ",""),"","TELÉFONO DISTINTO"))</f>
      </c>
      <c r="D1699" t="inlineStr">
        <is>
          <t xml:space="preserve">Listado 2</t>
        </is>
      </c>
      <c r="E1699">
        <v>699</v>
      </c>
    </row>
    <row r="1700">
      <c r="A1700" t="str">
        <f>IF('Listado 2'!C700="","",LOWER(TRIM('Listado 2'!C700)))</f>
      </c>
      <c r="B1700" t="str">
        <f>IF(A1700="","",IF(COUNTIF(Unido!F$2:F$1001,A1700)&gt;0,"sí",IF(COUNTIF(Unido!C$2:C$1001,"*"&amp;A1700&amp;"*")&gt;0,"COMPARTE FILA","FALTA")))</f>
      </c>
      <c r="C1700" t="str">
        <f>IF(B1700&lt;&gt;"sí","",IF(SUBSTITUTE(INDEX(Unido!D$2:D$1001,MATCH(A1700,Unido!F$2:F$1001,0))," ","")=SUBSTITUTE('Listado 2'!D700," ",""),"","TELÉFONO DISTINTO"))</f>
      </c>
      <c r="D1700" t="inlineStr">
        <is>
          <t xml:space="preserve">Listado 2</t>
        </is>
      </c>
      <c r="E1700">
        <v>700</v>
      </c>
    </row>
    <row r="1701">
      <c r="A1701" t="str">
        <f>IF('Listado 2'!C701="","",LOWER(TRIM('Listado 2'!C701)))</f>
      </c>
      <c r="B1701" t="str">
        <f>IF(A1701="","",IF(COUNTIF(Unido!F$2:F$1001,A1701)&gt;0,"sí",IF(COUNTIF(Unido!C$2:C$1001,"*"&amp;A1701&amp;"*")&gt;0,"COMPARTE FILA","FALTA")))</f>
      </c>
      <c r="C1701" t="str">
        <f>IF(B1701&lt;&gt;"sí","",IF(SUBSTITUTE(INDEX(Unido!D$2:D$1001,MATCH(A1701,Unido!F$2:F$1001,0))," ","")=SUBSTITUTE('Listado 2'!D701," ",""),"","TELÉFONO DISTINTO"))</f>
      </c>
      <c r="D1701" t="inlineStr">
        <is>
          <t xml:space="preserve">Listado 2</t>
        </is>
      </c>
      <c r="E1701">
        <v>701</v>
      </c>
    </row>
    <row r="1702">
      <c r="A1702" t="str">
        <f>IF('Listado 2'!C702="","",LOWER(TRIM('Listado 2'!C702)))</f>
      </c>
      <c r="B1702" t="str">
        <f>IF(A1702="","",IF(COUNTIF(Unido!F$2:F$1001,A1702)&gt;0,"sí",IF(COUNTIF(Unido!C$2:C$1001,"*"&amp;A1702&amp;"*")&gt;0,"COMPARTE FILA","FALTA")))</f>
      </c>
      <c r="C1702" t="str">
        <f>IF(B1702&lt;&gt;"sí","",IF(SUBSTITUTE(INDEX(Unido!D$2:D$1001,MATCH(A1702,Unido!F$2:F$1001,0))," ","")=SUBSTITUTE('Listado 2'!D702," ",""),"","TELÉFONO DISTINTO"))</f>
      </c>
      <c r="D1702" t="inlineStr">
        <is>
          <t xml:space="preserve">Listado 2</t>
        </is>
      </c>
      <c r="E1702">
        <v>702</v>
      </c>
    </row>
    <row r="1703">
      <c r="A1703" t="str">
        <f>IF('Listado 2'!C703="","",LOWER(TRIM('Listado 2'!C703)))</f>
      </c>
      <c r="B1703" t="str">
        <f>IF(A1703="","",IF(COUNTIF(Unido!F$2:F$1001,A1703)&gt;0,"sí",IF(COUNTIF(Unido!C$2:C$1001,"*"&amp;A1703&amp;"*")&gt;0,"COMPARTE FILA","FALTA")))</f>
      </c>
      <c r="C1703" t="str">
        <f>IF(B1703&lt;&gt;"sí","",IF(SUBSTITUTE(INDEX(Unido!D$2:D$1001,MATCH(A1703,Unido!F$2:F$1001,0))," ","")=SUBSTITUTE('Listado 2'!D703," ",""),"","TELÉFONO DISTINTO"))</f>
      </c>
      <c r="D1703" t="inlineStr">
        <is>
          <t xml:space="preserve">Listado 2</t>
        </is>
      </c>
      <c r="E1703">
        <v>703</v>
      </c>
    </row>
    <row r="1704">
      <c r="A1704" t="str">
        <f>IF('Listado 2'!C704="","",LOWER(TRIM('Listado 2'!C704)))</f>
      </c>
      <c r="B1704" t="str">
        <f>IF(A1704="","",IF(COUNTIF(Unido!F$2:F$1001,A1704)&gt;0,"sí",IF(COUNTIF(Unido!C$2:C$1001,"*"&amp;A1704&amp;"*")&gt;0,"COMPARTE FILA","FALTA")))</f>
      </c>
      <c r="C1704" t="str">
        <f>IF(B1704&lt;&gt;"sí","",IF(SUBSTITUTE(INDEX(Unido!D$2:D$1001,MATCH(A1704,Unido!F$2:F$1001,0))," ","")=SUBSTITUTE('Listado 2'!D704," ",""),"","TELÉFONO DISTINTO"))</f>
      </c>
      <c r="D1704" t="inlineStr">
        <is>
          <t xml:space="preserve">Listado 2</t>
        </is>
      </c>
      <c r="E1704">
        <v>704</v>
      </c>
    </row>
    <row r="1705">
      <c r="A1705" t="str">
        <f>IF('Listado 2'!C705="","",LOWER(TRIM('Listado 2'!C705)))</f>
      </c>
      <c r="B1705" t="str">
        <f>IF(A1705="","",IF(COUNTIF(Unido!F$2:F$1001,A1705)&gt;0,"sí",IF(COUNTIF(Unido!C$2:C$1001,"*"&amp;A1705&amp;"*")&gt;0,"COMPARTE FILA","FALTA")))</f>
      </c>
      <c r="C1705" t="str">
        <f>IF(B1705&lt;&gt;"sí","",IF(SUBSTITUTE(INDEX(Unido!D$2:D$1001,MATCH(A1705,Unido!F$2:F$1001,0))," ","")=SUBSTITUTE('Listado 2'!D705," ",""),"","TELÉFONO DISTINTO"))</f>
      </c>
      <c r="D1705" t="inlineStr">
        <is>
          <t xml:space="preserve">Listado 2</t>
        </is>
      </c>
      <c r="E1705">
        <v>705</v>
      </c>
    </row>
    <row r="1706">
      <c r="A1706" t="str">
        <f>IF('Listado 2'!C706="","",LOWER(TRIM('Listado 2'!C706)))</f>
      </c>
      <c r="B1706" t="str">
        <f>IF(A1706="","",IF(COUNTIF(Unido!F$2:F$1001,A1706)&gt;0,"sí",IF(COUNTIF(Unido!C$2:C$1001,"*"&amp;A1706&amp;"*")&gt;0,"COMPARTE FILA","FALTA")))</f>
      </c>
      <c r="C1706" t="str">
        <f>IF(B1706&lt;&gt;"sí","",IF(SUBSTITUTE(INDEX(Unido!D$2:D$1001,MATCH(A1706,Unido!F$2:F$1001,0))," ","")=SUBSTITUTE('Listado 2'!D706," ",""),"","TELÉFONO DISTINTO"))</f>
      </c>
      <c r="D1706" t="inlineStr">
        <is>
          <t xml:space="preserve">Listado 2</t>
        </is>
      </c>
      <c r="E1706">
        <v>706</v>
      </c>
    </row>
    <row r="1707">
      <c r="A1707" t="str">
        <f>IF('Listado 2'!C707="","",LOWER(TRIM('Listado 2'!C707)))</f>
      </c>
      <c r="B1707" t="str">
        <f>IF(A1707="","",IF(COUNTIF(Unido!F$2:F$1001,A1707)&gt;0,"sí",IF(COUNTIF(Unido!C$2:C$1001,"*"&amp;A1707&amp;"*")&gt;0,"COMPARTE FILA","FALTA")))</f>
      </c>
      <c r="C1707" t="str">
        <f>IF(B1707&lt;&gt;"sí","",IF(SUBSTITUTE(INDEX(Unido!D$2:D$1001,MATCH(A1707,Unido!F$2:F$1001,0))," ","")=SUBSTITUTE('Listado 2'!D707," ",""),"","TELÉFONO DISTINTO"))</f>
      </c>
      <c r="D1707" t="inlineStr">
        <is>
          <t xml:space="preserve">Listado 2</t>
        </is>
      </c>
      <c r="E1707">
        <v>707</v>
      </c>
    </row>
    <row r="1708">
      <c r="A1708" t="str">
        <f>IF('Listado 2'!C708="","",LOWER(TRIM('Listado 2'!C708)))</f>
      </c>
      <c r="B1708" t="str">
        <f>IF(A1708="","",IF(COUNTIF(Unido!F$2:F$1001,A1708)&gt;0,"sí",IF(COUNTIF(Unido!C$2:C$1001,"*"&amp;A1708&amp;"*")&gt;0,"COMPARTE FILA","FALTA")))</f>
      </c>
      <c r="C1708" t="str">
        <f>IF(B1708&lt;&gt;"sí","",IF(SUBSTITUTE(INDEX(Unido!D$2:D$1001,MATCH(A1708,Unido!F$2:F$1001,0))," ","")=SUBSTITUTE('Listado 2'!D708," ",""),"","TELÉFONO DISTINTO"))</f>
      </c>
      <c r="D1708" t="inlineStr">
        <is>
          <t xml:space="preserve">Listado 2</t>
        </is>
      </c>
      <c r="E1708">
        <v>708</v>
      </c>
    </row>
    <row r="1709">
      <c r="A1709" t="str">
        <f>IF('Listado 2'!C709="","",LOWER(TRIM('Listado 2'!C709)))</f>
      </c>
      <c r="B1709" t="str">
        <f>IF(A1709="","",IF(COUNTIF(Unido!F$2:F$1001,A1709)&gt;0,"sí",IF(COUNTIF(Unido!C$2:C$1001,"*"&amp;A1709&amp;"*")&gt;0,"COMPARTE FILA","FALTA")))</f>
      </c>
      <c r="C1709" t="str">
        <f>IF(B1709&lt;&gt;"sí","",IF(SUBSTITUTE(INDEX(Unido!D$2:D$1001,MATCH(A1709,Unido!F$2:F$1001,0))," ","")=SUBSTITUTE('Listado 2'!D709," ",""),"","TELÉFONO DISTINTO"))</f>
      </c>
      <c r="D1709" t="inlineStr">
        <is>
          <t xml:space="preserve">Listado 2</t>
        </is>
      </c>
      <c r="E1709">
        <v>709</v>
      </c>
    </row>
    <row r="1710">
      <c r="A1710" t="str">
        <f>IF('Listado 2'!C710="","",LOWER(TRIM('Listado 2'!C710)))</f>
      </c>
      <c r="B1710" t="str">
        <f>IF(A1710="","",IF(COUNTIF(Unido!F$2:F$1001,A1710)&gt;0,"sí",IF(COUNTIF(Unido!C$2:C$1001,"*"&amp;A1710&amp;"*")&gt;0,"COMPARTE FILA","FALTA")))</f>
      </c>
      <c r="C1710" t="str">
        <f>IF(B1710&lt;&gt;"sí","",IF(SUBSTITUTE(INDEX(Unido!D$2:D$1001,MATCH(A1710,Unido!F$2:F$1001,0))," ","")=SUBSTITUTE('Listado 2'!D710," ",""),"","TELÉFONO DISTINTO"))</f>
      </c>
      <c r="D1710" t="inlineStr">
        <is>
          <t xml:space="preserve">Listado 2</t>
        </is>
      </c>
      <c r="E1710">
        <v>710</v>
      </c>
    </row>
    <row r="1711">
      <c r="A1711" t="str">
        <f>IF('Listado 2'!C711="","",LOWER(TRIM('Listado 2'!C711)))</f>
      </c>
      <c r="B1711" t="str">
        <f>IF(A1711="","",IF(COUNTIF(Unido!F$2:F$1001,A1711)&gt;0,"sí",IF(COUNTIF(Unido!C$2:C$1001,"*"&amp;A1711&amp;"*")&gt;0,"COMPARTE FILA","FALTA")))</f>
      </c>
      <c r="C1711" t="str">
        <f>IF(B1711&lt;&gt;"sí","",IF(SUBSTITUTE(INDEX(Unido!D$2:D$1001,MATCH(A1711,Unido!F$2:F$1001,0))," ","")=SUBSTITUTE('Listado 2'!D711," ",""),"","TELÉFONO DISTINTO"))</f>
      </c>
      <c r="D1711" t="inlineStr">
        <is>
          <t xml:space="preserve">Listado 2</t>
        </is>
      </c>
      <c r="E1711">
        <v>711</v>
      </c>
    </row>
    <row r="1712">
      <c r="A1712" t="str">
        <f>IF('Listado 2'!C712="","",LOWER(TRIM('Listado 2'!C712)))</f>
      </c>
      <c r="B1712" t="str">
        <f>IF(A1712="","",IF(COUNTIF(Unido!F$2:F$1001,A1712)&gt;0,"sí",IF(COUNTIF(Unido!C$2:C$1001,"*"&amp;A1712&amp;"*")&gt;0,"COMPARTE FILA","FALTA")))</f>
      </c>
      <c r="C1712" t="str">
        <f>IF(B1712&lt;&gt;"sí","",IF(SUBSTITUTE(INDEX(Unido!D$2:D$1001,MATCH(A1712,Unido!F$2:F$1001,0))," ","")=SUBSTITUTE('Listado 2'!D712," ",""),"","TELÉFONO DISTINTO"))</f>
      </c>
      <c r="D1712" t="inlineStr">
        <is>
          <t xml:space="preserve">Listado 2</t>
        </is>
      </c>
      <c r="E1712">
        <v>712</v>
      </c>
    </row>
    <row r="1713">
      <c r="A1713" t="str">
        <f>IF('Listado 2'!C713="","",LOWER(TRIM('Listado 2'!C713)))</f>
      </c>
      <c r="B1713" t="str">
        <f>IF(A1713="","",IF(COUNTIF(Unido!F$2:F$1001,A1713)&gt;0,"sí",IF(COUNTIF(Unido!C$2:C$1001,"*"&amp;A1713&amp;"*")&gt;0,"COMPARTE FILA","FALTA")))</f>
      </c>
      <c r="C1713" t="str">
        <f>IF(B1713&lt;&gt;"sí","",IF(SUBSTITUTE(INDEX(Unido!D$2:D$1001,MATCH(A1713,Unido!F$2:F$1001,0))," ","")=SUBSTITUTE('Listado 2'!D713," ",""),"","TELÉFONO DISTINTO"))</f>
      </c>
      <c r="D1713" t="inlineStr">
        <is>
          <t xml:space="preserve">Listado 2</t>
        </is>
      </c>
      <c r="E1713">
        <v>713</v>
      </c>
    </row>
    <row r="1714">
      <c r="A1714" t="str">
        <f>IF('Listado 2'!C714="","",LOWER(TRIM('Listado 2'!C714)))</f>
      </c>
      <c r="B1714" t="str">
        <f>IF(A1714="","",IF(COUNTIF(Unido!F$2:F$1001,A1714)&gt;0,"sí",IF(COUNTIF(Unido!C$2:C$1001,"*"&amp;A1714&amp;"*")&gt;0,"COMPARTE FILA","FALTA")))</f>
      </c>
      <c r="C1714" t="str">
        <f>IF(B1714&lt;&gt;"sí","",IF(SUBSTITUTE(INDEX(Unido!D$2:D$1001,MATCH(A1714,Unido!F$2:F$1001,0))," ","")=SUBSTITUTE('Listado 2'!D714," ",""),"","TELÉFONO DISTINTO"))</f>
      </c>
      <c r="D1714" t="inlineStr">
        <is>
          <t xml:space="preserve">Listado 2</t>
        </is>
      </c>
      <c r="E1714">
        <v>714</v>
      </c>
    </row>
    <row r="1715">
      <c r="A1715" t="str">
        <f>IF('Listado 2'!C715="","",LOWER(TRIM('Listado 2'!C715)))</f>
      </c>
      <c r="B1715" t="str">
        <f>IF(A1715="","",IF(COUNTIF(Unido!F$2:F$1001,A1715)&gt;0,"sí",IF(COUNTIF(Unido!C$2:C$1001,"*"&amp;A1715&amp;"*")&gt;0,"COMPARTE FILA","FALTA")))</f>
      </c>
      <c r="C1715" t="str">
        <f>IF(B1715&lt;&gt;"sí","",IF(SUBSTITUTE(INDEX(Unido!D$2:D$1001,MATCH(A1715,Unido!F$2:F$1001,0))," ","")=SUBSTITUTE('Listado 2'!D715," ",""),"","TELÉFONO DISTINTO"))</f>
      </c>
      <c r="D1715" t="inlineStr">
        <is>
          <t xml:space="preserve">Listado 2</t>
        </is>
      </c>
      <c r="E1715">
        <v>715</v>
      </c>
    </row>
    <row r="1716">
      <c r="A1716" t="str">
        <f>IF('Listado 2'!C716="","",LOWER(TRIM('Listado 2'!C716)))</f>
      </c>
      <c r="B1716" t="str">
        <f>IF(A1716="","",IF(COUNTIF(Unido!F$2:F$1001,A1716)&gt;0,"sí",IF(COUNTIF(Unido!C$2:C$1001,"*"&amp;A1716&amp;"*")&gt;0,"COMPARTE FILA","FALTA")))</f>
      </c>
      <c r="C1716" t="str">
        <f>IF(B1716&lt;&gt;"sí","",IF(SUBSTITUTE(INDEX(Unido!D$2:D$1001,MATCH(A1716,Unido!F$2:F$1001,0))," ","")=SUBSTITUTE('Listado 2'!D716," ",""),"","TELÉFONO DISTINTO"))</f>
      </c>
      <c r="D1716" t="inlineStr">
        <is>
          <t xml:space="preserve">Listado 2</t>
        </is>
      </c>
      <c r="E1716">
        <v>716</v>
      </c>
    </row>
    <row r="1717">
      <c r="A1717" t="str">
        <f>IF('Listado 2'!C717="","",LOWER(TRIM('Listado 2'!C717)))</f>
      </c>
      <c r="B1717" t="str">
        <f>IF(A1717="","",IF(COUNTIF(Unido!F$2:F$1001,A1717)&gt;0,"sí",IF(COUNTIF(Unido!C$2:C$1001,"*"&amp;A1717&amp;"*")&gt;0,"COMPARTE FILA","FALTA")))</f>
      </c>
      <c r="C1717" t="str">
        <f>IF(B1717&lt;&gt;"sí","",IF(SUBSTITUTE(INDEX(Unido!D$2:D$1001,MATCH(A1717,Unido!F$2:F$1001,0))," ","")=SUBSTITUTE('Listado 2'!D717," ",""),"","TELÉFONO DISTINTO"))</f>
      </c>
      <c r="D1717" t="inlineStr">
        <is>
          <t xml:space="preserve">Listado 2</t>
        </is>
      </c>
      <c r="E1717">
        <v>717</v>
      </c>
    </row>
    <row r="1718">
      <c r="A1718" t="str">
        <f>IF('Listado 2'!C718="","",LOWER(TRIM('Listado 2'!C718)))</f>
      </c>
      <c r="B1718" t="str">
        <f>IF(A1718="","",IF(COUNTIF(Unido!F$2:F$1001,A1718)&gt;0,"sí",IF(COUNTIF(Unido!C$2:C$1001,"*"&amp;A1718&amp;"*")&gt;0,"COMPARTE FILA","FALTA")))</f>
      </c>
      <c r="C1718" t="str">
        <f>IF(B1718&lt;&gt;"sí","",IF(SUBSTITUTE(INDEX(Unido!D$2:D$1001,MATCH(A1718,Unido!F$2:F$1001,0))," ","")=SUBSTITUTE('Listado 2'!D718," ",""),"","TELÉFONO DISTINTO"))</f>
      </c>
      <c r="D1718" t="inlineStr">
        <is>
          <t xml:space="preserve">Listado 2</t>
        </is>
      </c>
      <c r="E1718">
        <v>718</v>
      </c>
    </row>
    <row r="1719">
      <c r="A1719" t="str">
        <f>IF('Listado 2'!C719="","",LOWER(TRIM('Listado 2'!C719)))</f>
      </c>
      <c r="B1719" t="str">
        <f>IF(A1719="","",IF(COUNTIF(Unido!F$2:F$1001,A1719)&gt;0,"sí",IF(COUNTIF(Unido!C$2:C$1001,"*"&amp;A1719&amp;"*")&gt;0,"COMPARTE FILA","FALTA")))</f>
      </c>
      <c r="C1719" t="str">
        <f>IF(B1719&lt;&gt;"sí","",IF(SUBSTITUTE(INDEX(Unido!D$2:D$1001,MATCH(A1719,Unido!F$2:F$1001,0))," ","")=SUBSTITUTE('Listado 2'!D719," ",""),"","TELÉFONO DISTINTO"))</f>
      </c>
      <c r="D1719" t="inlineStr">
        <is>
          <t xml:space="preserve">Listado 2</t>
        </is>
      </c>
      <c r="E1719">
        <v>719</v>
      </c>
    </row>
    <row r="1720">
      <c r="A1720" t="str">
        <f>IF('Listado 2'!C720="","",LOWER(TRIM('Listado 2'!C720)))</f>
      </c>
      <c r="B1720" t="str">
        <f>IF(A1720="","",IF(COUNTIF(Unido!F$2:F$1001,A1720)&gt;0,"sí",IF(COUNTIF(Unido!C$2:C$1001,"*"&amp;A1720&amp;"*")&gt;0,"COMPARTE FILA","FALTA")))</f>
      </c>
      <c r="C1720" t="str">
        <f>IF(B1720&lt;&gt;"sí","",IF(SUBSTITUTE(INDEX(Unido!D$2:D$1001,MATCH(A1720,Unido!F$2:F$1001,0))," ","")=SUBSTITUTE('Listado 2'!D720," ",""),"","TELÉFONO DISTINTO"))</f>
      </c>
      <c r="D1720" t="inlineStr">
        <is>
          <t xml:space="preserve">Listado 2</t>
        </is>
      </c>
      <c r="E1720">
        <v>720</v>
      </c>
    </row>
    <row r="1721">
      <c r="A1721" t="str">
        <f>IF('Listado 2'!C721="","",LOWER(TRIM('Listado 2'!C721)))</f>
      </c>
      <c r="B1721" t="str">
        <f>IF(A1721="","",IF(COUNTIF(Unido!F$2:F$1001,A1721)&gt;0,"sí",IF(COUNTIF(Unido!C$2:C$1001,"*"&amp;A1721&amp;"*")&gt;0,"COMPARTE FILA","FALTA")))</f>
      </c>
      <c r="C1721" t="str">
        <f>IF(B1721&lt;&gt;"sí","",IF(SUBSTITUTE(INDEX(Unido!D$2:D$1001,MATCH(A1721,Unido!F$2:F$1001,0))," ","")=SUBSTITUTE('Listado 2'!D721," ",""),"","TELÉFONO DISTINTO"))</f>
      </c>
      <c r="D1721" t="inlineStr">
        <is>
          <t xml:space="preserve">Listado 2</t>
        </is>
      </c>
      <c r="E1721">
        <v>721</v>
      </c>
    </row>
    <row r="1722">
      <c r="A1722" t="str">
        <f>IF('Listado 2'!C722="","",LOWER(TRIM('Listado 2'!C722)))</f>
      </c>
      <c r="B1722" t="str">
        <f>IF(A1722="","",IF(COUNTIF(Unido!F$2:F$1001,A1722)&gt;0,"sí",IF(COUNTIF(Unido!C$2:C$1001,"*"&amp;A1722&amp;"*")&gt;0,"COMPARTE FILA","FALTA")))</f>
      </c>
      <c r="C1722" t="str">
        <f>IF(B1722&lt;&gt;"sí","",IF(SUBSTITUTE(INDEX(Unido!D$2:D$1001,MATCH(A1722,Unido!F$2:F$1001,0))," ","")=SUBSTITUTE('Listado 2'!D722," ",""),"","TELÉFONO DISTINTO"))</f>
      </c>
      <c r="D1722" t="inlineStr">
        <is>
          <t xml:space="preserve">Listado 2</t>
        </is>
      </c>
      <c r="E1722">
        <v>722</v>
      </c>
    </row>
    <row r="1723">
      <c r="A1723" t="str">
        <f>IF('Listado 2'!C723="","",LOWER(TRIM('Listado 2'!C723)))</f>
      </c>
      <c r="B1723" t="str">
        <f>IF(A1723="","",IF(COUNTIF(Unido!F$2:F$1001,A1723)&gt;0,"sí",IF(COUNTIF(Unido!C$2:C$1001,"*"&amp;A1723&amp;"*")&gt;0,"COMPARTE FILA","FALTA")))</f>
      </c>
      <c r="C1723" t="str">
        <f>IF(B1723&lt;&gt;"sí","",IF(SUBSTITUTE(INDEX(Unido!D$2:D$1001,MATCH(A1723,Unido!F$2:F$1001,0))," ","")=SUBSTITUTE('Listado 2'!D723," ",""),"","TELÉFONO DISTINTO"))</f>
      </c>
      <c r="D1723" t="inlineStr">
        <is>
          <t xml:space="preserve">Listado 2</t>
        </is>
      </c>
      <c r="E1723">
        <v>723</v>
      </c>
    </row>
    <row r="1724">
      <c r="A1724" t="str">
        <f>IF('Listado 2'!C724="","",LOWER(TRIM('Listado 2'!C724)))</f>
      </c>
      <c r="B1724" t="str">
        <f>IF(A1724="","",IF(COUNTIF(Unido!F$2:F$1001,A1724)&gt;0,"sí",IF(COUNTIF(Unido!C$2:C$1001,"*"&amp;A1724&amp;"*")&gt;0,"COMPARTE FILA","FALTA")))</f>
      </c>
      <c r="C1724" t="str">
        <f>IF(B1724&lt;&gt;"sí","",IF(SUBSTITUTE(INDEX(Unido!D$2:D$1001,MATCH(A1724,Unido!F$2:F$1001,0))," ","")=SUBSTITUTE('Listado 2'!D724," ",""),"","TELÉFONO DISTINTO"))</f>
      </c>
      <c r="D1724" t="inlineStr">
        <is>
          <t xml:space="preserve">Listado 2</t>
        </is>
      </c>
      <c r="E1724">
        <v>724</v>
      </c>
    </row>
    <row r="1725">
      <c r="A1725" t="str">
        <f>IF('Listado 2'!C725="","",LOWER(TRIM('Listado 2'!C725)))</f>
      </c>
      <c r="B1725" t="str">
        <f>IF(A1725="","",IF(COUNTIF(Unido!F$2:F$1001,A1725)&gt;0,"sí",IF(COUNTIF(Unido!C$2:C$1001,"*"&amp;A1725&amp;"*")&gt;0,"COMPARTE FILA","FALTA")))</f>
      </c>
      <c r="C1725" t="str">
        <f>IF(B1725&lt;&gt;"sí","",IF(SUBSTITUTE(INDEX(Unido!D$2:D$1001,MATCH(A1725,Unido!F$2:F$1001,0))," ","")=SUBSTITUTE('Listado 2'!D725," ",""),"","TELÉFONO DISTINTO"))</f>
      </c>
      <c r="D1725" t="inlineStr">
        <is>
          <t xml:space="preserve">Listado 2</t>
        </is>
      </c>
      <c r="E1725">
        <v>725</v>
      </c>
    </row>
    <row r="1726">
      <c r="A1726" t="str">
        <f>IF('Listado 2'!C726="","",LOWER(TRIM('Listado 2'!C726)))</f>
      </c>
      <c r="B1726" t="str">
        <f>IF(A1726="","",IF(COUNTIF(Unido!F$2:F$1001,A1726)&gt;0,"sí",IF(COUNTIF(Unido!C$2:C$1001,"*"&amp;A1726&amp;"*")&gt;0,"COMPARTE FILA","FALTA")))</f>
      </c>
      <c r="C1726" t="str">
        <f>IF(B1726&lt;&gt;"sí","",IF(SUBSTITUTE(INDEX(Unido!D$2:D$1001,MATCH(A1726,Unido!F$2:F$1001,0))," ","")=SUBSTITUTE('Listado 2'!D726," ",""),"","TELÉFONO DISTINTO"))</f>
      </c>
      <c r="D1726" t="inlineStr">
        <is>
          <t xml:space="preserve">Listado 2</t>
        </is>
      </c>
      <c r="E1726">
        <v>726</v>
      </c>
    </row>
    <row r="1727">
      <c r="A1727" t="str">
        <f>IF('Listado 2'!C727="","",LOWER(TRIM('Listado 2'!C727)))</f>
      </c>
      <c r="B1727" t="str">
        <f>IF(A1727="","",IF(COUNTIF(Unido!F$2:F$1001,A1727)&gt;0,"sí",IF(COUNTIF(Unido!C$2:C$1001,"*"&amp;A1727&amp;"*")&gt;0,"COMPARTE FILA","FALTA")))</f>
      </c>
      <c r="C1727" t="str">
        <f>IF(B1727&lt;&gt;"sí","",IF(SUBSTITUTE(INDEX(Unido!D$2:D$1001,MATCH(A1727,Unido!F$2:F$1001,0))," ","")=SUBSTITUTE('Listado 2'!D727," ",""),"","TELÉFONO DISTINTO"))</f>
      </c>
      <c r="D1727" t="inlineStr">
        <is>
          <t xml:space="preserve">Listado 2</t>
        </is>
      </c>
      <c r="E1727">
        <v>727</v>
      </c>
    </row>
    <row r="1728">
      <c r="A1728" t="str">
        <f>IF('Listado 2'!C728="","",LOWER(TRIM('Listado 2'!C728)))</f>
      </c>
      <c r="B1728" t="str">
        <f>IF(A1728="","",IF(COUNTIF(Unido!F$2:F$1001,A1728)&gt;0,"sí",IF(COUNTIF(Unido!C$2:C$1001,"*"&amp;A1728&amp;"*")&gt;0,"COMPARTE FILA","FALTA")))</f>
      </c>
      <c r="C1728" t="str">
        <f>IF(B1728&lt;&gt;"sí","",IF(SUBSTITUTE(INDEX(Unido!D$2:D$1001,MATCH(A1728,Unido!F$2:F$1001,0))," ","")=SUBSTITUTE('Listado 2'!D728," ",""),"","TELÉFONO DISTINTO"))</f>
      </c>
      <c r="D1728" t="inlineStr">
        <is>
          <t xml:space="preserve">Listado 2</t>
        </is>
      </c>
      <c r="E1728">
        <v>728</v>
      </c>
    </row>
    <row r="1729">
      <c r="A1729" t="str">
        <f>IF('Listado 2'!C729="","",LOWER(TRIM('Listado 2'!C729)))</f>
      </c>
      <c r="B1729" t="str">
        <f>IF(A1729="","",IF(COUNTIF(Unido!F$2:F$1001,A1729)&gt;0,"sí",IF(COUNTIF(Unido!C$2:C$1001,"*"&amp;A1729&amp;"*")&gt;0,"COMPARTE FILA","FALTA")))</f>
      </c>
      <c r="C1729" t="str">
        <f>IF(B1729&lt;&gt;"sí","",IF(SUBSTITUTE(INDEX(Unido!D$2:D$1001,MATCH(A1729,Unido!F$2:F$1001,0))," ","")=SUBSTITUTE('Listado 2'!D729," ",""),"","TELÉFONO DISTINTO"))</f>
      </c>
      <c r="D1729" t="inlineStr">
        <is>
          <t xml:space="preserve">Listado 2</t>
        </is>
      </c>
      <c r="E1729">
        <v>729</v>
      </c>
    </row>
    <row r="1730">
      <c r="A1730" t="str">
        <f>IF('Listado 2'!C730="","",LOWER(TRIM('Listado 2'!C730)))</f>
      </c>
      <c r="B1730" t="str">
        <f>IF(A1730="","",IF(COUNTIF(Unido!F$2:F$1001,A1730)&gt;0,"sí",IF(COUNTIF(Unido!C$2:C$1001,"*"&amp;A1730&amp;"*")&gt;0,"COMPARTE FILA","FALTA")))</f>
      </c>
      <c r="C1730" t="str">
        <f>IF(B1730&lt;&gt;"sí","",IF(SUBSTITUTE(INDEX(Unido!D$2:D$1001,MATCH(A1730,Unido!F$2:F$1001,0))," ","")=SUBSTITUTE('Listado 2'!D730," ",""),"","TELÉFONO DISTINTO"))</f>
      </c>
      <c r="D1730" t="inlineStr">
        <is>
          <t xml:space="preserve">Listado 2</t>
        </is>
      </c>
      <c r="E1730">
        <v>730</v>
      </c>
    </row>
    <row r="1731">
      <c r="A1731" t="str">
        <f>IF('Listado 2'!C731="","",LOWER(TRIM('Listado 2'!C731)))</f>
      </c>
      <c r="B1731" t="str">
        <f>IF(A1731="","",IF(COUNTIF(Unido!F$2:F$1001,A1731)&gt;0,"sí",IF(COUNTIF(Unido!C$2:C$1001,"*"&amp;A1731&amp;"*")&gt;0,"COMPARTE FILA","FALTA")))</f>
      </c>
      <c r="C1731" t="str">
        <f>IF(B1731&lt;&gt;"sí","",IF(SUBSTITUTE(INDEX(Unido!D$2:D$1001,MATCH(A1731,Unido!F$2:F$1001,0))," ","")=SUBSTITUTE('Listado 2'!D731," ",""),"","TELÉFONO DISTINTO"))</f>
      </c>
      <c r="D1731" t="inlineStr">
        <is>
          <t xml:space="preserve">Listado 2</t>
        </is>
      </c>
      <c r="E1731">
        <v>731</v>
      </c>
    </row>
    <row r="1732">
      <c r="A1732" t="str">
        <f>IF('Listado 2'!C732="","",LOWER(TRIM('Listado 2'!C732)))</f>
      </c>
      <c r="B1732" t="str">
        <f>IF(A1732="","",IF(COUNTIF(Unido!F$2:F$1001,A1732)&gt;0,"sí",IF(COUNTIF(Unido!C$2:C$1001,"*"&amp;A1732&amp;"*")&gt;0,"COMPARTE FILA","FALTA")))</f>
      </c>
      <c r="C1732" t="str">
        <f>IF(B1732&lt;&gt;"sí","",IF(SUBSTITUTE(INDEX(Unido!D$2:D$1001,MATCH(A1732,Unido!F$2:F$1001,0))," ","")=SUBSTITUTE('Listado 2'!D732," ",""),"","TELÉFONO DISTINTO"))</f>
      </c>
      <c r="D1732" t="inlineStr">
        <is>
          <t xml:space="preserve">Listado 2</t>
        </is>
      </c>
      <c r="E1732">
        <v>732</v>
      </c>
    </row>
    <row r="1733">
      <c r="A1733" t="str">
        <f>IF('Listado 2'!C733="","",LOWER(TRIM('Listado 2'!C733)))</f>
      </c>
      <c r="B1733" t="str">
        <f>IF(A1733="","",IF(COUNTIF(Unido!F$2:F$1001,A1733)&gt;0,"sí",IF(COUNTIF(Unido!C$2:C$1001,"*"&amp;A1733&amp;"*")&gt;0,"COMPARTE FILA","FALTA")))</f>
      </c>
      <c r="C1733" t="str">
        <f>IF(B1733&lt;&gt;"sí","",IF(SUBSTITUTE(INDEX(Unido!D$2:D$1001,MATCH(A1733,Unido!F$2:F$1001,0))," ","")=SUBSTITUTE('Listado 2'!D733," ",""),"","TELÉFONO DISTINTO"))</f>
      </c>
      <c r="D1733" t="inlineStr">
        <is>
          <t xml:space="preserve">Listado 2</t>
        </is>
      </c>
      <c r="E1733">
        <v>733</v>
      </c>
    </row>
    <row r="1734">
      <c r="A1734" t="str">
        <f>IF('Listado 2'!C734="","",LOWER(TRIM('Listado 2'!C734)))</f>
      </c>
      <c r="B1734" t="str">
        <f>IF(A1734="","",IF(COUNTIF(Unido!F$2:F$1001,A1734)&gt;0,"sí",IF(COUNTIF(Unido!C$2:C$1001,"*"&amp;A1734&amp;"*")&gt;0,"COMPARTE FILA","FALTA")))</f>
      </c>
      <c r="C1734" t="str">
        <f>IF(B1734&lt;&gt;"sí","",IF(SUBSTITUTE(INDEX(Unido!D$2:D$1001,MATCH(A1734,Unido!F$2:F$1001,0))," ","")=SUBSTITUTE('Listado 2'!D734," ",""),"","TELÉFONO DISTINTO"))</f>
      </c>
      <c r="D1734" t="inlineStr">
        <is>
          <t xml:space="preserve">Listado 2</t>
        </is>
      </c>
      <c r="E1734">
        <v>734</v>
      </c>
    </row>
    <row r="1735">
      <c r="A1735" t="str">
        <f>IF('Listado 2'!C735="","",LOWER(TRIM('Listado 2'!C735)))</f>
      </c>
      <c r="B1735" t="str">
        <f>IF(A1735="","",IF(COUNTIF(Unido!F$2:F$1001,A1735)&gt;0,"sí",IF(COUNTIF(Unido!C$2:C$1001,"*"&amp;A1735&amp;"*")&gt;0,"COMPARTE FILA","FALTA")))</f>
      </c>
      <c r="C1735" t="str">
        <f>IF(B1735&lt;&gt;"sí","",IF(SUBSTITUTE(INDEX(Unido!D$2:D$1001,MATCH(A1735,Unido!F$2:F$1001,0))," ","")=SUBSTITUTE('Listado 2'!D735," ",""),"","TELÉFONO DISTINTO"))</f>
      </c>
      <c r="D1735" t="inlineStr">
        <is>
          <t xml:space="preserve">Listado 2</t>
        </is>
      </c>
      <c r="E1735">
        <v>735</v>
      </c>
    </row>
    <row r="1736">
      <c r="A1736" t="str">
        <f>IF('Listado 2'!C736="","",LOWER(TRIM('Listado 2'!C736)))</f>
      </c>
      <c r="B1736" t="str">
        <f>IF(A1736="","",IF(COUNTIF(Unido!F$2:F$1001,A1736)&gt;0,"sí",IF(COUNTIF(Unido!C$2:C$1001,"*"&amp;A1736&amp;"*")&gt;0,"COMPARTE FILA","FALTA")))</f>
      </c>
      <c r="C1736" t="str">
        <f>IF(B1736&lt;&gt;"sí","",IF(SUBSTITUTE(INDEX(Unido!D$2:D$1001,MATCH(A1736,Unido!F$2:F$1001,0))," ","")=SUBSTITUTE('Listado 2'!D736," ",""),"","TELÉFONO DISTINTO"))</f>
      </c>
      <c r="D1736" t="inlineStr">
        <is>
          <t xml:space="preserve">Listado 2</t>
        </is>
      </c>
      <c r="E1736">
        <v>736</v>
      </c>
    </row>
    <row r="1737">
      <c r="A1737" t="str">
        <f>IF('Listado 2'!C737="","",LOWER(TRIM('Listado 2'!C737)))</f>
      </c>
      <c r="B1737" t="str">
        <f>IF(A1737="","",IF(COUNTIF(Unido!F$2:F$1001,A1737)&gt;0,"sí",IF(COUNTIF(Unido!C$2:C$1001,"*"&amp;A1737&amp;"*")&gt;0,"COMPARTE FILA","FALTA")))</f>
      </c>
      <c r="C1737" t="str">
        <f>IF(B1737&lt;&gt;"sí","",IF(SUBSTITUTE(INDEX(Unido!D$2:D$1001,MATCH(A1737,Unido!F$2:F$1001,0))," ","")=SUBSTITUTE('Listado 2'!D737," ",""),"","TELÉFONO DISTINTO"))</f>
      </c>
      <c r="D1737" t="inlineStr">
        <is>
          <t xml:space="preserve">Listado 2</t>
        </is>
      </c>
      <c r="E1737">
        <v>737</v>
      </c>
    </row>
    <row r="1738">
      <c r="A1738" t="str">
        <f>IF('Listado 2'!C738="","",LOWER(TRIM('Listado 2'!C738)))</f>
      </c>
      <c r="B1738" t="str">
        <f>IF(A1738="","",IF(COUNTIF(Unido!F$2:F$1001,A1738)&gt;0,"sí",IF(COUNTIF(Unido!C$2:C$1001,"*"&amp;A1738&amp;"*")&gt;0,"COMPARTE FILA","FALTA")))</f>
      </c>
      <c r="C1738" t="str">
        <f>IF(B1738&lt;&gt;"sí","",IF(SUBSTITUTE(INDEX(Unido!D$2:D$1001,MATCH(A1738,Unido!F$2:F$1001,0))," ","")=SUBSTITUTE('Listado 2'!D738," ",""),"","TELÉFONO DISTINTO"))</f>
      </c>
      <c r="D1738" t="inlineStr">
        <is>
          <t xml:space="preserve">Listado 2</t>
        </is>
      </c>
      <c r="E1738">
        <v>738</v>
      </c>
    </row>
    <row r="1739">
      <c r="A1739" t="str">
        <f>IF('Listado 2'!C739="","",LOWER(TRIM('Listado 2'!C739)))</f>
      </c>
      <c r="B1739" t="str">
        <f>IF(A1739="","",IF(COUNTIF(Unido!F$2:F$1001,A1739)&gt;0,"sí",IF(COUNTIF(Unido!C$2:C$1001,"*"&amp;A1739&amp;"*")&gt;0,"COMPARTE FILA","FALTA")))</f>
      </c>
      <c r="C1739" t="str">
        <f>IF(B1739&lt;&gt;"sí","",IF(SUBSTITUTE(INDEX(Unido!D$2:D$1001,MATCH(A1739,Unido!F$2:F$1001,0))," ","")=SUBSTITUTE('Listado 2'!D739," ",""),"","TELÉFONO DISTINTO"))</f>
      </c>
      <c r="D1739" t="inlineStr">
        <is>
          <t xml:space="preserve">Listado 2</t>
        </is>
      </c>
      <c r="E1739">
        <v>739</v>
      </c>
    </row>
    <row r="1740">
      <c r="A1740" t="str">
        <f>IF('Listado 2'!C740="","",LOWER(TRIM('Listado 2'!C740)))</f>
      </c>
      <c r="B1740" t="str">
        <f>IF(A1740="","",IF(COUNTIF(Unido!F$2:F$1001,A1740)&gt;0,"sí",IF(COUNTIF(Unido!C$2:C$1001,"*"&amp;A1740&amp;"*")&gt;0,"COMPARTE FILA","FALTA")))</f>
      </c>
      <c r="C1740" t="str">
        <f>IF(B1740&lt;&gt;"sí","",IF(SUBSTITUTE(INDEX(Unido!D$2:D$1001,MATCH(A1740,Unido!F$2:F$1001,0))," ","")=SUBSTITUTE('Listado 2'!D740," ",""),"","TELÉFONO DISTINTO"))</f>
      </c>
      <c r="D1740" t="inlineStr">
        <is>
          <t xml:space="preserve">Listado 2</t>
        </is>
      </c>
      <c r="E1740">
        <v>740</v>
      </c>
    </row>
    <row r="1741">
      <c r="A1741" t="str">
        <f>IF('Listado 2'!C741="","",LOWER(TRIM('Listado 2'!C741)))</f>
      </c>
      <c r="B1741" t="str">
        <f>IF(A1741="","",IF(COUNTIF(Unido!F$2:F$1001,A1741)&gt;0,"sí",IF(COUNTIF(Unido!C$2:C$1001,"*"&amp;A1741&amp;"*")&gt;0,"COMPARTE FILA","FALTA")))</f>
      </c>
      <c r="C1741" t="str">
        <f>IF(B1741&lt;&gt;"sí","",IF(SUBSTITUTE(INDEX(Unido!D$2:D$1001,MATCH(A1741,Unido!F$2:F$1001,0))," ","")=SUBSTITUTE('Listado 2'!D741," ",""),"","TELÉFONO DISTINTO"))</f>
      </c>
      <c r="D1741" t="inlineStr">
        <is>
          <t xml:space="preserve">Listado 2</t>
        </is>
      </c>
      <c r="E1741">
        <v>741</v>
      </c>
    </row>
    <row r="1742">
      <c r="A1742" t="str">
        <f>IF('Listado 2'!C742="","",LOWER(TRIM('Listado 2'!C742)))</f>
      </c>
      <c r="B1742" t="str">
        <f>IF(A1742="","",IF(COUNTIF(Unido!F$2:F$1001,A1742)&gt;0,"sí",IF(COUNTIF(Unido!C$2:C$1001,"*"&amp;A1742&amp;"*")&gt;0,"COMPARTE FILA","FALTA")))</f>
      </c>
      <c r="C1742" t="str">
        <f>IF(B1742&lt;&gt;"sí","",IF(SUBSTITUTE(INDEX(Unido!D$2:D$1001,MATCH(A1742,Unido!F$2:F$1001,0))," ","")=SUBSTITUTE('Listado 2'!D742," ",""),"","TELÉFONO DISTINTO"))</f>
      </c>
      <c r="D1742" t="inlineStr">
        <is>
          <t xml:space="preserve">Listado 2</t>
        </is>
      </c>
      <c r="E1742">
        <v>742</v>
      </c>
    </row>
    <row r="1743">
      <c r="A1743" t="str">
        <f>IF('Listado 2'!C743="","",LOWER(TRIM('Listado 2'!C743)))</f>
      </c>
      <c r="B1743" t="str">
        <f>IF(A1743="","",IF(COUNTIF(Unido!F$2:F$1001,A1743)&gt;0,"sí",IF(COUNTIF(Unido!C$2:C$1001,"*"&amp;A1743&amp;"*")&gt;0,"COMPARTE FILA","FALTA")))</f>
      </c>
      <c r="C1743" t="str">
        <f>IF(B1743&lt;&gt;"sí","",IF(SUBSTITUTE(INDEX(Unido!D$2:D$1001,MATCH(A1743,Unido!F$2:F$1001,0))," ","")=SUBSTITUTE('Listado 2'!D743," ",""),"","TELÉFONO DISTINTO"))</f>
      </c>
      <c r="D1743" t="inlineStr">
        <is>
          <t xml:space="preserve">Listado 2</t>
        </is>
      </c>
      <c r="E1743">
        <v>743</v>
      </c>
    </row>
    <row r="1744">
      <c r="A1744" t="str">
        <f>IF('Listado 2'!C744="","",LOWER(TRIM('Listado 2'!C744)))</f>
      </c>
      <c r="B1744" t="str">
        <f>IF(A1744="","",IF(COUNTIF(Unido!F$2:F$1001,A1744)&gt;0,"sí",IF(COUNTIF(Unido!C$2:C$1001,"*"&amp;A1744&amp;"*")&gt;0,"COMPARTE FILA","FALTA")))</f>
      </c>
      <c r="C1744" t="str">
        <f>IF(B1744&lt;&gt;"sí","",IF(SUBSTITUTE(INDEX(Unido!D$2:D$1001,MATCH(A1744,Unido!F$2:F$1001,0))," ","")=SUBSTITUTE('Listado 2'!D744," ",""),"","TELÉFONO DISTINTO"))</f>
      </c>
      <c r="D1744" t="inlineStr">
        <is>
          <t xml:space="preserve">Listado 2</t>
        </is>
      </c>
      <c r="E1744">
        <v>744</v>
      </c>
    </row>
    <row r="1745">
      <c r="A1745" t="str">
        <f>IF('Listado 2'!C745="","",LOWER(TRIM('Listado 2'!C745)))</f>
      </c>
      <c r="B1745" t="str">
        <f>IF(A1745="","",IF(COUNTIF(Unido!F$2:F$1001,A1745)&gt;0,"sí",IF(COUNTIF(Unido!C$2:C$1001,"*"&amp;A1745&amp;"*")&gt;0,"COMPARTE FILA","FALTA")))</f>
      </c>
      <c r="C1745" t="str">
        <f>IF(B1745&lt;&gt;"sí","",IF(SUBSTITUTE(INDEX(Unido!D$2:D$1001,MATCH(A1745,Unido!F$2:F$1001,0))," ","")=SUBSTITUTE('Listado 2'!D745," ",""),"","TELÉFONO DISTINTO"))</f>
      </c>
      <c r="D1745" t="inlineStr">
        <is>
          <t xml:space="preserve">Listado 2</t>
        </is>
      </c>
      <c r="E1745">
        <v>745</v>
      </c>
    </row>
    <row r="1746">
      <c r="A1746" t="str">
        <f>IF('Listado 2'!C746="","",LOWER(TRIM('Listado 2'!C746)))</f>
      </c>
      <c r="B1746" t="str">
        <f>IF(A1746="","",IF(COUNTIF(Unido!F$2:F$1001,A1746)&gt;0,"sí",IF(COUNTIF(Unido!C$2:C$1001,"*"&amp;A1746&amp;"*")&gt;0,"COMPARTE FILA","FALTA")))</f>
      </c>
      <c r="C1746" t="str">
        <f>IF(B1746&lt;&gt;"sí","",IF(SUBSTITUTE(INDEX(Unido!D$2:D$1001,MATCH(A1746,Unido!F$2:F$1001,0))," ","")=SUBSTITUTE('Listado 2'!D746," ",""),"","TELÉFONO DISTINTO"))</f>
      </c>
      <c r="D1746" t="inlineStr">
        <is>
          <t xml:space="preserve">Listado 2</t>
        </is>
      </c>
      <c r="E1746">
        <v>746</v>
      </c>
    </row>
    <row r="1747">
      <c r="A1747" t="str">
        <f>IF('Listado 2'!C747="","",LOWER(TRIM('Listado 2'!C747)))</f>
      </c>
      <c r="B1747" t="str">
        <f>IF(A1747="","",IF(COUNTIF(Unido!F$2:F$1001,A1747)&gt;0,"sí",IF(COUNTIF(Unido!C$2:C$1001,"*"&amp;A1747&amp;"*")&gt;0,"COMPARTE FILA","FALTA")))</f>
      </c>
      <c r="C1747" t="str">
        <f>IF(B1747&lt;&gt;"sí","",IF(SUBSTITUTE(INDEX(Unido!D$2:D$1001,MATCH(A1747,Unido!F$2:F$1001,0))," ","")=SUBSTITUTE('Listado 2'!D747," ",""),"","TELÉFONO DISTINTO"))</f>
      </c>
      <c r="D1747" t="inlineStr">
        <is>
          <t xml:space="preserve">Listado 2</t>
        </is>
      </c>
      <c r="E1747">
        <v>747</v>
      </c>
    </row>
    <row r="1748">
      <c r="A1748" t="str">
        <f>IF('Listado 2'!C748="","",LOWER(TRIM('Listado 2'!C748)))</f>
      </c>
      <c r="B1748" t="str">
        <f>IF(A1748="","",IF(COUNTIF(Unido!F$2:F$1001,A1748)&gt;0,"sí",IF(COUNTIF(Unido!C$2:C$1001,"*"&amp;A1748&amp;"*")&gt;0,"COMPARTE FILA","FALTA")))</f>
      </c>
      <c r="C1748" t="str">
        <f>IF(B1748&lt;&gt;"sí","",IF(SUBSTITUTE(INDEX(Unido!D$2:D$1001,MATCH(A1748,Unido!F$2:F$1001,0))," ","")=SUBSTITUTE('Listado 2'!D748," ",""),"","TELÉFONO DISTINTO"))</f>
      </c>
      <c r="D1748" t="inlineStr">
        <is>
          <t xml:space="preserve">Listado 2</t>
        </is>
      </c>
      <c r="E1748">
        <v>748</v>
      </c>
    </row>
    <row r="1749">
      <c r="A1749" t="str">
        <f>IF('Listado 2'!C749="","",LOWER(TRIM('Listado 2'!C749)))</f>
      </c>
      <c r="B1749" t="str">
        <f>IF(A1749="","",IF(COUNTIF(Unido!F$2:F$1001,A1749)&gt;0,"sí",IF(COUNTIF(Unido!C$2:C$1001,"*"&amp;A1749&amp;"*")&gt;0,"COMPARTE FILA","FALTA")))</f>
      </c>
      <c r="C1749" t="str">
        <f>IF(B1749&lt;&gt;"sí","",IF(SUBSTITUTE(INDEX(Unido!D$2:D$1001,MATCH(A1749,Unido!F$2:F$1001,0))," ","")=SUBSTITUTE('Listado 2'!D749," ",""),"","TELÉFONO DISTINTO"))</f>
      </c>
      <c r="D1749" t="inlineStr">
        <is>
          <t xml:space="preserve">Listado 2</t>
        </is>
      </c>
      <c r="E1749">
        <v>749</v>
      </c>
    </row>
    <row r="1750">
      <c r="A1750" t="str">
        <f>IF('Listado 2'!C750="","",LOWER(TRIM('Listado 2'!C750)))</f>
      </c>
      <c r="B1750" t="str">
        <f>IF(A1750="","",IF(COUNTIF(Unido!F$2:F$1001,A1750)&gt;0,"sí",IF(COUNTIF(Unido!C$2:C$1001,"*"&amp;A1750&amp;"*")&gt;0,"COMPARTE FILA","FALTA")))</f>
      </c>
      <c r="C1750" t="str">
        <f>IF(B1750&lt;&gt;"sí","",IF(SUBSTITUTE(INDEX(Unido!D$2:D$1001,MATCH(A1750,Unido!F$2:F$1001,0))," ","")=SUBSTITUTE('Listado 2'!D750," ",""),"","TELÉFONO DISTINTO"))</f>
      </c>
      <c r="D1750" t="inlineStr">
        <is>
          <t xml:space="preserve">Listado 2</t>
        </is>
      </c>
      <c r="E1750">
        <v>750</v>
      </c>
    </row>
    <row r="1751">
      <c r="A1751" t="str">
        <f>IF('Listado 2'!C751="","",LOWER(TRIM('Listado 2'!C751)))</f>
      </c>
      <c r="B1751" t="str">
        <f>IF(A1751="","",IF(COUNTIF(Unido!F$2:F$1001,A1751)&gt;0,"sí",IF(COUNTIF(Unido!C$2:C$1001,"*"&amp;A1751&amp;"*")&gt;0,"COMPARTE FILA","FALTA")))</f>
      </c>
      <c r="C1751" t="str">
        <f>IF(B1751&lt;&gt;"sí","",IF(SUBSTITUTE(INDEX(Unido!D$2:D$1001,MATCH(A1751,Unido!F$2:F$1001,0))," ","")=SUBSTITUTE('Listado 2'!D751," ",""),"","TELÉFONO DISTINTO"))</f>
      </c>
      <c r="D1751" t="inlineStr">
        <is>
          <t xml:space="preserve">Listado 2</t>
        </is>
      </c>
      <c r="E1751">
        <v>751</v>
      </c>
    </row>
    <row r="1752">
      <c r="A1752" t="str">
        <f>IF('Listado 2'!C752="","",LOWER(TRIM('Listado 2'!C752)))</f>
      </c>
      <c r="B1752" t="str">
        <f>IF(A1752="","",IF(COUNTIF(Unido!F$2:F$1001,A1752)&gt;0,"sí",IF(COUNTIF(Unido!C$2:C$1001,"*"&amp;A1752&amp;"*")&gt;0,"COMPARTE FILA","FALTA")))</f>
      </c>
      <c r="C1752" t="str">
        <f>IF(B1752&lt;&gt;"sí","",IF(SUBSTITUTE(INDEX(Unido!D$2:D$1001,MATCH(A1752,Unido!F$2:F$1001,0))," ","")=SUBSTITUTE('Listado 2'!D752," ",""),"","TELÉFONO DISTINTO"))</f>
      </c>
      <c r="D1752" t="inlineStr">
        <is>
          <t xml:space="preserve">Listado 2</t>
        </is>
      </c>
      <c r="E1752">
        <v>752</v>
      </c>
    </row>
    <row r="1753">
      <c r="A1753" t="str">
        <f>IF('Listado 2'!C753="","",LOWER(TRIM('Listado 2'!C753)))</f>
      </c>
      <c r="B1753" t="str">
        <f>IF(A1753="","",IF(COUNTIF(Unido!F$2:F$1001,A1753)&gt;0,"sí",IF(COUNTIF(Unido!C$2:C$1001,"*"&amp;A1753&amp;"*")&gt;0,"COMPARTE FILA","FALTA")))</f>
      </c>
      <c r="C1753" t="str">
        <f>IF(B1753&lt;&gt;"sí","",IF(SUBSTITUTE(INDEX(Unido!D$2:D$1001,MATCH(A1753,Unido!F$2:F$1001,0))," ","")=SUBSTITUTE('Listado 2'!D753," ",""),"","TELÉFONO DISTINTO"))</f>
      </c>
      <c r="D1753" t="inlineStr">
        <is>
          <t xml:space="preserve">Listado 2</t>
        </is>
      </c>
      <c r="E1753">
        <v>753</v>
      </c>
    </row>
    <row r="1754">
      <c r="A1754" t="str">
        <f>IF('Listado 2'!C754="","",LOWER(TRIM('Listado 2'!C754)))</f>
      </c>
      <c r="B1754" t="str">
        <f>IF(A1754="","",IF(COUNTIF(Unido!F$2:F$1001,A1754)&gt;0,"sí",IF(COUNTIF(Unido!C$2:C$1001,"*"&amp;A1754&amp;"*")&gt;0,"COMPARTE FILA","FALTA")))</f>
      </c>
      <c r="C1754" t="str">
        <f>IF(B1754&lt;&gt;"sí","",IF(SUBSTITUTE(INDEX(Unido!D$2:D$1001,MATCH(A1754,Unido!F$2:F$1001,0))," ","")=SUBSTITUTE('Listado 2'!D754," ",""),"","TELÉFONO DISTINTO"))</f>
      </c>
      <c r="D1754" t="inlineStr">
        <is>
          <t xml:space="preserve">Listado 2</t>
        </is>
      </c>
      <c r="E1754">
        <v>754</v>
      </c>
    </row>
    <row r="1755">
      <c r="A1755" t="str">
        <f>IF('Listado 2'!C755="","",LOWER(TRIM('Listado 2'!C755)))</f>
      </c>
      <c r="B1755" t="str">
        <f>IF(A1755="","",IF(COUNTIF(Unido!F$2:F$1001,A1755)&gt;0,"sí",IF(COUNTIF(Unido!C$2:C$1001,"*"&amp;A1755&amp;"*")&gt;0,"COMPARTE FILA","FALTA")))</f>
      </c>
      <c r="C1755" t="str">
        <f>IF(B1755&lt;&gt;"sí","",IF(SUBSTITUTE(INDEX(Unido!D$2:D$1001,MATCH(A1755,Unido!F$2:F$1001,0))," ","")=SUBSTITUTE('Listado 2'!D755," ",""),"","TELÉFONO DISTINTO"))</f>
      </c>
      <c r="D1755" t="inlineStr">
        <is>
          <t xml:space="preserve">Listado 2</t>
        </is>
      </c>
      <c r="E1755">
        <v>755</v>
      </c>
    </row>
    <row r="1756">
      <c r="A1756" t="str">
        <f>IF('Listado 2'!C756="","",LOWER(TRIM('Listado 2'!C756)))</f>
      </c>
      <c r="B1756" t="str">
        <f>IF(A1756="","",IF(COUNTIF(Unido!F$2:F$1001,A1756)&gt;0,"sí",IF(COUNTIF(Unido!C$2:C$1001,"*"&amp;A1756&amp;"*")&gt;0,"COMPARTE FILA","FALTA")))</f>
      </c>
      <c r="C1756" t="str">
        <f>IF(B1756&lt;&gt;"sí","",IF(SUBSTITUTE(INDEX(Unido!D$2:D$1001,MATCH(A1756,Unido!F$2:F$1001,0))," ","")=SUBSTITUTE('Listado 2'!D756," ",""),"","TELÉFONO DISTINTO"))</f>
      </c>
      <c r="D1756" t="inlineStr">
        <is>
          <t xml:space="preserve">Listado 2</t>
        </is>
      </c>
      <c r="E1756">
        <v>756</v>
      </c>
    </row>
    <row r="1757">
      <c r="A1757" t="str">
        <f>IF('Listado 2'!C757="","",LOWER(TRIM('Listado 2'!C757)))</f>
      </c>
      <c r="B1757" t="str">
        <f>IF(A1757="","",IF(COUNTIF(Unido!F$2:F$1001,A1757)&gt;0,"sí",IF(COUNTIF(Unido!C$2:C$1001,"*"&amp;A1757&amp;"*")&gt;0,"COMPARTE FILA","FALTA")))</f>
      </c>
      <c r="C1757" t="str">
        <f>IF(B1757&lt;&gt;"sí","",IF(SUBSTITUTE(INDEX(Unido!D$2:D$1001,MATCH(A1757,Unido!F$2:F$1001,0))," ","")=SUBSTITUTE('Listado 2'!D757," ",""),"","TELÉFONO DISTINTO"))</f>
      </c>
      <c r="D1757" t="inlineStr">
        <is>
          <t xml:space="preserve">Listado 2</t>
        </is>
      </c>
      <c r="E1757">
        <v>757</v>
      </c>
    </row>
    <row r="1758">
      <c r="A1758" t="str">
        <f>IF('Listado 2'!C758="","",LOWER(TRIM('Listado 2'!C758)))</f>
      </c>
      <c r="B1758" t="str">
        <f>IF(A1758="","",IF(COUNTIF(Unido!F$2:F$1001,A1758)&gt;0,"sí",IF(COUNTIF(Unido!C$2:C$1001,"*"&amp;A1758&amp;"*")&gt;0,"COMPARTE FILA","FALTA")))</f>
      </c>
      <c r="C1758" t="str">
        <f>IF(B1758&lt;&gt;"sí","",IF(SUBSTITUTE(INDEX(Unido!D$2:D$1001,MATCH(A1758,Unido!F$2:F$1001,0))," ","")=SUBSTITUTE('Listado 2'!D758," ",""),"","TELÉFONO DISTINTO"))</f>
      </c>
      <c r="D1758" t="inlineStr">
        <is>
          <t xml:space="preserve">Listado 2</t>
        </is>
      </c>
      <c r="E1758">
        <v>758</v>
      </c>
    </row>
    <row r="1759">
      <c r="A1759" t="str">
        <f>IF('Listado 2'!C759="","",LOWER(TRIM('Listado 2'!C759)))</f>
      </c>
      <c r="B1759" t="str">
        <f>IF(A1759="","",IF(COUNTIF(Unido!F$2:F$1001,A1759)&gt;0,"sí",IF(COUNTIF(Unido!C$2:C$1001,"*"&amp;A1759&amp;"*")&gt;0,"COMPARTE FILA","FALTA")))</f>
      </c>
      <c r="C1759" t="str">
        <f>IF(B1759&lt;&gt;"sí","",IF(SUBSTITUTE(INDEX(Unido!D$2:D$1001,MATCH(A1759,Unido!F$2:F$1001,0))," ","")=SUBSTITUTE('Listado 2'!D759," ",""),"","TELÉFONO DISTINTO"))</f>
      </c>
      <c r="D1759" t="inlineStr">
        <is>
          <t xml:space="preserve">Listado 2</t>
        </is>
      </c>
      <c r="E1759">
        <v>759</v>
      </c>
    </row>
    <row r="1760">
      <c r="A1760" t="str">
        <f>IF('Listado 2'!C760="","",LOWER(TRIM('Listado 2'!C760)))</f>
      </c>
      <c r="B1760" t="str">
        <f>IF(A1760="","",IF(COUNTIF(Unido!F$2:F$1001,A1760)&gt;0,"sí",IF(COUNTIF(Unido!C$2:C$1001,"*"&amp;A1760&amp;"*")&gt;0,"COMPARTE FILA","FALTA")))</f>
      </c>
      <c r="C1760" t="str">
        <f>IF(B1760&lt;&gt;"sí","",IF(SUBSTITUTE(INDEX(Unido!D$2:D$1001,MATCH(A1760,Unido!F$2:F$1001,0))," ","")=SUBSTITUTE('Listado 2'!D760," ",""),"","TELÉFONO DISTINTO"))</f>
      </c>
      <c r="D1760" t="inlineStr">
        <is>
          <t xml:space="preserve">Listado 2</t>
        </is>
      </c>
      <c r="E1760">
        <v>760</v>
      </c>
    </row>
    <row r="1761">
      <c r="A1761" t="str">
        <f>IF('Listado 2'!C761="","",LOWER(TRIM('Listado 2'!C761)))</f>
      </c>
      <c r="B1761" t="str">
        <f>IF(A1761="","",IF(COUNTIF(Unido!F$2:F$1001,A1761)&gt;0,"sí",IF(COUNTIF(Unido!C$2:C$1001,"*"&amp;A1761&amp;"*")&gt;0,"COMPARTE FILA","FALTA")))</f>
      </c>
      <c r="C1761" t="str">
        <f>IF(B1761&lt;&gt;"sí","",IF(SUBSTITUTE(INDEX(Unido!D$2:D$1001,MATCH(A1761,Unido!F$2:F$1001,0))," ","")=SUBSTITUTE('Listado 2'!D761," ",""),"","TELÉFONO DISTINTO"))</f>
      </c>
      <c r="D1761" t="inlineStr">
        <is>
          <t xml:space="preserve">Listado 2</t>
        </is>
      </c>
      <c r="E1761">
        <v>761</v>
      </c>
    </row>
    <row r="1762">
      <c r="A1762" t="str">
        <f>IF('Listado 2'!C762="","",LOWER(TRIM('Listado 2'!C762)))</f>
      </c>
      <c r="B1762" t="str">
        <f>IF(A1762="","",IF(COUNTIF(Unido!F$2:F$1001,A1762)&gt;0,"sí",IF(COUNTIF(Unido!C$2:C$1001,"*"&amp;A1762&amp;"*")&gt;0,"COMPARTE FILA","FALTA")))</f>
      </c>
      <c r="C1762" t="str">
        <f>IF(B1762&lt;&gt;"sí","",IF(SUBSTITUTE(INDEX(Unido!D$2:D$1001,MATCH(A1762,Unido!F$2:F$1001,0))," ","")=SUBSTITUTE('Listado 2'!D762," ",""),"","TELÉFONO DISTINTO"))</f>
      </c>
      <c r="D1762" t="inlineStr">
        <is>
          <t xml:space="preserve">Listado 2</t>
        </is>
      </c>
      <c r="E1762">
        <v>762</v>
      </c>
    </row>
    <row r="1763">
      <c r="A1763" t="str">
        <f>IF('Listado 2'!C763="","",LOWER(TRIM('Listado 2'!C763)))</f>
      </c>
      <c r="B1763" t="str">
        <f>IF(A1763="","",IF(COUNTIF(Unido!F$2:F$1001,A1763)&gt;0,"sí",IF(COUNTIF(Unido!C$2:C$1001,"*"&amp;A1763&amp;"*")&gt;0,"COMPARTE FILA","FALTA")))</f>
      </c>
      <c r="C1763" t="str">
        <f>IF(B1763&lt;&gt;"sí","",IF(SUBSTITUTE(INDEX(Unido!D$2:D$1001,MATCH(A1763,Unido!F$2:F$1001,0))," ","")=SUBSTITUTE('Listado 2'!D763," ",""),"","TELÉFONO DISTINTO"))</f>
      </c>
      <c r="D1763" t="inlineStr">
        <is>
          <t xml:space="preserve">Listado 2</t>
        </is>
      </c>
      <c r="E1763">
        <v>763</v>
      </c>
    </row>
    <row r="1764">
      <c r="A1764" t="str">
        <f>IF('Listado 2'!C764="","",LOWER(TRIM('Listado 2'!C764)))</f>
      </c>
      <c r="B1764" t="str">
        <f>IF(A1764="","",IF(COUNTIF(Unido!F$2:F$1001,A1764)&gt;0,"sí",IF(COUNTIF(Unido!C$2:C$1001,"*"&amp;A1764&amp;"*")&gt;0,"COMPARTE FILA","FALTA")))</f>
      </c>
      <c r="C1764" t="str">
        <f>IF(B1764&lt;&gt;"sí","",IF(SUBSTITUTE(INDEX(Unido!D$2:D$1001,MATCH(A1764,Unido!F$2:F$1001,0))," ","")=SUBSTITUTE('Listado 2'!D764," ",""),"","TELÉFONO DISTINTO"))</f>
      </c>
      <c r="D1764" t="inlineStr">
        <is>
          <t xml:space="preserve">Listado 2</t>
        </is>
      </c>
      <c r="E1764">
        <v>764</v>
      </c>
    </row>
    <row r="1765">
      <c r="A1765" t="str">
        <f>IF('Listado 2'!C765="","",LOWER(TRIM('Listado 2'!C765)))</f>
      </c>
      <c r="B1765" t="str">
        <f>IF(A1765="","",IF(COUNTIF(Unido!F$2:F$1001,A1765)&gt;0,"sí",IF(COUNTIF(Unido!C$2:C$1001,"*"&amp;A1765&amp;"*")&gt;0,"COMPARTE FILA","FALTA")))</f>
      </c>
      <c r="C1765" t="str">
        <f>IF(B1765&lt;&gt;"sí","",IF(SUBSTITUTE(INDEX(Unido!D$2:D$1001,MATCH(A1765,Unido!F$2:F$1001,0))," ","")=SUBSTITUTE('Listado 2'!D765," ",""),"","TELÉFONO DISTINTO"))</f>
      </c>
      <c r="D1765" t="inlineStr">
        <is>
          <t xml:space="preserve">Listado 2</t>
        </is>
      </c>
      <c r="E1765">
        <v>765</v>
      </c>
    </row>
    <row r="1766">
      <c r="A1766" t="str">
        <f>IF('Listado 2'!C766="","",LOWER(TRIM('Listado 2'!C766)))</f>
      </c>
      <c r="B1766" t="str">
        <f>IF(A1766="","",IF(COUNTIF(Unido!F$2:F$1001,A1766)&gt;0,"sí",IF(COUNTIF(Unido!C$2:C$1001,"*"&amp;A1766&amp;"*")&gt;0,"COMPARTE FILA","FALTA")))</f>
      </c>
      <c r="C1766" t="str">
        <f>IF(B1766&lt;&gt;"sí","",IF(SUBSTITUTE(INDEX(Unido!D$2:D$1001,MATCH(A1766,Unido!F$2:F$1001,0))," ","")=SUBSTITUTE('Listado 2'!D766," ",""),"","TELÉFONO DISTINTO"))</f>
      </c>
      <c r="D1766" t="inlineStr">
        <is>
          <t xml:space="preserve">Listado 2</t>
        </is>
      </c>
      <c r="E1766">
        <v>766</v>
      </c>
    </row>
    <row r="1767">
      <c r="A1767" t="str">
        <f>IF('Listado 2'!C767="","",LOWER(TRIM('Listado 2'!C767)))</f>
      </c>
      <c r="B1767" t="str">
        <f>IF(A1767="","",IF(COUNTIF(Unido!F$2:F$1001,A1767)&gt;0,"sí",IF(COUNTIF(Unido!C$2:C$1001,"*"&amp;A1767&amp;"*")&gt;0,"COMPARTE FILA","FALTA")))</f>
      </c>
      <c r="C1767" t="str">
        <f>IF(B1767&lt;&gt;"sí","",IF(SUBSTITUTE(INDEX(Unido!D$2:D$1001,MATCH(A1767,Unido!F$2:F$1001,0))," ","")=SUBSTITUTE('Listado 2'!D767," ",""),"","TELÉFONO DISTINTO"))</f>
      </c>
      <c r="D1767" t="inlineStr">
        <is>
          <t xml:space="preserve">Listado 2</t>
        </is>
      </c>
      <c r="E1767">
        <v>767</v>
      </c>
    </row>
    <row r="1768">
      <c r="A1768" t="str">
        <f>IF('Listado 2'!C768="","",LOWER(TRIM('Listado 2'!C768)))</f>
      </c>
      <c r="B1768" t="str">
        <f>IF(A1768="","",IF(COUNTIF(Unido!F$2:F$1001,A1768)&gt;0,"sí",IF(COUNTIF(Unido!C$2:C$1001,"*"&amp;A1768&amp;"*")&gt;0,"COMPARTE FILA","FALTA")))</f>
      </c>
      <c r="C1768" t="str">
        <f>IF(B1768&lt;&gt;"sí","",IF(SUBSTITUTE(INDEX(Unido!D$2:D$1001,MATCH(A1768,Unido!F$2:F$1001,0))," ","")=SUBSTITUTE('Listado 2'!D768," ",""),"","TELÉFONO DISTINTO"))</f>
      </c>
      <c r="D1768" t="inlineStr">
        <is>
          <t xml:space="preserve">Listado 2</t>
        </is>
      </c>
      <c r="E1768">
        <v>768</v>
      </c>
    </row>
    <row r="1769">
      <c r="A1769" t="str">
        <f>IF('Listado 2'!C769="","",LOWER(TRIM('Listado 2'!C769)))</f>
      </c>
      <c r="B1769" t="str">
        <f>IF(A1769="","",IF(COUNTIF(Unido!F$2:F$1001,A1769)&gt;0,"sí",IF(COUNTIF(Unido!C$2:C$1001,"*"&amp;A1769&amp;"*")&gt;0,"COMPARTE FILA","FALTA")))</f>
      </c>
      <c r="C1769" t="str">
        <f>IF(B1769&lt;&gt;"sí","",IF(SUBSTITUTE(INDEX(Unido!D$2:D$1001,MATCH(A1769,Unido!F$2:F$1001,0))," ","")=SUBSTITUTE('Listado 2'!D769," ",""),"","TELÉFONO DISTINTO"))</f>
      </c>
      <c r="D1769" t="inlineStr">
        <is>
          <t xml:space="preserve">Listado 2</t>
        </is>
      </c>
      <c r="E1769">
        <v>769</v>
      </c>
    </row>
    <row r="1770">
      <c r="A1770" t="str">
        <f>IF('Listado 2'!C770="","",LOWER(TRIM('Listado 2'!C770)))</f>
      </c>
      <c r="B1770" t="str">
        <f>IF(A1770="","",IF(COUNTIF(Unido!F$2:F$1001,A1770)&gt;0,"sí",IF(COUNTIF(Unido!C$2:C$1001,"*"&amp;A1770&amp;"*")&gt;0,"COMPARTE FILA","FALTA")))</f>
      </c>
      <c r="C1770" t="str">
        <f>IF(B1770&lt;&gt;"sí","",IF(SUBSTITUTE(INDEX(Unido!D$2:D$1001,MATCH(A1770,Unido!F$2:F$1001,0))," ","")=SUBSTITUTE('Listado 2'!D770," ",""),"","TELÉFONO DISTINTO"))</f>
      </c>
      <c r="D1770" t="inlineStr">
        <is>
          <t xml:space="preserve">Listado 2</t>
        </is>
      </c>
      <c r="E1770">
        <v>770</v>
      </c>
    </row>
    <row r="1771">
      <c r="A1771" t="str">
        <f>IF('Listado 2'!C771="","",LOWER(TRIM('Listado 2'!C771)))</f>
      </c>
      <c r="B1771" t="str">
        <f>IF(A1771="","",IF(COUNTIF(Unido!F$2:F$1001,A1771)&gt;0,"sí",IF(COUNTIF(Unido!C$2:C$1001,"*"&amp;A1771&amp;"*")&gt;0,"COMPARTE FILA","FALTA")))</f>
      </c>
      <c r="C1771" t="str">
        <f>IF(B1771&lt;&gt;"sí","",IF(SUBSTITUTE(INDEX(Unido!D$2:D$1001,MATCH(A1771,Unido!F$2:F$1001,0))," ","")=SUBSTITUTE('Listado 2'!D771," ",""),"","TELÉFONO DISTINTO"))</f>
      </c>
      <c r="D1771" t="inlineStr">
        <is>
          <t xml:space="preserve">Listado 2</t>
        </is>
      </c>
      <c r="E1771">
        <v>771</v>
      </c>
    </row>
    <row r="1772">
      <c r="A1772" t="str">
        <f>IF('Listado 2'!C772="","",LOWER(TRIM('Listado 2'!C772)))</f>
      </c>
      <c r="B1772" t="str">
        <f>IF(A1772="","",IF(COUNTIF(Unido!F$2:F$1001,A1772)&gt;0,"sí",IF(COUNTIF(Unido!C$2:C$1001,"*"&amp;A1772&amp;"*")&gt;0,"COMPARTE FILA","FALTA")))</f>
      </c>
      <c r="C1772" t="str">
        <f>IF(B1772&lt;&gt;"sí","",IF(SUBSTITUTE(INDEX(Unido!D$2:D$1001,MATCH(A1772,Unido!F$2:F$1001,0))," ","")=SUBSTITUTE('Listado 2'!D772," ",""),"","TELÉFONO DISTINTO"))</f>
      </c>
      <c r="D1772" t="inlineStr">
        <is>
          <t xml:space="preserve">Listado 2</t>
        </is>
      </c>
      <c r="E1772">
        <v>772</v>
      </c>
    </row>
    <row r="1773">
      <c r="A1773" t="str">
        <f>IF('Listado 2'!C773="","",LOWER(TRIM('Listado 2'!C773)))</f>
      </c>
      <c r="B1773" t="str">
        <f>IF(A1773="","",IF(COUNTIF(Unido!F$2:F$1001,A1773)&gt;0,"sí",IF(COUNTIF(Unido!C$2:C$1001,"*"&amp;A1773&amp;"*")&gt;0,"COMPARTE FILA","FALTA")))</f>
      </c>
      <c r="C1773" t="str">
        <f>IF(B1773&lt;&gt;"sí","",IF(SUBSTITUTE(INDEX(Unido!D$2:D$1001,MATCH(A1773,Unido!F$2:F$1001,0))," ","")=SUBSTITUTE('Listado 2'!D773," ",""),"","TELÉFONO DISTINTO"))</f>
      </c>
      <c r="D1773" t="inlineStr">
        <is>
          <t xml:space="preserve">Listado 2</t>
        </is>
      </c>
      <c r="E1773">
        <v>773</v>
      </c>
    </row>
    <row r="1774">
      <c r="A1774" t="str">
        <f>IF('Listado 2'!C774="","",LOWER(TRIM('Listado 2'!C774)))</f>
      </c>
      <c r="B1774" t="str">
        <f>IF(A1774="","",IF(COUNTIF(Unido!F$2:F$1001,A1774)&gt;0,"sí",IF(COUNTIF(Unido!C$2:C$1001,"*"&amp;A1774&amp;"*")&gt;0,"COMPARTE FILA","FALTA")))</f>
      </c>
      <c r="C1774" t="str">
        <f>IF(B1774&lt;&gt;"sí","",IF(SUBSTITUTE(INDEX(Unido!D$2:D$1001,MATCH(A1774,Unido!F$2:F$1001,0))," ","")=SUBSTITUTE('Listado 2'!D774," ",""),"","TELÉFONO DISTINTO"))</f>
      </c>
      <c r="D1774" t="inlineStr">
        <is>
          <t xml:space="preserve">Listado 2</t>
        </is>
      </c>
      <c r="E1774">
        <v>774</v>
      </c>
    </row>
    <row r="1775">
      <c r="A1775" t="str">
        <f>IF('Listado 2'!C775="","",LOWER(TRIM('Listado 2'!C775)))</f>
      </c>
      <c r="B1775" t="str">
        <f>IF(A1775="","",IF(COUNTIF(Unido!F$2:F$1001,A1775)&gt;0,"sí",IF(COUNTIF(Unido!C$2:C$1001,"*"&amp;A1775&amp;"*")&gt;0,"COMPARTE FILA","FALTA")))</f>
      </c>
      <c r="C1775" t="str">
        <f>IF(B1775&lt;&gt;"sí","",IF(SUBSTITUTE(INDEX(Unido!D$2:D$1001,MATCH(A1775,Unido!F$2:F$1001,0))," ","")=SUBSTITUTE('Listado 2'!D775," ",""),"","TELÉFONO DISTINTO"))</f>
      </c>
      <c r="D1775" t="inlineStr">
        <is>
          <t xml:space="preserve">Listado 2</t>
        </is>
      </c>
      <c r="E1775">
        <v>775</v>
      </c>
    </row>
    <row r="1776">
      <c r="A1776" t="str">
        <f>IF('Listado 2'!C776="","",LOWER(TRIM('Listado 2'!C776)))</f>
      </c>
      <c r="B1776" t="str">
        <f>IF(A1776="","",IF(COUNTIF(Unido!F$2:F$1001,A1776)&gt;0,"sí",IF(COUNTIF(Unido!C$2:C$1001,"*"&amp;A1776&amp;"*")&gt;0,"COMPARTE FILA","FALTA")))</f>
      </c>
      <c r="C1776" t="str">
        <f>IF(B1776&lt;&gt;"sí","",IF(SUBSTITUTE(INDEX(Unido!D$2:D$1001,MATCH(A1776,Unido!F$2:F$1001,0))," ","")=SUBSTITUTE('Listado 2'!D776," ",""),"","TELÉFONO DISTINTO"))</f>
      </c>
      <c r="D1776" t="inlineStr">
        <is>
          <t xml:space="preserve">Listado 2</t>
        </is>
      </c>
      <c r="E1776">
        <v>776</v>
      </c>
    </row>
    <row r="1777">
      <c r="A1777" t="str">
        <f>IF('Listado 2'!C777="","",LOWER(TRIM('Listado 2'!C777)))</f>
      </c>
      <c r="B1777" t="str">
        <f>IF(A1777="","",IF(COUNTIF(Unido!F$2:F$1001,A1777)&gt;0,"sí",IF(COUNTIF(Unido!C$2:C$1001,"*"&amp;A1777&amp;"*")&gt;0,"COMPARTE FILA","FALTA")))</f>
      </c>
      <c r="C1777" t="str">
        <f>IF(B1777&lt;&gt;"sí","",IF(SUBSTITUTE(INDEX(Unido!D$2:D$1001,MATCH(A1777,Unido!F$2:F$1001,0))," ","")=SUBSTITUTE('Listado 2'!D777," ",""),"","TELÉFONO DISTINTO"))</f>
      </c>
      <c r="D1777" t="inlineStr">
        <is>
          <t xml:space="preserve">Listado 2</t>
        </is>
      </c>
      <c r="E1777">
        <v>777</v>
      </c>
    </row>
    <row r="1778">
      <c r="A1778" t="str">
        <f>IF('Listado 2'!C778="","",LOWER(TRIM('Listado 2'!C778)))</f>
      </c>
      <c r="B1778" t="str">
        <f>IF(A1778="","",IF(COUNTIF(Unido!F$2:F$1001,A1778)&gt;0,"sí",IF(COUNTIF(Unido!C$2:C$1001,"*"&amp;A1778&amp;"*")&gt;0,"COMPARTE FILA","FALTA")))</f>
      </c>
      <c r="C1778" t="str">
        <f>IF(B1778&lt;&gt;"sí","",IF(SUBSTITUTE(INDEX(Unido!D$2:D$1001,MATCH(A1778,Unido!F$2:F$1001,0))," ","")=SUBSTITUTE('Listado 2'!D778," ",""),"","TELÉFONO DISTINTO"))</f>
      </c>
      <c r="D1778" t="inlineStr">
        <is>
          <t xml:space="preserve">Listado 2</t>
        </is>
      </c>
      <c r="E1778">
        <v>778</v>
      </c>
    </row>
    <row r="1779">
      <c r="A1779" t="str">
        <f>IF('Listado 2'!C779="","",LOWER(TRIM('Listado 2'!C779)))</f>
      </c>
      <c r="B1779" t="str">
        <f>IF(A1779="","",IF(COUNTIF(Unido!F$2:F$1001,A1779)&gt;0,"sí",IF(COUNTIF(Unido!C$2:C$1001,"*"&amp;A1779&amp;"*")&gt;0,"COMPARTE FILA","FALTA")))</f>
      </c>
      <c r="C1779" t="str">
        <f>IF(B1779&lt;&gt;"sí","",IF(SUBSTITUTE(INDEX(Unido!D$2:D$1001,MATCH(A1779,Unido!F$2:F$1001,0))," ","")=SUBSTITUTE('Listado 2'!D779," ",""),"","TELÉFONO DISTINTO"))</f>
      </c>
      <c r="D1779" t="inlineStr">
        <is>
          <t xml:space="preserve">Listado 2</t>
        </is>
      </c>
      <c r="E1779">
        <v>779</v>
      </c>
    </row>
    <row r="1780">
      <c r="A1780" t="str">
        <f>IF('Listado 2'!C780="","",LOWER(TRIM('Listado 2'!C780)))</f>
      </c>
      <c r="B1780" t="str">
        <f>IF(A1780="","",IF(COUNTIF(Unido!F$2:F$1001,A1780)&gt;0,"sí",IF(COUNTIF(Unido!C$2:C$1001,"*"&amp;A1780&amp;"*")&gt;0,"COMPARTE FILA","FALTA")))</f>
      </c>
      <c r="C1780" t="str">
        <f>IF(B1780&lt;&gt;"sí","",IF(SUBSTITUTE(INDEX(Unido!D$2:D$1001,MATCH(A1780,Unido!F$2:F$1001,0))," ","")=SUBSTITUTE('Listado 2'!D780," ",""),"","TELÉFONO DISTINTO"))</f>
      </c>
      <c r="D1780" t="inlineStr">
        <is>
          <t xml:space="preserve">Listado 2</t>
        </is>
      </c>
      <c r="E1780">
        <v>780</v>
      </c>
    </row>
    <row r="1781">
      <c r="A1781" t="str">
        <f>IF('Listado 2'!C781="","",LOWER(TRIM('Listado 2'!C781)))</f>
      </c>
      <c r="B1781" t="str">
        <f>IF(A1781="","",IF(COUNTIF(Unido!F$2:F$1001,A1781)&gt;0,"sí",IF(COUNTIF(Unido!C$2:C$1001,"*"&amp;A1781&amp;"*")&gt;0,"COMPARTE FILA","FALTA")))</f>
      </c>
      <c r="C1781" t="str">
        <f>IF(B1781&lt;&gt;"sí","",IF(SUBSTITUTE(INDEX(Unido!D$2:D$1001,MATCH(A1781,Unido!F$2:F$1001,0))," ","")=SUBSTITUTE('Listado 2'!D781," ",""),"","TELÉFONO DISTINTO"))</f>
      </c>
      <c r="D1781" t="inlineStr">
        <is>
          <t xml:space="preserve">Listado 2</t>
        </is>
      </c>
      <c r="E1781">
        <v>781</v>
      </c>
    </row>
    <row r="1782">
      <c r="A1782" t="str">
        <f>IF('Listado 2'!C782="","",LOWER(TRIM('Listado 2'!C782)))</f>
      </c>
      <c r="B1782" t="str">
        <f>IF(A1782="","",IF(COUNTIF(Unido!F$2:F$1001,A1782)&gt;0,"sí",IF(COUNTIF(Unido!C$2:C$1001,"*"&amp;A1782&amp;"*")&gt;0,"COMPARTE FILA","FALTA")))</f>
      </c>
      <c r="C1782" t="str">
        <f>IF(B1782&lt;&gt;"sí","",IF(SUBSTITUTE(INDEX(Unido!D$2:D$1001,MATCH(A1782,Unido!F$2:F$1001,0))," ","")=SUBSTITUTE('Listado 2'!D782," ",""),"","TELÉFONO DISTINTO"))</f>
      </c>
      <c r="D1782" t="inlineStr">
        <is>
          <t xml:space="preserve">Listado 2</t>
        </is>
      </c>
      <c r="E1782">
        <v>782</v>
      </c>
    </row>
    <row r="1783">
      <c r="A1783" t="str">
        <f>IF('Listado 2'!C783="","",LOWER(TRIM('Listado 2'!C783)))</f>
      </c>
      <c r="B1783" t="str">
        <f>IF(A1783="","",IF(COUNTIF(Unido!F$2:F$1001,A1783)&gt;0,"sí",IF(COUNTIF(Unido!C$2:C$1001,"*"&amp;A1783&amp;"*")&gt;0,"COMPARTE FILA","FALTA")))</f>
      </c>
      <c r="C1783" t="str">
        <f>IF(B1783&lt;&gt;"sí","",IF(SUBSTITUTE(INDEX(Unido!D$2:D$1001,MATCH(A1783,Unido!F$2:F$1001,0))," ","")=SUBSTITUTE('Listado 2'!D783," ",""),"","TELÉFONO DISTINTO"))</f>
      </c>
      <c r="D1783" t="inlineStr">
        <is>
          <t xml:space="preserve">Listado 2</t>
        </is>
      </c>
      <c r="E1783">
        <v>783</v>
      </c>
    </row>
    <row r="1784">
      <c r="A1784" t="str">
        <f>IF('Listado 2'!C784="","",LOWER(TRIM('Listado 2'!C784)))</f>
      </c>
      <c r="B1784" t="str">
        <f>IF(A1784="","",IF(COUNTIF(Unido!F$2:F$1001,A1784)&gt;0,"sí",IF(COUNTIF(Unido!C$2:C$1001,"*"&amp;A1784&amp;"*")&gt;0,"COMPARTE FILA","FALTA")))</f>
      </c>
      <c r="C1784" t="str">
        <f>IF(B1784&lt;&gt;"sí","",IF(SUBSTITUTE(INDEX(Unido!D$2:D$1001,MATCH(A1784,Unido!F$2:F$1001,0))," ","")=SUBSTITUTE('Listado 2'!D784," ",""),"","TELÉFONO DISTINTO"))</f>
      </c>
      <c r="D1784" t="inlineStr">
        <is>
          <t xml:space="preserve">Listado 2</t>
        </is>
      </c>
      <c r="E1784">
        <v>784</v>
      </c>
    </row>
    <row r="1785">
      <c r="A1785" t="str">
        <f>IF('Listado 2'!C785="","",LOWER(TRIM('Listado 2'!C785)))</f>
      </c>
      <c r="B1785" t="str">
        <f>IF(A1785="","",IF(COUNTIF(Unido!F$2:F$1001,A1785)&gt;0,"sí",IF(COUNTIF(Unido!C$2:C$1001,"*"&amp;A1785&amp;"*")&gt;0,"COMPARTE FILA","FALTA")))</f>
      </c>
      <c r="C1785" t="str">
        <f>IF(B1785&lt;&gt;"sí","",IF(SUBSTITUTE(INDEX(Unido!D$2:D$1001,MATCH(A1785,Unido!F$2:F$1001,0))," ","")=SUBSTITUTE('Listado 2'!D785," ",""),"","TELÉFONO DISTINTO"))</f>
      </c>
      <c r="D1785" t="inlineStr">
        <is>
          <t xml:space="preserve">Listado 2</t>
        </is>
      </c>
      <c r="E1785">
        <v>785</v>
      </c>
    </row>
    <row r="1786">
      <c r="A1786" t="str">
        <f>IF('Listado 2'!C786="","",LOWER(TRIM('Listado 2'!C786)))</f>
      </c>
      <c r="B1786" t="str">
        <f>IF(A1786="","",IF(COUNTIF(Unido!F$2:F$1001,A1786)&gt;0,"sí",IF(COUNTIF(Unido!C$2:C$1001,"*"&amp;A1786&amp;"*")&gt;0,"COMPARTE FILA","FALTA")))</f>
      </c>
      <c r="C1786" t="str">
        <f>IF(B1786&lt;&gt;"sí","",IF(SUBSTITUTE(INDEX(Unido!D$2:D$1001,MATCH(A1786,Unido!F$2:F$1001,0))," ","")=SUBSTITUTE('Listado 2'!D786," ",""),"","TELÉFONO DISTINTO"))</f>
      </c>
      <c r="D1786" t="inlineStr">
        <is>
          <t xml:space="preserve">Listado 2</t>
        </is>
      </c>
      <c r="E1786">
        <v>786</v>
      </c>
    </row>
    <row r="1787">
      <c r="A1787" t="str">
        <f>IF('Listado 2'!C787="","",LOWER(TRIM('Listado 2'!C787)))</f>
      </c>
      <c r="B1787" t="str">
        <f>IF(A1787="","",IF(COUNTIF(Unido!F$2:F$1001,A1787)&gt;0,"sí",IF(COUNTIF(Unido!C$2:C$1001,"*"&amp;A1787&amp;"*")&gt;0,"COMPARTE FILA","FALTA")))</f>
      </c>
      <c r="C1787" t="str">
        <f>IF(B1787&lt;&gt;"sí","",IF(SUBSTITUTE(INDEX(Unido!D$2:D$1001,MATCH(A1787,Unido!F$2:F$1001,0))," ","")=SUBSTITUTE('Listado 2'!D787," ",""),"","TELÉFONO DISTINTO"))</f>
      </c>
      <c r="D1787" t="inlineStr">
        <is>
          <t xml:space="preserve">Listado 2</t>
        </is>
      </c>
      <c r="E1787">
        <v>787</v>
      </c>
    </row>
    <row r="1788">
      <c r="A1788" t="str">
        <f>IF('Listado 2'!C788="","",LOWER(TRIM('Listado 2'!C788)))</f>
      </c>
      <c r="B1788" t="str">
        <f>IF(A1788="","",IF(COUNTIF(Unido!F$2:F$1001,A1788)&gt;0,"sí",IF(COUNTIF(Unido!C$2:C$1001,"*"&amp;A1788&amp;"*")&gt;0,"COMPARTE FILA","FALTA")))</f>
      </c>
      <c r="C1788" t="str">
        <f>IF(B1788&lt;&gt;"sí","",IF(SUBSTITUTE(INDEX(Unido!D$2:D$1001,MATCH(A1788,Unido!F$2:F$1001,0))," ","")=SUBSTITUTE('Listado 2'!D788," ",""),"","TELÉFONO DISTINTO"))</f>
      </c>
      <c r="D1788" t="inlineStr">
        <is>
          <t xml:space="preserve">Listado 2</t>
        </is>
      </c>
      <c r="E1788">
        <v>788</v>
      </c>
    </row>
    <row r="1789">
      <c r="A1789" t="str">
        <f>IF('Listado 2'!C789="","",LOWER(TRIM('Listado 2'!C789)))</f>
      </c>
      <c r="B1789" t="str">
        <f>IF(A1789="","",IF(COUNTIF(Unido!F$2:F$1001,A1789)&gt;0,"sí",IF(COUNTIF(Unido!C$2:C$1001,"*"&amp;A1789&amp;"*")&gt;0,"COMPARTE FILA","FALTA")))</f>
      </c>
      <c r="C1789" t="str">
        <f>IF(B1789&lt;&gt;"sí","",IF(SUBSTITUTE(INDEX(Unido!D$2:D$1001,MATCH(A1789,Unido!F$2:F$1001,0))," ","")=SUBSTITUTE('Listado 2'!D789," ",""),"","TELÉFONO DISTINTO"))</f>
      </c>
      <c r="D1789" t="inlineStr">
        <is>
          <t xml:space="preserve">Listado 2</t>
        </is>
      </c>
      <c r="E1789">
        <v>789</v>
      </c>
    </row>
    <row r="1790">
      <c r="A1790" t="str">
        <f>IF('Listado 2'!C790="","",LOWER(TRIM('Listado 2'!C790)))</f>
      </c>
      <c r="B1790" t="str">
        <f>IF(A1790="","",IF(COUNTIF(Unido!F$2:F$1001,A1790)&gt;0,"sí",IF(COUNTIF(Unido!C$2:C$1001,"*"&amp;A1790&amp;"*")&gt;0,"COMPARTE FILA","FALTA")))</f>
      </c>
      <c r="C1790" t="str">
        <f>IF(B1790&lt;&gt;"sí","",IF(SUBSTITUTE(INDEX(Unido!D$2:D$1001,MATCH(A1790,Unido!F$2:F$1001,0))," ","")=SUBSTITUTE('Listado 2'!D790," ",""),"","TELÉFONO DISTINTO"))</f>
      </c>
      <c r="D1790" t="inlineStr">
        <is>
          <t xml:space="preserve">Listado 2</t>
        </is>
      </c>
      <c r="E1790">
        <v>790</v>
      </c>
    </row>
    <row r="1791">
      <c r="A1791" t="str">
        <f>IF('Listado 2'!C791="","",LOWER(TRIM('Listado 2'!C791)))</f>
      </c>
      <c r="B1791" t="str">
        <f>IF(A1791="","",IF(COUNTIF(Unido!F$2:F$1001,A1791)&gt;0,"sí",IF(COUNTIF(Unido!C$2:C$1001,"*"&amp;A1791&amp;"*")&gt;0,"COMPARTE FILA","FALTA")))</f>
      </c>
      <c r="C1791" t="str">
        <f>IF(B1791&lt;&gt;"sí","",IF(SUBSTITUTE(INDEX(Unido!D$2:D$1001,MATCH(A1791,Unido!F$2:F$1001,0))," ","")=SUBSTITUTE('Listado 2'!D791," ",""),"","TELÉFONO DISTINTO"))</f>
      </c>
      <c r="D1791" t="inlineStr">
        <is>
          <t xml:space="preserve">Listado 2</t>
        </is>
      </c>
      <c r="E1791">
        <v>791</v>
      </c>
    </row>
    <row r="1792">
      <c r="A1792" t="str">
        <f>IF('Listado 2'!C792="","",LOWER(TRIM('Listado 2'!C792)))</f>
      </c>
      <c r="B1792" t="str">
        <f>IF(A1792="","",IF(COUNTIF(Unido!F$2:F$1001,A1792)&gt;0,"sí",IF(COUNTIF(Unido!C$2:C$1001,"*"&amp;A1792&amp;"*")&gt;0,"COMPARTE FILA","FALTA")))</f>
      </c>
      <c r="C1792" t="str">
        <f>IF(B1792&lt;&gt;"sí","",IF(SUBSTITUTE(INDEX(Unido!D$2:D$1001,MATCH(A1792,Unido!F$2:F$1001,0))," ","")=SUBSTITUTE('Listado 2'!D792," ",""),"","TELÉFONO DISTINTO"))</f>
      </c>
      <c r="D1792" t="inlineStr">
        <is>
          <t xml:space="preserve">Listado 2</t>
        </is>
      </c>
      <c r="E1792">
        <v>792</v>
      </c>
    </row>
    <row r="1793">
      <c r="A1793" t="str">
        <f>IF('Listado 2'!C793="","",LOWER(TRIM('Listado 2'!C793)))</f>
      </c>
      <c r="B1793" t="str">
        <f>IF(A1793="","",IF(COUNTIF(Unido!F$2:F$1001,A1793)&gt;0,"sí",IF(COUNTIF(Unido!C$2:C$1001,"*"&amp;A1793&amp;"*")&gt;0,"COMPARTE FILA","FALTA")))</f>
      </c>
      <c r="C1793" t="str">
        <f>IF(B1793&lt;&gt;"sí","",IF(SUBSTITUTE(INDEX(Unido!D$2:D$1001,MATCH(A1793,Unido!F$2:F$1001,0))," ","")=SUBSTITUTE('Listado 2'!D793," ",""),"","TELÉFONO DISTINTO"))</f>
      </c>
      <c r="D1793" t="inlineStr">
        <is>
          <t xml:space="preserve">Listado 2</t>
        </is>
      </c>
      <c r="E1793">
        <v>793</v>
      </c>
    </row>
    <row r="1794">
      <c r="A1794" t="str">
        <f>IF('Listado 2'!C794="","",LOWER(TRIM('Listado 2'!C794)))</f>
      </c>
      <c r="B1794" t="str">
        <f>IF(A1794="","",IF(COUNTIF(Unido!F$2:F$1001,A1794)&gt;0,"sí",IF(COUNTIF(Unido!C$2:C$1001,"*"&amp;A1794&amp;"*")&gt;0,"COMPARTE FILA","FALTA")))</f>
      </c>
      <c r="C1794" t="str">
        <f>IF(B1794&lt;&gt;"sí","",IF(SUBSTITUTE(INDEX(Unido!D$2:D$1001,MATCH(A1794,Unido!F$2:F$1001,0))," ","")=SUBSTITUTE('Listado 2'!D794," ",""),"","TELÉFONO DISTINTO"))</f>
      </c>
      <c r="D1794" t="inlineStr">
        <is>
          <t xml:space="preserve">Listado 2</t>
        </is>
      </c>
      <c r="E1794">
        <v>794</v>
      </c>
    </row>
    <row r="1795">
      <c r="A1795" t="str">
        <f>IF('Listado 2'!C795="","",LOWER(TRIM('Listado 2'!C795)))</f>
      </c>
      <c r="B1795" t="str">
        <f>IF(A1795="","",IF(COUNTIF(Unido!F$2:F$1001,A1795)&gt;0,"sí",IF(COUNTIF(Unido!C$2:C$1001,"*"&amp;A1795&amp;"*")&gt;0,"COMPARTE FILA","FALTA")))</f>
      </c>
      <c r="C1795" t="str">
        <f>IF(B1795&lt;&gt;"sí","",IF(SUBSTITUTE(INDEX(Unido!D$2:D$1001,MATCH(A1795,Unido!F$2:F$1001,0))," ","")=SUBSTITUTE('Listado 2'!D795," ",""),"","TELÉFONO DISTINTO"))</f>
      </c>
      <c r="D1795" t="inlineStr">
        <is>
          <t xml:space="preserve">Listado 2</t>
        </is>
      </c>
      <c r="E1795">
        <v>795</v>
      </c>
    </row>
    <row r="1796">
      <c r="A1796" t="str">
        <f>IF('Listado 2'!C796="","",LOWER(TRIM('Listado 2'!C796)))</f>
      </c>
      <c r="B1796" t="str">
        <f>IF(A1796="","",IF(COUNTIF(Unido!F$2:F$1001,A1796)&gt;0,"sí",IF(COUNTIF(Unido!C$2:C$1001,"*"&amp;A1796&amp;"*")&gt;0,"COMPARTE FILA","FALTA")))</f>
      </c>
      <c r="C1796" t="str">
        <f>IF(B1796&lt;&gt;"sí","",IF(SUBSTITUTE(INDEX(Unido!D$2:D$1001,MATCH(A1796,Unido!F$2:F$1001,0))," ","")=SUBSTITUTE('Listado 2'!D796," ",""),"","TELÉFONO DISTINTO"))</f>
      </c>
      <c r="D1796" t="inlineStr">
        <is>
          <t xml:space="preserve">Listado 2</t>
        </is>
      </c>
      <c r="E1796">
        <v>796</v>
      </c>
    </row>
    <row r="1797">
      <c r="A1797" t="str">
        <f>IF('Listado 2'!C797="","",LOWER(TRIM('Listado 2'!C797)))</f>
      </c>
      <c r="B1797" t="str">
        <f>IF(A1797="","",IF(COUNTIF(Unido!F$2:F$1001,A1797)&gt;0,"sí",IF(COUNTIF(Unido!C$2:C$1001,"*"&amp;A1797&amp;"*")&gt;0,"COMPARTE FILA","FALTA")))</f>
      </c>
      <c r="C1797" t="str">
        <f>IF(B1797&lt;&gt;"sí","",IF(SUBSTITUTE(INDEX(Unido!D$2:D$1001,MATCH(A1797,Unido!F$2:F$1001,0))," ","")=SUBSTITUTE('Listado 2'!D797," ",""),"","TELÉFONO DISTINTO"))</f>
      </c>
      <c r="D1797" t="inlineStr">
        <is>
          <t xml:space="preserve">Listado 2</t>
        </is>
      </c>
      <c r="E1797">
        <v>797</v>
      </c>
    </row>
    <row r="1798">
      <c r="A1798" t="str">
        <f>IF('Listado 2'!C798="","",LOWER(TRIM('Listado 2'!C798)))</f>
      </c>
      <c r="B1798" t="str">
        <f>IF(A1798="","",IF(COUNTIF(Unido!F$2:F$1001,A1798)&gt;0,"sí",IF(COUNTIF(Unido!C$2:C$1001,"*"&amp;A1798&amp;"*")&gt;0,"COMPARTE FILA","FALTA")))</f>
      </c>
      <c r="C1798" t="str">
        <f>IF(B1798&lt;&gt;"sí","",IF(SUBSTITUTE(INDEX(Unido!D$2:D$1001,MATCH(A1798,Unido!F$2:F$1001,0))," ","")=SUBSTITUTE('Listado 2'!D798," ",""),"","TELÉFONO DISTINTO"))</f>
      </c>
      <c r="D1798" t="inlineStr">
        <is>
          <t xml:space="preserve">Listado 2</t>
        </is>
      </c>
      <c r="E1798">
        <v>798</v>
      </c>
    </row>
    <row r="1799">
      <c r="A1799" t="str">
        <f>IF('Listado 2'!C799="","",LOWER(TRIM('Listado 2'!C799)))</f>
      </c>
      <c r="B1799" t="str">
        <f>IF(A1799="","",IF(COUNTIF(Unido!F$2:F$1001,A1799)&gt;0,"sí",IF(COUNTIF(Unido!C$2:C$1001,"*"&amp;A1799&amp;"*")&gt;0,"COMPARTE FILA","FALTA")))</f>
      </c>
      <c r="C1799" t="str">
        <f>IF(B1799&lt;&gt;"sí","",IF(SUBSTITUTE(INDEX(Unido!D$2:D$1001,MATCH(A1799,Unido!F$2:F$1001,0))," ","")=SUBSTITUTE('Listado 2'!D799," ",""),"","TELÉFONO DISTINTO"))</f>
      </c>
      <c r="D1799" t="inlineStr">
        <is>
          <t xml:space="preserve">Listado 2</t>
        </is>
      </c>
      <c r="E1799">
        <v>799</v>
      </c>
    </row>
    <row r="1800">
      <c r="A1800" t="str">
        <f>IF('Listado 2'!C800="","",LOWER(TRIM('Listado 2'!C800)))</f>
      </c>
      <c r="B1800" t="str">
        <f>IF(A1800="","",IF(COUNTIF(Unido!F$2:F$1001,A1800)&gt;0,"sí",IF(COUNTIF(Unido!C$2:C$1001,"*"&amp;A1800&amp;"*")&gt;0,"COMPARTE FILA","FALTA")))</f>
      </c>
      <c r="C1800" t="str">
        <f>IF(B1800&lt;&gt;"sí","",IF(SUBSTITUTE(INDEX(Unido!D$2:D$1001,MATCH(A1800,Unido!F$2:F$1001,0))," ","")=SUBSTITUTE('Listado 2'!D800," ",""),"","TELÉFONO DISTINTO"))</f>
      </c>
      <c r="D1800" t="inlineStr">
        <is>
          <t xml:space="preserve">Listado 2</t>
        </is>
      </c>
      <c r="E1800">
        <v>800</v>
      </c>
    </row>
    <row r="1801">
      <c r="A1801" t="str">
        <f>IF('Listado 2'!C801="","",LOWER(TRIM('Listado 2'!C801)))</f>
      </c>
      <c r="B1801" t="str">
        <f>IF(A1801="","",IF(COUNTIF(Unido!F$2:F$1001,A1801)&gt;0,"sí",IF(COUNTIF(Unido!C$2:C$1001,"*"&amp;A1801&amp;"*")&gt;0,"COMPARTE FILA","FALTA")))</f>
      </c>
      <c r="C1801" t="str">
        <f>IF(B1801&lt;&gt;"sí","",IF(SUBSTITUTE(INDEX(Unido!D$2:D$1001,MATCH(A1801,Unido!F$2:F$1001,0))," ","")=SUBSTITUTE('Listado 2'!D801," ",""),"","TELÉFONO DISTINTO"))</f>
      </c>
      <c r="D1801" t="inlineStr">
        <is>
          <t xml:space="preserve">Listado 2</t>
        </is>
      </c>
      <c r="E1801">
        <v>801</v>
      </c>
    </row>
    <row r="1802">
      <c r="A1802" t="str">
        <f>IF('Listado 2'!C802="","",LOWER(TRIM('Listado 2'!C802)))</f>
      </c>
      <c r="B1802" t="str">
        <f>IF(A1802="","",IF(COUNTIF(Unido!F$2:F$1001,A1802)&gt;0,"sí",IF(COUNTIF(Unido!C$2:C$1001,"*"&amp;A1802&amp;"*")&gt;0,"COMPARTE FILA","FALTA")))</f>
      </c>
      <c r="C1802" t="str">
        <f>IF(B1802&lt;&gt;"sí","",IF(SUBSTITUTE(INDEX(Unido!D$2:D$1001,MATCH(A1802,Unido!F$2:F$1001,0))," ","")=SUBSTITUTE('Listado 2'!D802," ",""),"","TELÉFONO DISTINTO"))</f>
      </c>
      <c r="D1802" t="inlineStr">
        <is>
          <t xml:space="preserve">Listado 2</t>
        </is>
      </c>
      <c r="E1802">
        <v>802</v>
      </c>
    </row>
    <row r="1803">
      <c r="A1803" t="str">
        <f>IF('Listado 2'!C803="","",LOWER(TRIM('Listado 2'!C803)))</f>
      </c>
      <c r="B1803" t="str">
        <f>IF(A1803="","",IF(COUNTIF(Unido!F$2:F$1001,A1803)&gt;0,"sí",IF(COUNTIF(Unido!C$2:C$1001,"*"&amp;A1803&amp;"*")&gt;0,"COMPARTE FILA","FALTA")))</f>
      </c>
      <c r="C1803" t="str">
        <f>IF(B1803&lt;&gt;"sí","",IF(SUBSTITUTE(INDEX(Unido!D$2:D$1001,MATCH(A1803,Unido!F$2:F$1001,0))," ","")=SUBSTITUTE('Listado 2'!D803," ",""),"","TELÉFONO DISTINTO"))</f>
      </c>
      <c r="D1803" t="inlineStr">
        <is>
          <t xml:space="preserve">Listado 2</t>
        </is>
      </c>
      <c r="E1803">
        <v>803</v>
      </c>
    </row>
    <row r="1804">
      <c r="A1804" t="str">
        <f>IF('Listado 2'!C804="","",LOWER(TRIM('Listado 2'!C804)))</f>
      </c>
      <c r="B1804" t="str">
        <f>IF(A1804="","",IF(COUNTIF(Unido!F$2:F$1001,A1804)&gt;0,"sí",IF(COUNTIF(Unido!C$2:C$1001,"*"&amp;A1804&amp;"*")&gt;0,"COMPARTE FILA","FALTA")))</f>
      </c>
      <c r="C1804" t="str">
        <f>IF(B1804&lt;&gt;"sí","",IF(SUBSTITUTE(INDEX(Unido!D$2:D$1001,MATCH(A1804,Unido!F$2:F$1001,0))," ","")=SUBSTITUTE('Listado 2'!D804," ",""),"","TELÉFONO DISTINTO"))</f>
      </c>
      <c r="D1804" t="inlineStr">
        <is>
          <t xml:space="preserve">Listado 2</t>
        </is>
      </c>
      <c r="E1804">
        <v>804</v>
      </c>
    </row>
    <row r="1805">
      <c r="A1805" t="str">
        <f>IF('Listado 2'!C805="","",LOWER(TRIM('Listado 2'!C805)))</f>
      </c>
      <c r="B1805" t="str">
        <f>IF(A1805="","",IF(COUNTIF(Unido!F$2:F$1001,A1805)&gt;0,"sí",IF(COUNTIF(Unido!C$2:C$1001,"*"&amp;A1805&amp;"*")&gt;0,"COMPARTE FILA","FALTA")))</f>
      </c>
      <c r="C1805" t="str">
        <f>IF(B1805&lt;&gt;"sí","",IF(SUBSTITUTE(INDEX(Unido!D$2:D$1001,MATCH(A1805,Unido!F$2:F$1001,0))," ","")=SUBSTITUTE('Listado 2'!D805," ",""),"","TELÉFONO DISTINTO"))</f>
      </c>
      <c r="D1805" t="inlineStr">
        <is>
          <t xml:space="preserve">Listado 2</t>
        </is>
      </c>
      <c r="E1805">
        <v>805</v>
      </c>
    </row>
    <row r="1806">
      <c r="A1806" t="str">
        <f>IF('Listado 2'!C806="","",LOWER(TRIM('Listado 2'!C806)))</f>
      </c>
      <c r="B1806" t="str">
        <f>IF(A1806="","",IF(COUNTIF(Unido!F$2:F$1001,A1806)&gt;0,"sí",IF(COUNTIF(Unido!C$2:C$1001,"*"&amp;A1806&amp;"*")&gt;0,"COMPARTE FILA","FALTA")))</f>
      </c>
      <c r="C1806" t="str">
        <f>IF(B1806&lt;&gt;"sí","",IF(SUBSTITUTE(INDEX(Unido!D$2:D$1001,MATCH(A1806,Unido!F$2:F$1001,0))," ","")=SUBSTITUTE('Listado 2'!D806," ",""),"","TELÉFONO DISTINTO"))</f>
      </c>
      <c r="D1806" t="inlineStr">
        <is>
          <t xml:space="preserve">Listado 2</t>
        </is>
      </c>
      <c r="E1806">
        <v>806</v>
      </c>
    </row>
    <row r="1807">
      <c r="A1807" t="str">
        <f>IF('Listado 2'!C807="","",LOWER(TRIM('Listado 2'!C807)))</f>
      </c>
      <c r="B1807" t="str">
        <f>IF(A1807="","",IF(COUNTIF(Unido!F$2:F$1001,A1807)&gt;0,"sí",IF(COUNTIF(Unido!C$2:C$1001,"*"&amp;A1807&amp;"*")&gt;0,"COMPARTE FILA","FALTA")))</f>
      </c>
      <c r="C1807" t="str">
        <f>IF(B1807&lt;&gt;"sí","",IF(SUBSTITUTE(INDEX(Unido!D$2:D$1001,MATCH(A1807,Unido!F$2:F$1001,0))," ","")=SUBSTITUTE('Listado 2'!D807," ",""),"","TELÉFONO DISTINTO"))</f>
      </c>
      <c r="D1807" t="inlineStr">
        <is>
          <t xml:space="preserve">Listado 2</t>
        </is>
      </c>
      <c r="E1807">
        <v>807</v>
      </c>
    </row>
    <row r="1808">
      <c r="A1808" t="str">
        <f>IF('Listado 2'!C808="","",LOWER(TRIM('Listado 2'!C808)))</f>
      </c>
      <c r="B1808" t="str">
        <f>IF(A1808="","",IF(COUNTIF(Unido!F$2:F$1001,A1808)&gt;0,"sí",IF(COUNTIF(Unido!C$2:C$1001,"*"&amp;A1808&amp;"*")&gt;0,"COMPARTE FILA","FALTA")))</f>
      </c>
      <c r="C1808" t="str">
        <f>IF(B1808&lt;&gt;"sí","",IF(SUBSTITUTE(INDEX(Unido!D$2:D$1001,MATCH(A1808,Unido!F$2:F$1001,0))," ","")=SUBSTITUTE('Listado 2'!D808," ",""),"","TELÉFONO DISTINTO"))</f>
      </c>
      <c r="D1808" t="inlineStr">
        <is>
          <t xml:space="preserve">Listado 2</t>
        </is>
      </c>
      <c r="E1808">
        <v>808</v>
      </c>
    </row>
    <row r="1809">
      <c r="A1809" t="str">
        <f>IF('Listado 2'!C809="","",LOWER(TRIM('Listado 2'!C809)))</f>
      </c>
      <c r="B1809" t="str">
        <f>IF(A1809="","",IF(COUNTIF(Unido!F$2:F$1001,A1809)&gt;0,"sí",IF(COUNTIF(Unido!C$2:C$1001,"*"&amp;A1809&amp;"*")&gt;0,"COMPARTE FILA","FALTA")))</f>
      </c>
      <c r="C1809" t="str">
        <f>IF(B1809&lt;&gt;"sí","",IF(SUBSTITUTE(INDEX(Unido!D$2:D$1001,MATCH(A1809,Unido!F$2:F$1001,0))," ","")=SUBSTITUTE('Listado 2'!D809," ",""),"","TELÉFONO DISTINTO"))</f>
      </c>
      <c r="D1809" t="inlineStr">
        <is>
          <t xml:space="preserve">Listado 2</t>
        </is>
      </c>
      <c r="E1809">
        <v>809</v>
      </c>
    </row>
    <row r="1810">
      <c r="A1810" t="str">
        <f>IF('Listado 2'!C810="","",LOWER(TRIM('Listado 2'!C810)))</f>
      </c>
      <c r="B1810" t="str">
        <f>IF(A1810="","",IF(COUNTIF(Unido!F$2:F$1001,A1810)&gt;0,"sí",IF(COUNTIF(Unido!C$2:C$1001,"*"&amp;A1810&amp;"*")&gt;0,"COMPARTE FILA","FALTA")))</f>
      </c>
      <c r="C1810" t="str">
        <f>IF(B1810&lt;&gt;"sí","",IF(SUBSTITUTE(INDEX(Unido!D$2:D$1001,MATCH(A1810,Unido!F$2:F$1001,0))," ","")=SUBSTITUTE('Listado 2'!D810," ",""),"","TELÉFONO DISTINTO"))</f>
      </c>
      <c r="D1810" t="inlineStr">
        <is>
          <t xml:space="preserve">Listado 2</t>
        </is>
      </c>
      <c r="E1810">
        <v>810</v>
      </c>
    </row>
    <row r="1811">
      <c r="A1811" t="str">
        <f>IF('Listado 2'!C811="","",LOWER(TRIM('Listado 2'!C811)))</f>
      </c>
      <c r="B1811" t="str">
        <f>IF(A1811="","",IF(COUNTIF(Unido!F$2:F$1001,A1811)&gt;0,"sí",IF(COUNTIF(Unido!C$2:C$1001,"*"&amp;A1811&amp;"*")&gt;0,"COMPARTE FILA","FALTA")))</f>
      </c>
      <c r="C1811" t="str">
        <f>IF(B1811&lt;&gt;"sí","",IF(SUBSTITUTE(INDEX(Unido!D$2:D$1001,MATCH(A1811,Unido!F$2:F$1001,0))," ","")=SUBSTITUTE('Listado 2'!D811," ",""),"","TELÉFONO DISTINTO"))</f>
      </c>
      <c r="D1811" t="inlineStr">
        <is>
          <t xml:space="preserve">Listado 2</t>
        </is>
      </c>
      <c r="E1811">
        <v>811</v>
      </c>
    </row>
    <row r="1812">
      <c r="A1812" t="str">
        <f>IF('Listado 2'!C812="","",LOWER(TRIM('Listado 2'!C812)))</f>
      </c>
      <c r="B1812" t="str">
        <f>IF(A1812="","",IF(COUNTIF(Unido!F$2:F$1001,A1812)&gt;0,"sí",IF(COUNTIF(Unido!C$2:C$1001,"*"&amp;A1812&amp;"*")&gt;0,"COMPARTE FILA","FALTA")))</f>
      </c>
      <c r="C1812" t="str">
        <f>IF(B1812&lt;&gt;"sí","",IF(SUBSTITUTE(INDEX(Unido!D$2:D$1001,MATCH(A1812,Unido!F$2:F$1001,0))," ","")=SUBSTITUTE('Listado 2'!D812," ",""),"","TELÉFONO DISTINTO"))</f>
      </c>
      <c r="D1812" t="inlineStr">
        <is>
          <t xml:space="preserve">Listado 2</t>
        </is>
      </c>
      <c r="E1812">
        <v>812</v>
      </c>
    </row>
    <row r="1813">
      <c r="A1813" t="str">
        <f>IF('Listado 2'!C813="","",LOWER(TRIM('Listado 2'!C813)))</f>
      </c>
      <c r="B1813" t="str">
        <f>IF(A1813="","",IF(COUNTIF(Unido!F$2:F$1001,A1813)&gt;0,"sí",IF(COUNTIF(Unido!C$2:C$1001,"*"&amp;A1813&amp;"*")&gt;0,"COMPARTE FILA","FALTA")))</f>
      </c>
      <c r="C1813" t="str">
        <f>IF(B1813&lt;&gt;"sí","",IF(SUBSTITUTE(INDEX(Unido!D$2:D$1001,MATCH(A1813,Unido!F$2:F$1001,0))," ","")=SUBSTITUTE('Listado 2'!D813," ",""),"","TELÉFONO DISTINTO"))</f>
      </c>
      <c r="D1813" t="inlineStr">
        <is>
          <t xml:space="preserve">Listado 2</t>
        </is>
      </c>
      <c r="E1813">
        <v>813</v>
      </c>
    </row>
    <row r="1814">
      <c r="A1814" t="str">
        <f>IF('Listado 2'!C814="","",LOWER(TRIM('Listado 2'!C814)))</f>
      </c>
      <c r="B1814" t="str">
        <f>IF(A1814="","",IF(COUNTIF(Unido!F$2:F$1001,A1814)&gt;0,"sí",IF(COUNTIF(Unido!C$2:C$1001,"*"&amp;A1814&amp;"*")&gt;0,"COMPARTE FILA","FALTA")))</f>
      </c>
      <c r="C1814" t="str">
        <f>IF(B1814&lt;&gt;"sí","",IF(SUBSTITUTE(INDEX(Unido!D$2:D$1001,MATCH(A1814,Unido!F$2:F$1001,0))," ","")=SUBSTITUTE('Listado 2'!D814," ",""),"","TELÉFONO DISTINTO"))</f>
      </c>
      <c r="D1814" t="inlineStr">
        <is>
          <t xml:space="preserve">Listado 2</t>
        </is>
      </c>
      <c r="E1814">
        <v>814</v>
      </c>
    </row>
    <row r="1815">
      <c r="A1815" t="str">
        <f>IF('Listado 2'!C815="","",LOWER(TRIM('Listado 2'!C815)))</f>
      </c>
      <c r="B1815" t="str">
        <f>IF(A1815="","",IF(COUNTIF(Unido!F$2:F$1001,A1815)&gt;0,"sí",IF(COUNTIF(Unido!C$2:C$1001,"*"&amp;A1815&amp;"*")&gt;0,"COMPARTE FILA","FALTA")))</f>
      </c>
      <c r="C1815" t="str">
        <f>IF(B1815&lt;&gt;"sí","",IF(SUBSTITUTE(INDEX(Unido!D$2:D$1001,MATCH(A1815,Unido!F$2:F$1001,0))," ","")=SUBSTITUTE('Listado 2'!D815," ",""),"","TELÉFONO DISTINTO"))</f>
      </c>
      <c r="D1815" t="inlineStr">
        <is>
          <t xml:space="preserve">Listado 2</t>
        </is>
      </c>
      <c r="E1815">
        <v>815</v>
      </c>
    </row>
    <row r="1816">
      <c r="A1816" t="str">
        <f>IF('Listado 2'!C816="","",LOWER(TRIM('Listado 2'!C816)))</f>
      </c>
      <c r="B1816" t="str">
        <f>IF(A1816="","",IF(COUNTIF(Unido!F$2:F$1001,A1816)&gt;0,"sí",IF(COUNTIF(Unido!C$2:C$1001,"*"&amp;A1816&amp;"*")&gt;0,"COMPARTE FILA","FALTA")))</f>
      </c>
      <c r="C1816" t="str">
        <f>IF(B1816&lt;&gt;"sí","",IF(SUBSTITUTE(INDEX(Unido!D$2:D$1001,MATCH(A1816,Unido!F$2:F$1001,0))," ","")=SUBSTITUTE('Listado 2'!D816," ",""),"","TELÉFONO DISTINTO"))</f>
      </c>
      <c r="D1816" t="inlineStr">
        <is>
          <t xml:space="preserve">Listado 2</t>
        </is>
      </c>
      <c r="E1816">
        <v>816</v>
      </c>
    </row>
    <row r="1817">
      <c r="A1817" t="str">
        <f>IF('Listado 2'!C817="","",LOWER(TRIM('Listado 2'!C817)))</f>
      </c>
      <c r="B1817" t="str">
        <f>IF(A1817="","",IF(COUNTIF(Unido!F$2:F$1001,A1817)&gt;0,"sí",IF(COUNTIF(Unido!C$2:C$1001,"*"&amp;A1817&amp;"*")&gt;0,"COMPARTE FILA","FALTA")))</f>
      </c>
      <c r="C1817" t="str">
        <f>IF(B1817&lt;&gt;"sí","",IF(SUBSTITUTE(INDEX(Unido!D$2:D$1001,MATCH(A1817,Unido!F$2:F$1001,0))," ","")=SUBSTITUTE('Listado 2'!D817," ",""),"","TELÉFONO DISTINTO"))</f>
      </c>
      <c r="D1817" t="inlineStr">
        <is>
          <t xml:space="preserve">Listado 2</t>
        </is>
      </c>
      <c r="E1817">
        <v>817</v>
      </c>
    </row>
    <row r="1818">
      <c r="A1818" t="str">
        <f>IF('Listado 2'!C818="","",LOWER(TRIM('Listado 2'!C818)))</f>
      </c>
      <c r="B1818" t="str">
        <f>IF(A1818="","",IF(COUNTIF(Unido!F$2:F$1001,A1818)&gt;0,"sí",IF(COUNTIF(Unido!C$2:C$1001,"*"&amp;A1818&amp;"*")&gt;0,"COMPARTE FILA","FALTA")))</f>
      </c>
      <c r="C1818" t="str">
        <f>IF(B1818&lt;&gt;"sí","",IF(SUBSTITUTE(INDEX(Unido!D$2:D$1001,MATCH(A1818,Unido!F$2:F$1001,0))," ","")=SUBSTITUTE('Listado 2'!D818," ",""),"","TELÉFONO DISTINTO"))</f>
      </c>
      <c r="D1818" t="inlineStr">
        <is>
          <t xml:space="preserve">Listado 2</t>
        </is>
      </c>
      <c r="E1818">
        <v>818</v>
      </c>
    </row>
    <row r="1819">
      <c r="A1819" t="str">
        <f>IF('Listado 2'!C819="","",LOWER(TRIM('Listado 2'!C819)))</f>
      </c>
      <c r="B1819" t="str">
        <f>IF(A1819="","",IF(COUNTIF(Unido!F$2:F$1001,A1819)&gt;0,"sí",IF(COUNTIF(Unido!C$2:C$1001,"*"&amp;A1819&amp;"*")&gt;0,"COMPARTE FILA","FALTA")))</f>
      </c>
      <c r="C1819" t="str">
        <f>IF(B1819&lt;&gt;"sí","",IF(SUBSTITUTE(INDEX(Unido!D$2:D$1001,MATCH(A1819,Unido!F$2:F$1001,0))," ","")=SUBSTITUTE('Listado 2'!D819," ",""),"","TELÉFONO DISTINTO"))</f>
      </c>
      <c r="D1819" t="inlineStr">
        <is>
          <t xml:space="preserve">Listado 2</t>
        </is>
      </c>
      <c r="E1819">
        <v>819</v>
      </c>
    </row>
    <row r="1820">
      <c r="A1820" t="str">
        <f>IF('Listado 2'!C820="","",LOWER(TRIM('Listado 2'!C820)))</f>
      </c>
      <c r="B1820" t="str">
        <f>IF(A1820="","",IF(COUNTIF(Unido!F$2:F$1001,A1820)&gt;0,"sí",IF(COUNTIF(Unido!C$2:C$1001,"*"&amp;A1820&amp;"*")&gt;0,"COMPARTE FILA","FALTA")))</f>
      </c>
      <c r="C1820" t="str">
        <f>IF(B1820&lt;&gt;"sí","",IF(SUBSTITUTE(INDEX(Unido!D$2:D$1001,MATCH(A1820,Unido!F$2:F$1001,0))," ","")=SUBSTITUTE('Listado 2'!D820," ",""),"","TELÉFONO DISTINTO"))</f>
      </c>
      <c r="D1820" t="inlineStr">
        <is>
          <t xml:space="preserve">Listado 2</t>
        </is>
      </c>
      <c r="E1820">
        <v>820</v>
      </c>
    </row>
    <row r="1821">
      <c r="A1821" t="str">
        <f>IF('Listado 2'!C821="","",LOWER(TRIM('Listado 2'!C821)))</f>
      </c>
      <c r="B1821" t="str">
        <f>IF(A1821="","",IF(COUNTIF(Unido!F$2:F$1001,A1821)&gt;0,"sí",IF(COUNTIF(Unido!C$2:C$1001,"*"&amp;A1821&amp;"*")&gt;0,"COMPARTE FILA","FALTA")))</f>
      </c>
      <c r="C1821" t="str">
        <f>IF(B1821&lt;&gt;"sí","",IF(SUBSTITUTE(INDEX(Unido!D$2:D$1001,MATCH(A1821,Unido!F$2:F$1001,0))," ","")=SUBSTITUTE('Listado 2'!D821," ",""),"","TELÉFONO DISTINTO"))</f>
      </c>
      <c r="D1821" t="inlineStr">
        <is>
          <t xml:space="preserve">Listado 2</t>
        </is>
      </c>
      <c r="E1821">
        <v>821</v>
      </c>
    </row>
    <row r="1822">
      <c r="A1822" t="str">
        <f>IF('Listado 2'!C822="","",LOWER(TRIM('Listado 2'!C822)))</f>
      </c>
      <c r="B1822" t="str">
        <f>IF(A1822="","",IF(COUNTIF(Unido!F$2:F$1001,A1822)&gt;0,"sí",IF(COUNTIF(Unido!C$2:C$1001,"*"&amp;A1822&amp;"*")&gt;0,"COMPARTE FILA","FALTA")))</f>
      </c>
      <c r="C1822" t="str">
        <f>IF(B1822&lt;&gt;"sí","",IF(SUBSTITUTE(INDEX(Unido!D$2:D$1001,MATCH(A1822,Unido!F$2:F$1001,0))," ","")=SUBSTITUTE('Listado 2'!D822," ",""),"","TELÉFONO DISTINTO"))</f>
      </c>
      <c r="D1822" t="inlineStr">
        <is>
          <t xml:space="preserve">Listado 2</t>
        </is>
      </c>
      <c r="E1822">
        <v>822</v>
      </c>
    </row>
    <row r="1823">
      <c r="A1823" t="str">
        <f>IF('Listado 2'!C823="","",LOWER(TRIM('Listado 2'!C823)))</f>
      </c>
      <c r="B1823" t="str">
        <f>IF(A1823="","",IF(COUNTIF(Unido!F$2:F$1001,A1823)&gt;0,"sí",IF(COUNTIF(Unido!C$2:C$1001,"*"&amp;A1823&amp;"*")&gt;0,"COMPARTE FILA","FALTA")))</f>
      </c>
      <c r="C1823" t="str">
        <f>IF(B1823&lt;&gt;"sí","",IF(SUBSTITUTE(INDEX(Unido!D$2:D$1001,MATCH(A1823,Unido!F$2:F$1001,0))," ","")=SUBSTITUTE('Listado 2'!D823," ",""),"","TELÉFONO DISTINTO"))</f>
      </c>
      <c r="D1823" t="inlineStr">
        <is>
          <t xml:space="preserve">Listado 2</t>
        </is>
      </c>
      <c r="E1823">
        <v>823</v>
      </c>
    </row>
    <row r="1824">
      <c r="A1824" t="str">
        <f>IF('Listado 2'!C824="","",LOWER(TRIM('Listado 2'!C824)))</f>
      </c>
      <c r="B1824" t="str">
        <f>IF(A1824="","",IF(COUNTIF(Unido!F$2:F$1001,A1824)&gt;0,"sí",IF(COUNTIF(Unido!C$2:C$1001,"*"&amp;A1824&amp;"*")&gt;0,"COMPARTE FILA","FALTA")))</f>
      </c>
      <c r="C1824" t="str">
        <f>IF(B1824&lt;&gt;"sí","",IF(SUBSTITUTE(INDEX(Unido!D$2:D$1001,MATCH(A1824,Unido!F$2:F$1001,0))," ","")=SUBSTITUTE('Listado 2'!D824," ",""),"","TELÉFONO DISTINTO"))</f>
      </c>
      <c r="D1824" t="inlineStr">
        <is>
          <t xml:space="preserve">Listado 2</t>
        </is>
      </c>
      <c r="E1824">
        <v>824</v>
      </c>
    </row>
    <row r="1825">
      <c r="A1825" t="str">
        <f>IF('Listado 2'!C825="","",LOWER(TRIM('Listado 2'!C825)))</f>
      </c>
      <c r="B1825" t="str">
        <f>IF(A1825="","",IF(COUNTIF(Unido!F$2:F$1001,A1825)&gt;0,"sí",IF(COUNTIF(Unido!C$2:C$1001,"*"&amp;A1825&amp;"*")&gt;0,"COMPARTE FILA","FALTA")))</f>
      </c>
      <c r="C1825" t="str">
        <f>IF(B1825&lt;&gt;"sí","",IF(SUBSTITUTE(INDEX(Unido!D$2:D$1001,MATCH(A1825,Unido!F$2:F$1001,0))," ","")=SUBSTITUTE('Listado 2'!D825," ",""),"","TELÉFONO DISTINTO"))</f>
      </c>
      <c r="D1825" t="inlineStr">
        <is>
          <t xml:space="preserve">Listado 2</t>
        </is>
      </c>
      <c r="E1825">
        <v>825</v>
      </c>
    </row>
    <row r="1826">
      <c r="A1826" t="str">
        <f>IF('Listado 2'!C826="","",LOWER(TRIM('Listado 2'!C826)))</f>
      </c>
      <c r="B1826" t="str">
        <f>IF(A1826="","",IF(COUNTIF(Unido!F$2:F$1001,A1826)&gt;0,"sí",IF(COUNTIF(Unido!C$2:C$1001,"*"&amp;A1826&amp;"*")&gt;0,"COMPARTE FILA","FALTA")))</f>
      </c>
      <c r="C1826" t="str">
        <f>IF(B1826&lt;&gt;"sí","",IF(SUBSTITUTE(INDEX(Unido!D$2:D$1001,MATCH(A1826,Unido!F$2:F$1001,0))," ","")=SUBSTITUTE('Listado 2'!D826," ",""),"","TELÉFONO DISTINTO"))</f>
      </c>
      <c r="D1826" t="inlineStr">
        <is>
          <t xml:space="preserve">Listado 2</t>
        </is>
      </c>
      <c r="E1826">
        <v>826</v>
      </c>
    </row>
    <row r="1827">
      <c r="A1827" t="str">
        <f>IF('Listado 2'!C827="","",LOWER(TRIM('Listado 2'!C827)))</f>
      </c>
      <c r="B1827" t="str">
        <f>IF(A1827="","",IF(COUNTIF(Unido!F$2:F$1001,A1827)&gt;0,"sí",IF(COUNTIF(Unido!C$2:C$1001,"*"&amp;A1827&amp;"*")&gt;0,"COMPARTE FILA","FALTA")))</f>
      </c>
      <c r="C1827" t="str">
        <f>IF(B1827&lt;&gt;"sí","",IF(SUBSTITUTE(INDEX(Unido!D$2:D$1001,MATCH(A1827,Unido!F$2:F$1001,0))," ","")=SUBSTITUTE('Listado 2'!D827," ",""),"","TELÉFONO DISTINTO"))</f>
      </c>
      <c r="D1827" t="inlineStr">
        <is>
          <t xml:space="preserve">Listado 2</t>
        </is>
      </c>
      <c r="E1827">
        <v>827</v>
      </c>
    </row>
    <row r="1828">
      <c r="A1828" t="str">
        <f>IF('Listado 2'!C828="","",LOWER(TRIM('Listado 2'!C828)))</f>
      </c>
      <c r="B1828" t="str">
        <f>IF(A1828="","",IF(COUNTIF(Unido!F$2:F$1001,A1828)&gt;0,"sí",IF(COUNTIF(Unido!C$2:C$1001,"*"&amp;A1828&amp;"*")&gt;0,"COMPARTE FILA","FALTA")))</f>
      </c>
      <c r="C1828" t="str">
        <f>IF(B1828&lt;&gt;"sí","",IF(SUBSTITUTE(INDEX(Unido!D$2:D$1001,MATCH(A1828,Unido!F$2:F$1001,0))," ","")=SUBSTITUTE('Listado 2'!D828," ",""),"","TELÉFONO DISTINTO"))</f>
      </c>
      <c r="D1828" t="inlineStr">
        <is>
          <t xml:space="preserve">Listado 2</t>
        </is>
      </c>
      <c r="E1828">
        <v>828</v>
      </c>
    </row>
    <row r="1829">
      <c r="A1829" t="str">
        <f>IF('Listado 2'!C829="","",LOWER(TRIM('Listado 2'!C829)))</f>
      </c>
      <c r="B1829" t="str">
        <f>IF(A1829="","",IF(COUNTIF(Unido!F$2:F$1001,A1829)&gt;0,"sí",IF(COUNTIF(Unido!C$2:C$1001,"*"&amp;A1829&amp;"*")&gt;0,"COMPARTE FILA","FALTA")))</f>
      </c>
      <c r="C1829" t="str">
        <f>IF(B1829&lt;&gt;"sí","",IF(SUBSTITUTE(INDEX(Unido!D$2:D$1001,MATCH(A1829,Unido!F$2:F$1001,0))," ","")=SUBSTITUTE('Listado 2'!D829," ",""),"","TELÉFONO DISTINTO"))</f>
      </c>
      <c r="D1829" t="inlineStr">
        <is>
          <t xml:space="preserve">Listado 2</t>
        </is>
      </c>
      <c r="E1829">
        <v>829</v>
      </c>
    </row>
    <row r="1830">
      <c r="A1830" t="str">
        <f>IF('Listado 2'!C830="","",LOWER(TRIM('Listado 2'!C830)))</f>
      </c>
      <c r="B1830" t="str">
        <f>IF(A1830="","",IF(COUNTIF(Unido!F$2:F$1001,A1830)&gt;0,"sí",IF(COUNTIF(Unido!C$2:C$1001,"*"&amp;A1830&amp;"*")&gt;0,"COMPARTE FILA","FALTA")))</f>
      </c>
      <c r="C1830" t="str">
        <f>IF(B1830&lt;&gt;"sí","",IF(SUBSTITUTE(INDEX(Unido!D$2:D$1001,MATCH(A1830,Unido!F$2:F$1001,0))," ","")=SUBSTITUTE('Listado 2'!D830," ",""),"","TELÉFONO DISTINTO"))</f>
      </c>
      <c r="D1830" t="inlineStr">
        <is>
          <t xml:space="preserve">Listado 2</t>
        </is>
      </c>
      <c r="E1830">
        <v>830</v>
      </c>
    </row>
    <row r="1831">
      <c r="A1831" t="str">
        <f>IF('Listado 2'!C831="","",LOWER(TRIM('Listado 2'!C831)))</f>
      </c>
      <c r="B1831" t="str">
        <f>IF(A1831="","",IF(COUNTIF(Unido!F$2:F$1001,A1831)&gt;0,"sí",IF(COUNTIF(Unido!C$2:C$1001,"*"&amp;A1831&amp;"*")&gt;0,"COMPARTE FILA","FALTA")))</f>
      </c>
      <c r="C1831" t="str">
        <f>IF(B1831&lt;&gt;"sí","",IF(SUBSTITUTE(INDEX(Unido!D$2:D$1001,MATCH(A1831,Unido!F$2:F$1001,0))," ","")=SUBSTITUTE('Listado 2'!D831," ",""),"","TELÉFONO DISTINTO"))</f>
      </c>
      <c r="D1831" t="inlineStr">
        <is>
          <t xml:space="preserve">Listado 2</t>
        </is>
      </c>
      <c r="E1831">
        <v>831</v>
      </c>
    </row>
    <row r="1832">
      <c r="A1832" t="str">
        <f>IF('Listado 2'!C832="","",LOWER(TRIM('Listado 2'!C832)))</f>
      </c>
      <c r="B1832" t="str">
        <f>IF(A1832="","",IF(COUNTIF(Unido!F$2:F$1001,A1832)&gt;0,"sí",IF(COUNTIF(Unido!C$2:C$1001,"*"&amp;A1832&amp;"*")&gt;0,"COMPARTE FILA","FALTA")))</f>
      </c>
      <c r="C1832" t="str">
        <f>IF(B1832&lt;&gt;"sí","",IF(SUBSTITUTE(INDEX(Unido!D$2:D$1001,MATCH(A1832,Unido!F$2:F$1001,0))," ","")=SUBSTITUTE('Listado 2'!D832," ",""),"","TELÉFONO DISTINTO"))</f>
      </c>
      <c r="D1832" t="inlineStr">
        <is>
          <t xml:space="preserve">Listado 2</t>
        </is>
      </c>
      <c r="E1832">
        <v>832</v>
      </c>
    </row>
    <row r="1833">
      <c r="A1833" t="str">
        <f>IF('Listado 2'!C833="","",LOWER(TRIM('Listado 2'!C833)))</f>
      </c>
      <c r="B1833" t="str">
        <f>IF(A1833="","",IF(COUNTIF(Unido!F$2:F$1001,A1833)&gt;0,"sí",IF(COUNTIF(Unido!C$2:C$1001,"*"&amp;A1833&amp;"*")&gt;0,"COMPARTE FILA","FALTA")))</f>
      </c>
      <c r="C1833" t="str">
        <f>IF(B1833&lt;&gt;"sí","",IF(SUBSTITUTE(INDEX(Unido!D$2:D$1001,MATCH(A1833,Unido!F$2:F$1001,0))," ","")=SUBSTITUTE('Listado 2'!D833," ",""),"","TELÉFONO DISTINTO"))</f>
      </c>
      <c r="D1833" t="inlineStr">
        <is>
          <t xml:space="preserve">Listado 2</t>
        </is>
      </c>
      <c r="E1833">
        <v>833</v>
      </c>
    </row>
    <row r="1834">
      <c r="A1834" t="str">
        <f>IF('Listado 2'!C834="","",LOWER(TRIM('Listado 2'!C834)))</f>
      </c>
      <c r="B1834" t="str">
        <f>IF(A1834="","",IF(COUNTIF(Unido!F$2:F$1001,A1834)&gt;0,"sí",IF(COUNTIF(Unido!C$2:C$1001,"*"&amp;A1834&amp;"*")&gt;0,"COMPARTE FILA","FALTA")))</f>
      </c>
      <c r="C1834" t="str">
        <f>IF(B1834&lt;&gt;"sí","",IF(SUBSTITUTE(INDEX(Unido!D$2:D$1001,MATCH(A1834,Unido!F$2:F$1001,0))," ","")=SUBSTITUTE('Listado 2'!D834," ",""),"","TELÉFONO DISTINTO"))</f>
      </c>
      <c r="D1834" t="inlineStr">
        <is>
          <t xml:space="preserve">Listado 2</t>
        </is>
      </c>
      <c r="E1834">
        <v>834</v>
      </c>
    </row>
    <row r="1835">
      <c r="A1835" t="str">
        <f>IF('Listado 2'!C835="","",LOWER(TRIM('Listado 2'!C835)))</f>
      </c>
      <c r="B1835" t="str">
        <f>IF(A1835="","",IF(COUNTIF(Unido!F$2:F$1001,A1835)&gt;0,"sí",IF(COUNTIF(Unido!C$2:C$1001,"*"&amp;A1835&amp;"*")&gt;0,"COMPARTE FILA","FALTA")))</f>
      </c>
      <c r="C1835" t="str">
        <f>IF(B1835&lt;&gt;"sí","",IF(SUBSTITUTE(INDEX(Unido!D$2:D$1001,MATCH(A1835,Unido!F$2:F$1001,0))," ","")=SUBSTITUTE('Listado 2'!D835," ",""),"","TELÉFONO DISTINTO"))</f>
      </c>
      <c r="D1835" t="inlineStr">
        <is>
          <t xml:space="preserve">Listado 2</t>
        </is>
      </c>
      <c r="E1835">
        <v>835</v>
      </c>
    </row>
    <row r="1836">
      <c r="A1836" t="str">
        <f>IF('Listado 2'!C836="","",LOWER(TRIM('Listado 2'!C836)))</f>
      </c>
      <c r="B1836" t="str">
        <f>IF(A1836="","",IF(COUNTIF(Unido!F$2:F$1001,A1836)&gt;0,"sí",IF(COUNTIF(Unido!C$2:C$1001,"*"&amp;A1836&amp;"*")&gt;0,"COMPARTE FILA","FALTA")))</f>
      </c>
      <c r="C1836" t="str">
        <f>IF(B1836&lt;&gt;"sí","",IF(SUBSTITUTE(INDEX(Unido!D$2:D$1001,MATCH(A1836,Unido!F$2:F$1001,0))," ","")=SUBSTITUTE('Listado 2'!D836," ",""),"","TELÉFONO DISTINTO"))</f>
      </c>
      <c r="D1836" t="inlineStr">
        <is>
          <t xml:space="preserve">Listado 2</t>
        </is>
      </c>
      <c r="E1836">
        <v>836</v>
      </c>
    </row>
    <row r="1837">
      <c r="A1837" t="str">
        <f>IF('Listado 2'!C837="","",LOWER(TRIM('Listado 2'!C837)))</f>
      </c>
      <c r="B1837" t="str">
        <f>IF(A1837="","",IF(COUNTIF(Unido!F$2:F$1001,A1837)&gt;0,"sí",IF(COUNTIF(Unido!C$2:C$1001,"*"&amp;A1837&amp;"*")&gt;0,"COMPARTE FILA","FALTA")))</f>
      </c>
      <c r="C1837" t="str">
        <f>IF(B1837&lt;&gt;"sí","",IF(SUBSTITUTE(INDEX(Unido!D$2:D$1001,MATCH(A1837,Unido!F$2:F$1001,0))," ","")=SUBSTITUTE('Listado 2'!D837," ",""),"","TELÉFONO DISTINTO"))</f>
      </c>
      <c r="D1837" t="inlineStr">
        <is>
          <t xml:space="preserve">Listado 2</t>
        </is>
      </c>
      <c r="E1837">
        <v>837</v>
      </c>
    </row>
    <row r="1838">
      <c r="A1838" t="str">
        <f>IF('Listado 2'!C838="","",LOWER(TRIM('Listado 2'!C838)))</f>
      </c>
      <c r="B1838" t="str">
        <f>IF(A1838="","",IF(COUNTIF(Unido!F$2:F$1001,A1838)&gt;0,"sí",IF(COUNTIF(Unido!C$2:C$1001,"*"&amp;A1838&amp;"*")&gt;0,"COMPARTE FILA","FALTA")))</f>
      </c>
      <c r="C1838" t="str">
        <f>IF(B1838&lt;&gt;"sí","",IF(SUBSTITUTE(INDEX(Unido!D$2:D$1001,MATCH(A1838,Unido!F$2:F$1001,0))," ","")=SUBSTITUTE('Listado 2'!D838," ",""),"","TELÉFONO DISTINTO"))</f>
      </c>
      <c r="D1838" t="inlineStr">
        <is>
          <t xml:space="preserve">Listado 2</t>
        </is>
      </c>
      <c r="E1838">
        <v>838</v>
      </c>
    </row>
    <row r="1839">
      <c r="A1839" t="str">
        <f>IF('Listado 2'!C839="","",LOWER(TRIM('Listado 2'!C839)))</f>
      </c>
      <c r="B1839" t="str">
        <f>IF(A1839="","",IF(COUNTIF(Unido!F$2:F$1001,A1839)&gt;0,"sí",IF(COUNTIF(Unido!C$2:C$1001,"*"&amp;A1839&amp;"*")&gt;0,"COMPARTE FILA","FALTA")))</f>
      </c>
      <c r="C1839" t="str">
        <f>IF(B1839&lt;&gt;"sí","",IF(SUBSTITUTE(INDEX(Unido!D$2:D$1001,MATCH(A1839,Unido!F$2:F$1001,0))," ","")=SUBSTITUTE('Listado 2'!D839," ",""),"","TELÉFONO DISTINTO"))</f>
      </c>
      <c r="D1839" t="inlineStr">
        <is>
          <t xml:space="preserve">Listado 2</t>
        </is>
      </c>
      <c r="E1839">
        <v>839</v>
      </c>
    </row>
    <row r="1840">
      <c r="A1840" t="str">
        <f>IF('Listado 2'!C840="","",LOWER(TRIM('Listado 2'!C840)))</f>
      </c>
      <c r="B1840" t="str">
        <f>IF(A1840="","",IF(COUNTIF(Unido!F$2:F$1001,A1840)&gt;0,"sí",IF(COUNTIF(Unido!C$2:C$1001,"*"&amp;A1840&amp;"*")&gt;0,"COMPARTE FILA","FALTA")))</f>
      </c>
      <c r="C1840" t="str">
        <f>IF(B1840&lt;&gt;"sí","",IF(SUBSTITUTE(INDEX(Unido!D$2:D$1001,MATCH(A1840,Unido!F$2:F$1001,0))," ","")=SUBSTITUTE('Listado 2'!D840," ",""),"","TELÉFONO DISTINTO"))</f>
      </c>
      <c r="D1840" t="inlineStr">
        <is>
          <t xml:space="preserve">Listado 2</t>
        </is>
      </c>
      <c r="E1840">
        <v>840</v>
      </c>
    </row>
    <row r="1841">
      <c r="A1841" t="str">
        <f>IF('Listado 2'!C841="","",LOWER(TRIM('Listado 2'!C841)))</f>
      </c>
      <c r="B1841" t="str">
        <f>IF(A1841="","",IF(COUNTIF(Unido!F$2:F$1001,A1841)&gt;0,"sí",IF(COUNTIF(Unido!C$2:C$1001,"*"&amp;A1841&amp;"*")&gt;0,"COMPARTE FILA","FALTA")))</f>
      </c>
      <c r="C1841" t="str">
        <f>IF(B1841&lt;&gt;"sí","",IF(SUBSTITUTE(INDEX(Unido!D$2:D$1001,MATCH(A1841,Unido!F$2:F$1001,0))," ","")=SUBSTITUTE('Listado 2'!D841," ",""),"","TELÉFONO DISTINTO"))</f>
      </c>
      <c r="D1841" t="inlineStr">
        <is>
          <t xml:space="preserve">Listado 2</t>
        </is>
      </c>
      <c r="E1841">
        <v>841</v>
      </c>
    </row>
    <row r="1842">
      <c r="A1842" t="str">
        <f>IF('Listado 2'!C842="","",LOWER(TRIM('Listado 2'!C842)))</f>
      </c>
      <c r="B1842" t="str">
        <f>IF(A1842="","",IF(COUNTIF(Unido!F$2:F$1001,A1842)&gt;0,"sí",IF(COUNTIF(Unido!C$2:C$1001,"*"&amp;A1842&amp;"*")&gt;0,"COMPARTE FILA","FALTA")))</f>
      </c>
      <c r="C1842" t="str">
        <f>IF(B1842&lt;&gt;"sí","",IF(SUBSTITUTE(INDEX(Unido!D$2:D$1001,MATCH(A1842,Unido!F$2:F$1001,0))," ","")=SUBSTITUTE('Listado 2'!D842," ",""),"","TELÉFONO DISTINTO"))</f>
      </c>
      <c r="D1842" t="inlineStr">
        <is>
          <t xml:space="preserve">Listado 2</t>
        </is>
      </c>
      <c r="E1842">
        <v>842</v>
      </c>
    </row>
    <row r="1843">
      <c r="A1843" t="str">
        <f>IF('Listado 2'!C843="","",LOWER(TRIM('Listado 2'!C843)))</f>
      </c>
      <c r="B1843" t="str">
        <f>IF(A1843="","",IF(COUNTIF(Unido!F$2:F$1001,A1843)&gt;0,"sí",IF(COUNTIF(Unido!C$2:C$1001,"*"&amp;A1843&amp;"*")&gt;0,"COMPARTE FILA","FALTA")))</f>
      </c>
      <c r="C1843" t="str">
        <f>IF(B1843&lt;&gt;"sí","",IF(SUBSTITUTE(INDEX(Unido!D$2:D$1001,MATCH(A1843,Unido!F$2:F$1001,0))," ","")=SUBSTITUTE('Listado 2'!D843," ",""),"","TELÉFONO DISTINTO"))</f>
      </c>
      <c r="D1843" t="inlineStr">
        <is>
          <t xml:space="preserve">Listado 2</t>
        </is>
      </c>
      <c r="E1843">
        <v>843</v>
      </c>
    </row>
    <row r="1844">
      <c r="A1844" t="str">
        <f>IF('Listado 2'!C844="","",LOWER(TRIM('Listado 2'!C844)))</f>
      </c>
      <c r="B1844" t="str">
        <f>IF(A1844="","",IF(COUNTIF(Unido!F$2:F$1001,A1844)&gt;0,"sí",IF(COUNTIF(Unido!C$2:C$1001,"*"&amp;A1844&amp;"*")&gt;0,"COMPARTE FILA","FALTA")))</f>
      </c>
      <c r="C1844" t="str">
        <f>IF(B1844&lt;&gt;"sí","",IF(SUBSTITUTE(INDEX(Unido!D$2:D$1001,MATCH(A1844,Unido!F$2:F$1001,0))," ","")=SUBSTITUTE('Listado 2'!D844," ",""),"","TELÉFONO DISTINTO"))</f>
      </c>
      <c r="D1844" t="inlineStr">
        <is>
          <t xml:space="preserve">Listado 2</t>
        </is>
      </c>
      <c r="E1844">
        <v>844</v>
      </c>
    </row>
    <row r="1845">
      <c r="A1845" t="str">
        <f>IF('Listado 2'!C845="","",LOWER(TRIM('Listado 2'!C845)))</f>
      </c>
      <c r="B1845" t="str">
        <f>IF(A1845="","",IF(COUNTIF(Unido!F$2:F$1001,A1845)&gt;0,"sí",IF(COUNTIF(Unido!C$2:C$1001,"*"&amp;A1845&amp;"*")&gt;0,"COMPARTE FILA","FALTA")))</f>
      </c>
      <c r="C1845" t="str">
        <f>IF(B1845&lt;&gt;"sí","",IF(SUBSTITUTE(INDEX(Unido!D$2:D$1001,MATCH(A1845,Unido!F$2:F$1001,0))," ","")=SUBSTITUTE('Listado 2'!D845," ",""),"","TELÉFONO DISTINTO"))</f>
      </c>
      <c r="D1845" t="inlineStr">
        <is>
          <t xml:space="preserve">Listado 2</t>
        </is>
      </c>
      <c r="E1845">
        <v>845</v>
      </c>
    </row>
    <row r="1846">
      <c r="A1846" t="str">
        <f>IF('Listado 2'!C846="","",LOWER(TRIM('Listado 2'!C846)))</f>
      </c>
      <c r="B1846" t="str">
        <f>IF(A1846="","",IF(COUNTIF(Unido!F$2:F$1001,A1846)&gt;0,"sí",IF(COUNTIF(Unido!C$2:C$1001,"*"&amp;A1846&amp;"*")&gt;0,"COMPARTE FILA","FALTA")))</f>
      </c>
      <c r="C1846" t="str">
        <f>IF(B1846&lt;&gt;"sí","",IF(SUBSTITUTE(INDEX(Unido!D$2:D$1001,MATCH(A1846,Unido!F$2:F$1001,0))," ","")=SUBSTITUTE('Listado 2'!D846," ",""),"","TELÉFONO DISTINTO"))</f>
      </c>
      <c r="D1846" t="inlineStr">
        <is>
          <t xml:space="preserve">Listado 2</t>
        </is>
      </c>
      <c r="E1846">
        <v>846</v>
      </c>
    </row>
    <row r="1847">
      <c r="A1847" t="str">
        <f>IF('Listado 2'!C847="","",LOWER(TRIM('Listado 2'!C847)))</f>
      </c>
      <c r="B1847" t="str">
        <f>IF(A1847="","",IF(COUNTIF(Unido!F$2:F$1001,A1847)&gt;0,"sí",IF(COUNTIF(Unido!C$2:C$1001,"*"&amp;A1847&amp;"*")&gt;0,"COMPARTE FILA","FALTA")))</f>
      </c>
      <c r="C1847" t="str">
        <f>IF(B1847&lt;&gt;"sí","",IF(SUBSTITUTE(INDEX(Unido!D$2:D$1001,MATCH(A1847,Unido!F$2:F$1001,0))," ","")=SUBSTITUTE('Listado 2'!D847," ",""),"","TELÉFONO DISTINTO"))</f>
      </c>
      <c r="D1847" t="inlineStr">
        <is>
          <t xml:space="preserve">Listado 2</t>
        </is>
      </c>
      <c r="E1847">
        <v>847</v>
      </c>
    </row>
    <row r="1848">
      <c r="A1848" t="str">
        <f>IF('Listado 2'!C848="","",LOWER(TRIM('Listado 2'!C848)))</f>
      </c>
      <c r="B1848" t="str">
        <f>IF(A1848="","",IF(COUNTIF(Unido!F$2:F$1001,A1848)&gt;0,"sí",IF(COUNTIF(Unido!C$2:C$1001,"*"&amp;A1848&amp;"*")&gt;0,"COMPARTE FILA","FALTA")))</f>
      </c>
      <c r="C1848" t="str">
        <f>IF(B1848&lt;&gt;"sí","",IF(SUBSTITUTE(INDEX(Unido!D$2:D$1001,MATCH(A1848,Unido!F$2:F$1001,0))," ","")=SUBSTITUTE('Listado 2'!D848," ",""),"","TELÉFONO DISTINTO"))</f>
      </c>
      <c r="D1848" t="inlineStr">
        <is>
          <t xml:space="preserve">Listado 2</t>
        </is>
      </c>
      <c r="E1848">
        <v>848</v>
      </c>
    </row>
    <row r="1849">
      <c r="A1849" t="str">
        <f>IF('Listado 2'!C849="","",LOWER(TRIM('Listado 2'!C849)))</f>
      </c>
      <c r="B1849" t="str">
        <f>IF(A1849="","",IF(COUNTIF(Unido!F$2:F$1001,A1849)&gt;0,"sí",IF(COUNTIF(Unido!C$2:C$1001,"*"&amp;A1849&amp;"*")&gt;0,"COMPARTE FILA","FALTA")))</f>
      </c>
      <c r="C1849" t="str">
        <f>IF(B1849&lt;&gt;"sí","",IF(SUBSTITUTE(INDEX(Unido!D$2:D$1001,MATCH(A1849,Unido!F$2:F$1001,0))," ","")=SUBSTITUTE('Listado 2'!D849," ",""),"","TELÉFONO DISTINTO"))</f>
      </c>
      <c r="D1849" t="inlineStr">
        <is>
          <t xml:space="preserve">Listado 2</t>
        </is>
      </c>
      <c r="E1849">
        <v>849</v>
      </c>
    </row>
    <row r="1850">
      <c r="A1850" t="str">
        <f>IF('Listado 2'!C850="","",LOWER(TRIM('Listado 2'!C850)))</f>
      </c>
      <c r="B1850" t="str">
        <f>IF(A1850="","",IF(COUNTIF(Unido!F$2:F$1001,A1850)&gt;0,"sí",IF(COUNTIF(Unido!C$2:C$1001,"*"&amp;A1850&amp;"*")&gt;0,"COMPARTE FILA","FALTA")))</f>
      </c>
      <c r="C1850" t="str">
        <f>IF(B1850&lt;&gt;"sí","",IF(SUBSTITUTE(INDEX(Unido!D$2:D$1001,MATCH(A1850,Unido!F$2:F$1001,0))," ","")=SUBSTITUTE('Listado 2'!D850," ",""),"","TELÉFONO DISTINTO"))</f>
      </c>
      <c r="D1850" t="inlineStr">
        <is>
          <t xml:space="preserve">Listado 2</t>
        </is>
      </c>
      <c r="E1850">
        <v>850</v>
      </c>
    </row>
    <row r="1851">
      <c r="A1851" t="str">
        <f>IF('Listado 2'!C851="","",LOWER(TRIM('Listado 2'!C851)))</f>
      </c>
      <c r="B1851" t="str">
        <f>IF(A1851="","",IF(COUNTIF(Unido!F$2:F$1001,A1851)&gt;0,"sí",IF(COUNTIF(Unido!C$2:C$1001,"*"&amp;A1851&amp;"*")&gt;0,"COMPARTE FILA","FALTA")))</f>
      </c>
      <c r="C1851" t="str">
        <f>IF(B1851&lt;&gt;"sí","",IF(SUBSTITUTE(INDEX(Unido!D$2:D$1001,MATCH(A1851,Unido!F$2:F$1001,0))," ","")=SUBSTITUTE('Listado 2'!D851," ",""),"","TELÉFONO DISTINTO"))</f>
      </c>
      <c r="D1851" t="inlineStr">
        <is>
          <t xml:space="preserve">Listado 2</t>
        </is>
      </c>
      <c r="E1851">
        <v>851</v>
      </c>
    </row>
    <row r="1852">
      <c r="A1852" t="str">
        <f>IF('Listado 2'!C852="","",LOWER(TRIM('Listado 2'!C852)))</f>
      </c>
      <c r="B1852" t="str">
        <f>IF(A1852="","",IF(COUNTIF(Unido!F$2:F$1001,A1852)&gt;0,"sí",IF(COUNTIF(Unido!C$2:C$1001,"*"&amp;A1852&amp;"*")&gt;0,"COMPARTE FILA","FALTA")))</f>
      </c>
      <c r="C1852" t="str">
        <f>IF(B1852&lt;&gt;"sí","",IF(SUBSTITUTE(INDEX(Unido!D$2:D$1001,MATCH(A1852,Unido!F$2:F$1001,0))," ","")=SUBSTITUTE('Listado 2'!D852," ",""),"","TELÉFONO DISTINTO"))</f>
      </c>
      <c r="D1852" t="inlineStr">
        <is>
          <t xml:space="preserve">Listado 2</t>
        </is>
      </c>
      <c r="E1852">
        <v>852</v>
      </c>
    </row>
    <row r="1853">
      <c r="A1853" t="str">
        <f>IF('Listado 2'!C853="","",LOWER(TRIM('Listado 2'!C853)))</f>
      </c>
      <c r="B1853" t="str">
        <f>IF(A1853="","",IF(COUNTIF(Unido!F$2:F$1001,A1853)&gt;0,"sí",IF(COUNTIF(Unido!C$2:C$1001,"*"&amp;A1853&amp;"*")&gt;0,"COMPARTE FILA","FALTA")))</f>
      </c>
      <c r="C1853" t="str">
        <f>IF(B1853&lt;&gt;"sí","",IF(SUBSTITUTE(INDEX(Unido!D$2:D$1001,MATCH(A1853,Unido!F$2:F$1001,0))," ","")=SUBSTITUTE('Listado 2'!D853," ",""),"","TELÉFONO DISTINTO"))</f>
      </c>
      <c r="D1853" t="inlineStr">
        <is>
          <t xml:space="preserve">Listado 2</t>
        </is>
      </c>
      <c r="E1853">
        <v>853</v>
      </c>
    </row>
    <row r="1854">
      <c r="A1854" t="str">
        <f>IF('Listado 2'!C854="","",LOWER(TRIM('Listado 2'!C854)))</f>
      </c>
      <c r="B1854" t="str">
        <f>IF(A1854="","",IF(COUNTIF(Unido!F$2:F$1001,A1854)&gt;0,"sí",IF(COUNTIF(Unido!C$2:C$1001,"*"&amp;A1854&amp;"*")&gt;0,"COMPARTE FILA","FALTA")))</f>
      </c>
      <c r="C1854" t="str">
        <f>IF(B1854&lt;&gt;"sí","",IF(SUBSTITUTE(INDEX(Unido!D$2:D$1001,MATCH(A1854,Unido!F$2:F$1001,0))," ","")=SUBSTITUTE('Listado 2'!D854," ",""),"","TELÉFONO DISTINTO"))</f>
      </c>
      <c r="D1854" t="inlineStr">
        <is>
          <t xml:space="preserve">Listado 2</t>
        </is>
      </c>
      <c r="E1854">
        <v>854</v>
      </c>
    </row>
    <row r="1855">
      <c r="A1855" t="str">
        <f>IF('Listado 2'!C855="","",LOWER(TRIM('Listado 2'!C855)))</f>
      </c>
      <c r="B1855" t="str">
        <f>IF(A1855="","",IF(COUNTIF(Unido!F$2:F$1001,A1855)&gt;0,"sí",IF(COUNTIF(Unido!C$2:C$1001,"*"&amp;A1855&amp;"*")&gt;0,"COMPARTE FILA","FALTA")))</f>
      </c>
      <c r="C1855" t="str">
        <f>IF(B1855&lt;&gt;"sí","",IF(SUBSTITUTE(INDEX(Unido!D$2:D$1001,MATCH(A1855,Unido!F$2:F$1001,0))," ","")=SUBSTITUTE('Listado 2'!D855," ",""),"","TELÉFONO DISTINTO"))</f>
      </c>
      <c r="D1855" t="inlineStr">
        <is>
          <t xml:space="preserve">Listado 2</t>
        </is>
      </c>
      <c r="E1855">
        <v>855</v>
      </c>
    </row>
    <row r="1856">
      <c r="A1856" t="str">
        <f>IF('Listado 2'!C856="","",LOWER(TRIM('Listado 2'!C856)))</f>
      </c>
      <c r="B1856" t="str">
        <f>IF(A1856="","",IF(COUNTIF(Unido!F$2:F$1001,A1856)&gt;0,"sí",IF(COUNTIF(Unido!C$2:C$1001,"*"&amp;A1856&amp;"*")&gt;0,"COMPARTE FILA","FALTA")))</f>
      </c>
      <c r="C1856" t="str">
        <f>IF(B1856&lt;&gt;"sí","",IF(SUBSTITUTE(INDEX(Unido!D$2:D$1001,MATCH(A1856,Unido!F$2:F$1001,0))," ","")=SUBSTITUTE('Listado 2'!D856," ",""),"","TELÉFONO DISTINTO"))</f>
      </c>
      <c r="D1856" t="inlineStr">
        <is>
          <t xml:space="preserve">Listado 2</t>
        </is>
      </c>
      <c r="E1856">
        <v>856</v>
      </c>
    </row>
    <row r="1857">
      <c r="A1857" t="str">
        <f>IF('Listado 2'!C857="","",LOWER(TRIM('Listado 2'!C857)))</f>
      </c>
      <c r="B1857" t="str">
        <f>IF(A1857="","",IF(COUNTIF(Unido!F$2:F$1001,A1857)&gt;0,"sí",IF(COUNTIF(Unido!C$2:C$1001,"*"&amp;A1857&amp;"*")&gt;0,"COMPARTE FILA","FALTA")))</f>
      </c>
      <c r="C1857" t="str">
        <f>IF(B1857&lt;&gt;"sí","",IF(SUBSTITUTE(INDEX(Unido!D$2:D$1001,MATCH(A1857,Unido!F$2:F$1001,0))," ","")=SUBSTITUTE('Listado 2'!D857," ",""),"","TELÉFONO DISTINTO"))</f>
      </c>
      <c r="D1857" t="inlineStr">
        <is>
          <t xml:space="preserve">Listado 2</t>
        </is>
      </c>
      <c r="E1857">
        <v>857</v>
      </c>
    </row>
    <row r="1858">
      <c r="A1858" t="str">
        <f>IF('Listado 2'!C858="","",LOWER(TRIM('Listado 2'!C858)))</f>
      </c>
      <c r="B1858" t="str">
        <f>IF(A1858="","",IF(COUNTIF(Unido!F$2:F$1001,A1858)&gt;0,"sí",IF(COUNTIF(Unido!C$2:C$1001,"*"&amp;A1858&amp;"*")&gt;0,"COMPARTE FILA","FALTA")))</f>
      </c>
      <c r="C1858" t="str">
        <f>IF(B1858&lt;&gt;"sí","",IF(SUBSTITUTE(INDEX(Unido!D$2:D$1001,MATCH(A1858,Unido!F$2:F$1001,0))," ","")=SUBSTITUTE('Listado 2'!D858," ",""),"","TELÉFONO DISTINTO"))</f>
      </c>
      <c r="D1858" t="inlineStr">
        <is>
          <t xml:space="preserve">Listado 2</t>
        </is>
      </c>
      <c r="E1858">
        <v>858</v>
      </c>
    </row>
    <row r="1859">
      <c r="A1859" t="str">
        <f>IF('Listado 2'!C859="","",LOWER(TRIM('Listado 2'!C859)))</f>
      </c>
      <c r="B1859" t="str">
        <f>IF(A1859="","",IF(COUNTIF(Unido!F$2:F$1001,A1859)&gt;0,"sí",IF(COUNTIF(Unido!C$2:C$1001,"*"&amp;A1859&amp;"*")&gt;0,"COMPARTE FILA","FALTA")))</f>
      </c>
      <c r="C1859" t="str">
        <f>IF(B1859&lt;&gt;"sí","",IF(SUBSTITUTE(INDEX(Unido!D$2:D$1001,MATCH(A1859,Unido!F$2:F$1001,0))," ","")=SUBSTITUTE('Listado 2'!D859," ",""),"","TELÉFONO DISTINTO"))</f>
      </c>
      <c r="D1859" t="inlineStr">
        <is>
          <t xml:space="preserve">Listado 2</t>
        </is>
      </c>
      <c r="E1859">
        <v>859</v>
      </c>
    </row>
    <row r="1860">
      <c r="A1860" t="str">
        <f>IF('Listado 2'!C860="","",LOWER(TRIM('Listado 2'!C860)))</f>
      </c>
      <c r="B1860" t="str">
        <f>IF(A1860="","",IF(COUNTIF(Unido!F$2:F$1001,A1860)&gt;0,"sí",IF(COUNTIF(Unido!C$2:C$1001,"*"&amp;A1860&amp;"*")&gt;0,"COMPARTE FILA","FALTA")))</f>
      </c>
      <c r="C1860" t="str">
        <f>IF(B1860&lt;&gt;"sí","",IF(SUBSTITUTE(INDEX(Unido!D$2:D$1001,MATCH(A1860,Unido!F$2:F$1001,0))," ","")=SUBSTITUTE('Listado 2'!D860," ",""),"","TELÉFONO DISTINTO"))</f>
      </c>
      <c r="D1860" t="inlineStr">
        <is>
          <t xml:space="preserve">Listado 2</t>
        </is>
      </c>
      <c r="E1860">
        <v>860</v>
      </c>
    </row>
    <row r="1861">
      <c r="A1861" t="str">
        <f>IF('Listado 2'!C861="","",LOWER(TRIM('Listado 2'!C861)))</f>
      </c>
      <c r="B1861" t="str">
        <f>IF(A1861="","",IF(COUNTIF(Unido!F$2:F$1001,A1861)&gt;0,"sí",IF(COUNTIF(Unido!C$2:C$1001,"*"&amp;A1861&amp;"*")&gt;0,"COMPARTE FILA","FALTA")))</f>
      </c>
      <c r="C1861" t="str">
        <f>IF(B1861&lt;&gt;"sí","",IF(SUBSTITUTE(INDEX(Unido!D$2:D$1001,MATCH(A1861,Unido!F$2:F$1001,0))," ","")=SUBSTITUTE('Listado 2'!D861," ",""),"","TELÉFONO DISTINTO"))</f>
      </c>
      <c r="D1861" t="inlineStr">
        <is>
          <t xml:space="preserve">Listado 2</t>
        </is>
      </c>
      <c r="E1861">
        <v>861</v>
      </c>
    </row>
    <row r="1862">
      <c r="A1862" t="str">
        <f>IF('Listado 2'!C862="","",LOWER(TRIM('Listado 2'!C862)))</f>
      </c>
      <c r="B1862" t="str">
        <f>IF(A1862="","",IF(COUNTIF(Unido!F$2:F$1001,A1862)&gt;0,"sí",IF(COUNTIF(Unido!C$2:C$1001,"*"&amp;A1862&amp;"*")&gt;0,"COMPARTE FILA","FALTA")))</f>
      </c>
      <c r="C1862" t="str">
        <f>IF(B1862&lt;&gt;"sí","",IF(SUBSTITUTE(INDEX(Unido!D$2:D$1001,MATCH(A1862,Unido!F$2:F$1001,0))," ","")=SUBSTITUTE('Listado 2'!D862," ",""),"","TELÉFONO DISTINTO"))</f>
      </c>
      <c r="D1862" t="inlineStr">
        <is>
          <t xml:space="preserve">Listado 2</t>
        </is>
      </c>
      <c r="E1862">
        <v>862</v>
      </c>
    </row>
    <row r="1863">
      <c r="A1863" t="str">
        <f>IF('Listado 2'!C863="","",LOWER(TRIM('Listado 2'!C863)))</f>
      </c>
      <c r="B1863" t="str">
        <f>IF(A1863="","",IF(COUNTIF(Unido!F$2:F$1001,A1863)&gt;0,"sí",IF(COUNTIF(Unido!C$2:C$1001,"*"&amp;A1863&amp;"*")&gt;0,"COMPARTE FILA","FALTA")))</f>
      </c>
      <c r="C1863" t="str">
        <f>IF(B1863&lt;&gt;"sí","",IF(SUBSTITUTE(INDEX(Unido!D$2:D$1001,MATCH(A1863,Unido!F$2:F$1001,0))," ","")=SUBSTITUTE('Listado 2'!D863," ",""),"","TELÉFONO DISTINTO"))</f>
      </c>
      <c r="D1863" t="inlineStr">
        <is>
          <t xml:space="preserve">Listado 2</t>
        </is>
      </c>
      <c r="E1863">
        <v>863</v>
      </c>
    </row>
    <row r="1864">
      <c r="A1864" t="str">
        <f>IF('Listado 2'!C864="","",LOWER(TRIM('Listado 2'!C864)))</f>
      </c>
      <c r="B1864" t="str">
        <f>IF(A1864="","",IF(COUNTIF(Unido!F$2:F$1001,A1864)&gt;0,"sí",IF(COUNTIF(Unido!C$2:C$1001,"*"&amp;A1864&amp;"*")&gt;0,"COMPARTE FILA","FALTA")))</f>
      </c>
      <c r="C1864" t="str">
        <f>IF(B1864&lt;&gt;"sí","",IF(SUBSTITUTE(INDEX(Unido!D$2:D$1001,MATCH(A1864,Unido!F$2:F$1001,0))," ","")=SUBSTITUTE('Listado 2'!D864," ",""),"","TELÉFONO DISTINTO"))</f>
      </c>
      <c r="D1864" t="inlineStr">
        <is>
          <t xml:space="preserve">Listado 2</t>
        </is>
      </c>
      <c r="E1864">
        <v>864</v>
      </c>
    </row>
    <row r="1865">
      <c r="A1865" t="str">
        <f>IF('Listado 2'!C865="","",LOWER(TRIM('Listado 2'!C865)))</f>
      </c>
      <c r="B1865" t="str">
        <f>IF(A1865="","",IF(COUNTIF(Unido!F$2:F$1001,A1865)&gt;0,"sí",IF(COUNTIF(Unido!C$2:C$1001,"*"&amp;A1865&amp;"*")&gt;0,"COMPARTE FILA","FALTA")))</f>
      </c>
      <c r="C1865" t="str">
        <f>IF(B1865&lt;&gt;"sí","",IF(SUBSTITUTE(INDEX(Unido!D$2:D$1001,MATCH(A1865,Unido!F$2:F$1001,0))," ","")=SUBSTITUTE('Listado 2'!D865," ",""),"","TELÉFONO DISTINTO"))</f>
      </c>
      <c r="D1865" t="inlineStr">
        <is>
          <t xml:space="preserve">Listado 2</t>
        </is>
      </c>
      <c r="E1865">
        <v>865</v>
      </c>
    </row>
    <row r="1866">
      <c r="A1866" t="str">
        <f>IF('Listado 2'!C866="","",LOWER(TRIM('Listado 2'!C866)))</f>
      </c>
      <c r="B1866" t="str">
        <f>IF(A1866="","",IF(COUNTIF(Unido!F$2:F$1001,A1866)&gt;0,"sí",IF(COUNTIF(Unido!C$2:C$1001,"*"&amp;A1866&amp;"*")&gt;0,"COMPARTE FILA","FALTA")))</f>
      </c>
      <c r="C1866" t="str">
        <f>IF(B1866&lt;&gt;"sí","",IF(SUBSTITUTE(INDEX(Unido!D$2:D$1001,MATCH(A1866,Unido!F$2:F$1001,0))," ","")=SUBSTITUTE('Listado 2'!D866," ",""),"","TELÉFONO DISTINTO"))</f>
      </c>
      <c r="D1866" t="inlineStr">
        <is>
          <t xml:space="preserve">Listado 2</t>
        </is>
      </c>
      <c r="E1866">
        <v>866</v>
      </c>
    </row>
    <row r="1867">
      <c r="A1867" t="str">
        <f>IF('Listado 2'!C867="","",LOWER(TRIM('Listado 2'!C867)))</f>
      </c>
      <c r="B1867" t="str">
        <f>IF(A1867="","",IF(COUNTIF(Unido!F$2:F$1001,A1867)&gt;0,"sí",IF(COUNTIF(Unido!C$2:C$1001,"*"&amp;A1867&amp;"*")&gt;0,"COMPARTE FILA","FALTA")))</f>
      </c>
      <c r="C1867" t="str">
        <f>IF(B1867&lt;&gt;"sí","",IF(SUBSTITUTE(INDEX(Unido!D$2:D$1001,MATCH(A1867,Unido!F$2:F$1001,0))," ","")=SUBSTITUTE('Listado 2'!D867," ",""),"","TELÉFONO DISTINTO"))</f>
      </c>
      <c r="D1867" t="inlineStr">
        <is>
          <t xml:space="preserve">Listado 2</t>
        </is>
      </c>
      <c r="E1867">
        <v>867</v>
      </c>
    </row>
    <row r="1868">
      <c r="A1868" t="str">
        <f>IF('Listado 2'!C868="","",LOWER(TRIM('Listado 2'!C868)))</f>
      </c>
      <c r="B1868" t="str">
        <f>IF(A1868="","",IF(COUNTIF(Unido!F$2:F$1001,A1868)&gt;0,"sí",IF(COUNTIF(Unido!C$2:C$1001,"*"&amp;A1868&amp;"*")&gt;0,"COMPARTE FILA","FALTA")))</f>
      </c>
      <c r="C1868" t="str">
        <f>IF(B1868&lt;&gt;"sí","",IF(SUBSTITUTE(INDEX(Unido!D$2:D$1001,MATCH(A1868,Unido!F$2:F$1001,0))," ","")=SUBSTITUTE('Listado 2'!D868," ",""),"","TELÉFONO DISTINTO"))</f>
      </c>
      <c r="D1868" t="inlineStr">
        <is>
          <t xml:space="preserve">Listado 2</t>
        </is>
      </c>
      <c r="E1868">
        <v>868</v>
      </c>
    </row>
    <row r="1869">
      <c r="A1869" t="str">
        <f>IF('Listado 2'!C869="","",LOWER(TRIM('Listado 2'!C869)))</f>
      </c>
      <c r="B1869" t="str">
        <f>IF(A1869="","",IF(COUNTIF(Unido!F$2:F$1001,A1869)&gt;0,"sí",IF(COUNTIF(Unido!C$2:C$1001,"*"&amp;A1869&amp;"*")&gt;0,"COMPARTE FILA","FALTA")))</f>
      </c>
      <c r="C1869" t="str">
        <f>IF(B1869&lt;&gt;"sí","",IF(SUBSTITUTE(INDEX(Unido!D$2:D$1001,MATCH(A1869,Unido!F$2:F$1001,0))," ","")=SUBSTITUTE('Listado 2'!D869," ",""),"","TELÉFONO DISTINTO"))</f>
      </c>
      <c r="D1869" t="inlineStr">
        <is>
          <t xml:space="preserve">Listado 2</t>
        </is>
      </c>
      <c r="E1869">
        <v>869</v>
      </c>
    </row>
    <row r="1870">
      <c r="A1870" t="str">
        <f>IF('Listado 2'!C870="","",LOWER(TRIM('Listado 2'!C870)))</f>
      </c>
      <c r="B1870" t="str">
        <f>IF(A1870="","",IF(COUNTIF(Unido!F$2:F$1001,A1870)&gt;0,"sí",IF(COUNTIF(Unido!C$2:C$1001,"*"&amp;A1870&amp;"*")&gt;0,"COMPARTE FILA","FALTA")))</f>
      </c>
      <c r="C1870" t="str">
        <f>IF(B1870&lt;&gt;"sí","",IF(SUBSTITUTE(INDEX(Unido!D$2:D$1001,MATCH(A1870,Unido!F$2:F$1001,0))," ","")=SUBSTITUTE('Listado 2'!D870," ",""),"","TELÉFONO DISTINTO"))</f>
      </c>
      <c r="D1870" t="inlineStr">
        <is>
          <t xml:space="preserve">Listado 2</t>
        </is>
      </c>
      <c r="E1870">
        <v>870</v>
      </c>
    </row>
    <row r="1871">
      <c r="A1871" t="str">
        <f>IF('Listado 2'!C871="","",LOWER(TRIM('Listado 2'!C871)))</f>
      </c>
      <c r="B1871" t="str">
        <f>IF(A1871="","",IF(COUNTIF(Unido!F$2:F$1001,A1871)&gt;0,"sí",IF(COUNTIF(Unido!C$2:C$1001,"*"&amp;A1871&amp;"*")&gt;0,"COMPARTE FILA","FALTA")))</f>
      </c>
      <c r="C1871" t="str">
        <f>IF(B1871&lt;&gt;"sí","",IF(SUBSTITUTE(INDEX(Unido!D$2:D$1001,MATCH(A1871,Unido!F$2:F$1001,0))," ","")=SUBSTITUTE('Listado 2'!D871," ",""),"","TELÉFONO DISTINTO"))</f>
      </c>
      <c r="D1871" t="inlineStr">
        <is>
          <t xml:space="preserve">Listado 2</t>
        </is>
      </c>
      <c r="E1871">
        <v>871</v>
      </c>
    </row>
    <row r="1872">
      <c r="A1872" t="str">
        <f>IF('Listado 2'!C872="","",LOWER(TRIM('Listado 2'!C872)))</f>
      </c>
      <c r="B1872" t="str">
        <f>IF(A1872="","",IF(COUNTIF(Unido!F$2:F$1001,A1872)&gt;0,"sí",IF(COUNTIF(Unido!C$2:C$1001,"*"&amp;A1872&amp;"*")&gt;0,"COMPARTE FILA","FALTA")))</f>
      </c>
      <c r="C1872" t="str">
        <f>IF(B1872&lt;&gt;"sí","",IF(SUBSTITUTE(INDEX(Unido!D$2:D$1001,MATCH(A1872,Unido!F$2:F$1001,0))," ","")=SUBSTITUTE('Listado 2'!D872," ",""),"","TELÉFONO DISTINTO"))</f>
      </c>
      <c r="D1872" t="inlineStr">
        <is>
          <t xml:space="preserve">Listado 2</t>
        </is>
      </c>
      <c r="E1872">
        <v>872</v>
      </c>
    </row>
    <row r="1873">
      <c r="A1873" t="str">
        <f>IF('Listado 2'!C873="","",LOWER(TRIM('Listado 2'!C873)))</f>
      </c>
      <c r="B1873" t="str">
        <f>IF(A1873="","",IF(COUNTIF(Unido!F$2:F$1001,A1873)&gt;0,"sí",IF(COUNTIF(Unido!C$2:C$1001,"*"&amp;A1873&amp;"*")&gt;0,"COMPARTE FILA","FALTA")))</f>
      </c>
      <c r="C1873" t="str">
        <f>IF(B1873&lt;&gt;"sí","",IF(SUBSTITUTE(INDEX(Unido!D$2:D$1001,MATCH(A1873,Unido!F$2:F$1001,0))," ","")=SUBSTITUTE('Listado 2'!D873," ",""),"","TELÉFONO DISTINTO"))</f>
      </c>
      <c r="D1873" t="inlineStr">
        <is>
          <t xml:space="preserve">Listado 2</t>
        </is>
      </c>
      <c r="E1873">
        <v>873</v>
      </c>
    </row>
    <row r="1874">
      <c r="A1874" t="str">
        <f>IF('Listado 2'!C874="","",LOWER(TRIM('Listado 2'!C874)))</f>
      </c>
      <c r="B1874" t="str">
        <f>IF(A1874="","",IF(COUNTIF(Unido!F$2:F$1001,A1874)&gt;0,"sí",IF(COUNTIF(Unido!C$2:C$1001,"*"&amp;A1874&amp;"*")&gt;0,"COMPARTE FILA","FALTA")))</f>
      </c>
      <c r="C1874" t="str">
        <f>IF(B1874&lt;&gt;"sí","",IF(SUBSTITUTE(INDEX(Unido!D$2:D$1001,MATCH(A1874,Unido!F$2:F$1001,0))," ","")=SUBSTITUTE('Listado 2'!D874," ",""),"","TELÉFONO DISTINTO"))</f>
      </c>
      <c r="D1874" t="inlineStr">
        <is>
          <t xml:space="preserve">Listado 2</t>
        </is>
      </c>
      <c r="E1874">
        <v>874</v>
      </c>
    </row>
    <row r="1875">
      <c r="A1875" t="str">
        <f>IF('Listado 2'!C875="","",LOWER(TRIM('Listado 2'!C875)))</f>
      </c>
      <c r="B1875" t="str">
        <f>IF(A1875="","",IF(COUNTIF(Unido!F$2:F$1001,A1875)&gt;0,"sí",IF(COUNTIF(Unido!C$2:C$1001,"*"&amp;A1875&amp;"*")&gt;0,"COMPARTE FILA","FALTA")))</f>
      </c>
      <c r="C1875" t="str">
        <f>IF(B1875&lt;&gt;"sí","",IF(SUBSTITUTE(INDEX(Unido!D$2:D$1001,MATCH(A1875,Unido!F$2:F$1001,0))," ","")=SUBSTITUTE('Listado 2'!D875," ",""),"","TELÉFONO DISTINTO"))</f>
      </c>
      <c r="D1875" t="inlineStr">
        <is>
          <t xml:space="preserve">Listado 2</t>
        </is>
      </c>
      <c r="E1875">
        <v>875</v>
      </c>
    </row>
    <row r="1876">
      <c r="A1876" t="str">
        <f>IF('Listado 2'!C876="","",LOWER(TRIM('Listado 2'!C876)))</f>
      </c>
      <c r="B1876" t="str">
        <f>IF(A1876="","",IF(COUNTIF(Unido!F$2:F$1001,A1876)&gt;0,"sí",IF(COUNTIF(Unido!C$2:C$1001,"*"&amp;A1876&amp;"*")&gt;0,"COMPARTE FILA","FALTA")))</f>
      </c>
      <c r="C1876" t="str">
        <f>IF(B1876&lt;&gt;"sí","",IF(SUBSTITUTE(INDEX(Unido!D$2:D$1001,MATCH(A1876,Unido!F$2:F$1001,0))," ","")=SUBSTITUTE('Listado 2'!D876," ",""),"","TELÉFONO DISTINTO"))</f>
      </c>
      <c r="D1876" t="inlineStr">
        <is>
          <t xml:space="preserve">Listado 2</t>
        </is>
      </c>
      <c r="E1876">
        <v>876</v>
      </c>
    </row>
    <row r="1877">
      <c r="A1877" t="str">
        <f>IF('Listado 2'!C877="","",LOWER(TRIM('Listado 2'!C877)))</f>
      </c>
      <c r="B1877" t="str">
        <f>IF(A1877="","",IF(COUNTIF(Unido!F$2:F$1001,A1877)&gt;0,"sí",IF(COUNTIF(Unido!C$2:C$1001,"*"&amp;A1877&amp;"*")&gt;0,"COMPARTE FILA","FALTA")))</f>
      </c>
      <c r="C1877" t="str">
        <f>IF(B1877&lt;&gt;"sí","",IF(SUBSTITUTE(INDEX(Unido!D$2:D$1001,MATCH(A1877,Unido!F$2:F$1001,0))," ","")=SUBSTITUTE('Listado 2'!D877," ",""),"","TELÉFONO DISTINTO"))</f>
      </c>
      <c r="D1877" t="inlineStr">
        <is>
          <t xml:space="preserve">Listado 2</t>
        </is>
      </c>
      <c r="E1877">
        <v>877</v>
      </c>
    </row>
    <row r="1878">
      <c r="A1878" t="str">
        <f>IF('Listado 2'!C878="","",LOWER(TRIM('Listado 2'!C878)))</f>
      </c>
      <c r="B1878" t="str">
        <f>IF(A1878="","",IF(COUNTIF(Unido!F$2:F$1001,A1878)&gt;0,"sí",IF(COUNTIF(Unido!C$2:C$1001,"*"&amp;A1878&amp;"*")&gt;0,"COMPARTE FILA","FALTA")))</f>
      </c>
      <c r="C1878" t="str">
        <f>IF(B1878&lt;&gt;"sí","",IF(SUBSTITUTE(INDEX(Unido!D$2:D$1001,MATCH(A1878,Unido!F$2:F$1001,0))," ","")=SUBSTITUTE('Listado 2'!D878," ",""),"","TELÉFONO DISTINTO"))</f>
      </c>
      <c r="D1878" t="inlineStr">
        <is>
          <t xml:space="preserve">Listado 2</t>
        </is>
      </c>
      <c r="E1878">
        <v>878</v>
      </c>
    </row>
    <row r="1879">
      <c r="A1879" t="str">
        <f>IF('Listado 2'!C879="","",LOWER(TRIM('Listado 2'!C879)))</f>
      </c>
      <c r="B1879" t="str">
        <f>IF(A1879="","",IF(COUNTIF(Unido!F$2:F$1001,A1879)&gt;0,"sí",IF(COUNTIF(Unido!C$2:C$1001,"*"&amp;A1879&amp;"*")&gt;0,"COMPARTE FILA","FALTA")))</f>
      </c>
      <c r="C1879" t="str">
        <f>IF(B1879&lt;&gt;"sí","",IF(SUBSTITUTE(INDEX(Unido!D$2:D$1001,MATCH(A1879,Unido!F$2:F$1001,0))," ","")=SUBSTITUTE('Listado 2'!D879," ",""),"","TELÉFONO DISTINTO"))</f>
      </c>
      <c r="D1879" t="inlineStr">
        <is>
          <t xml:space="preserve">Listado 2</t>
        </is>
      </c>
      <c r="E1879">
        <v>879</v>
      </c>
    </row>
    <row r="1880">
      <c r="A1880" t="str">
        <f>IF('Listado 2'!C880="","",LOWER(TRIM('Listado 2'!C880)))</f>
      </c>
      <c r="B1880" t="str">
        <f>IF(A1880="","",IF(COUNTIF(Unido!F$2:F$1001,A1880)&gt;0,"sí",IF(COUNTIF(Unido!C$2:C$1001,"*"&amp;A1880&amp;"*")&gt;0,"COMPARTE FILA","FALTA")))</f>
      </c>
      <c r="C1880" t="str">
        <f>IF(B1880&lt;&gt;"sí","",IF(SUBSTITUTE(INDEX(Unido!D$2:D$1001,MATCH(A1880,Unido!F$2:F$1001,0))," ","")=SUBSTITUTE('Listado 2'!D880," ",""),"","TELÉFONO DISTINTO"))</f>
      </c>
      <c r="D1880" t="inlineStr">
        <is>
          <t xml:space="preserve">Listado 2</t>
        </is>
      </c>
      <c r="E1880">
        <v>880</v>
      </c>
    </row>
    <row r="1881">
      <c r="A1881" t="str">
        <f>IF('Listado 2'!C881="","",LOWER(TRIM('Listado 2'!C881)))</f>
      </c>
      <c r="B1881" t="str">
        <f>IF(A1881="","",IF(COUNTIF(Unido!F$2:F$1001,A1881)&gt;0,"sí",IF(COUNTIF(Unido!C$2:C$1001,"*"&amp;A1881&amp;"*")&gt;0,"COMPARTE FILA","FALTA")))</f>
      </c>
      <c r="C1881" t="str">
        <f>IF(B1881&lt;&gt;"sí","",IF(SUBSTITUTE(INDEX(Unido!D$2:D$1001,MATCH(A1881,Unido!F$2:F$1001,0))," ","")=SUBSTITUTE('Listado 2'!D881," ",""),"","TELÉFONO DISTINTO"))</f>
      </c>
      <c r="D1881" t="inlineStr">
        <is>
          <t xml:space="preserve">Listado 2</t>
        </is>
      </c>
      <c r="E1881">
        <v>881</v>
      </c>
    </row>
    <row r="1882">
      <c r="A1882" t="str">
        <f>IF('Listado 2'!C882="","",LOWER(TRIM('Listado 2'!C882)))</f>
      </c>
      <c r="B1882" t="str">
        <f>IF(A1882="","",IF(COUNTIF(Unido!F$2:F$1001,A1882)&gt;0,"sí",IF(COUNTIF(Unido!C$2:C$1001,"*"&amp;A1882&amp;"*")&gt;0,"COMPARTE FILA","FALTA")))</f>
      </c>
      <c r="C1882" t="str">
        <f>IF(B1882&lt;&gt;"sí","",IF(SUBSTITUTE(INDEX(Unido!D$2:D$1001,MATCH(A1882,Unido!F$2:F$1001,0))," ","")=SUBSTITUTE('Listado 2'!D882," ",""),"","TELÉFONO DISTINTO"))</f>
      </c>
      <c r="D1882" t="inlineStr">
        <is>
          <t xml:space="preserve">Listado 2</t>
        </is>
      </c>
      <c r="E1882">
        <v>882</v>
      </c>
    </row>
    <row r="1883">
      <c r="A1883" t="str">
        <f>IF('Listado 2'!C883="","",LOWER(TRIM('Listado 2'!C883)))</f>
      </c>
      <c r="B1883" t="str">
        <f>IF(A1883="","",IF(COUNTIF(Unido!F$2:F$1001,A1883)&gt;0,"sí",IF(COUNTIF(Unido!C$2:C$1001,"*"&amp;A1883&amp;"*")&gt;0,"COMPARTE FILA","FALTA")))</f>
      </c>
      <c r="C1883" t="str">
        <f>IF(B1883&lt;&gt;"sí","",IF(SUBSTITUTE(INDEX(Unido!D$2:D$1001,MATCH(A1883,Unido!F$2:F$1001,0))," ","")=SUBSTITUTE('Listado 2'!D883," ",""),"","TELÉFONO DISTINTO"))</f>
      </c>
      <c r="D1883" t="inlineStr">
        <is>
          <t xml:space="preserve">Listado 2</t>
        </is>
      </c>
      <c r="E1883">
        <v>883</v>
      </c>
    </row>
    <row r="1884">
      <c r="A1884" t="str">
        <f>IF('Listado 2'!C884="","",LOWER(TRIM('Listado 2'!C884)))</f>
      </c>
      <c r="B1884" t="str">
        <f>IF(A1884="","",IF(COUNTIF(Unido!F$2:F$1001,A1884)&gt;0,"sí",IF(COUNTIF(Unido!C$2:C$1001,"*"&amp;A1884&amp;"*")&gt;0,"COMPARTE FILA","FALTA")))</f>
      </c>
      <c r="C1884" t="str">
        <f>IF(B1884&lt;&gt;"sí","",IF(SUBSTITUTE(INDEX(Unido!D$2:D$1001,MATCH(A1884,Unido!F$2:F$1001,0))," ","")=SUBSTITUTE('Listado 2'!D884," ",""),"","TELÉFONO DISTINTO"))</f>
      </c>
      <c r="D1884" t="inlineStr">
        <is>
          <t xml:space="preserve">Listado 2</t>
        </is>
      </c>
      <c r="E1884">
        <v>884</v>
      </c>
    </row>
    <row r="1885">
      <c r="A1885" t="str">
        <f>IF('Listado 2'!C885="","",LOWER(TRIM('Listado 2'!C885)))</f>
      </c>
      <c r="B1885" t="str">
        <f>IF(A1885="","",IF(COUNTIF(Unido!F$2:F$1001,A1885)&gt;0,"sí",IF(COUNTIF(Unido!C$2:C$1001,"*"&amp;A1885&amp;"*")&gt;0,"COMPARTE FILA","FALTA")))</f>
      </c>
      <c r="C1885" t="str">
        <f>IF(B1885&lt;&gt;"sí","",IF(SUBSTITUTE(INDEX(Unido!D$2:D$1001,MATCH(A1885,Unido!F$2:F$1001,0))," ","")=SUBSTITUTE('Listado 2'!D885," ",""),"","TELÉFONO DISTINTO"))</f>
      </c>
      <c r="D1885" t="inlineStr">
        <is>
          <t xml:space="preserve">Listado 2</t>
        </is>
      </c>
      <c r="E1885">
        <v>885</v>
      </c>
    </row>
    <row r="1886">
      <c r="A1886" t="str">
        <f>IF('Listado 2'!C886="","",LOWER(TRIM('Listado 2'!C886)))</f>
      </c>
      <c r="B1886" t="str">
        <f>IF(A1886="","",IF(COUNTIF(Unido!F$2:F$1001,A1886)&gt;0,"sí",IF(COUNTIF(Unido!C$2:C$1001,"*"&amp;A1886&amp;"*")&gt;0,"COMPARTE FILA","FALTA")))</f>
      </c>
      <c r="C1886" t="str">
        <f>IF(B1886&lt;&gt;"sí","",IF(SUBSTITUTE(INDEX(Unido!D$2:D$1001,MATCH(A1886,Unido!F$2:F$1001,0))," ","")=SUBSTITUTE('Listado 2'!D886," ",""),"","TELÉFONO DISTINTO"))</f>
      </c>
      <c r="D1886" t="inlineStr">
        <is>
          <t xml:space="preserve">Listado 2</t>
        </is>
      </c>
      <c r="E1886">
        <v>886</v>
      </c>
    </row>
    <row r="1887">
      <c r="A1887" t="str">
        <f>IF('Listado 2'!C887="","",LOWER(TRIM('Listado 2'!C887)))</f>
      </c>
      <c r="B1887" t="str">
        <f>IF(A1887="","",IF(COUNTIF(Unido!F$2:F$1001,A1887)&gt;0,"sí",IF(COUNTIF(Unido!C$2:C$1001,"*"&amp;A1887&amp;"*")&gt;0,"COMPARTE FILA","FALTA")))</f>
      </c>
      <c r="C1887" t="str">
        <f>IF(B1887&lt;&gt;"sí","",IF(SUBSTITUTE(INDEX(Unido!D$2:D$1001,MATCH(A1887,Unido!F$2:F$1001,0))," ","")=SUBSTITUTE('Listado 2'!D887," ",""),"","TELÉFONO DISTINTO"))</f>
      </c>
      <c r="D1887" t="inlineStr">
        <is>
          <t xml:space="preserve">Listado 2</t>
        </is>
      </c>
      <c r="E1887">
        <v>887</v>
      </c>
    </row>
    <row r="1888">
      <c r="A1888" t="str">
        <f>IF('Listado 2'!C888="","",LOWER(TRIM('Listado 2'!C888)))</f>
      </c>
      <c r="B1888" t="str">
        <f>IF(A1888="","",IF(COUNTIF(Unido!F$2:F$1001,A1888)&gt;0,"sí",IF(COUNTIF(Unido!C$2:C$1001,"*"&amp;A1888&amp;"*")&gt;0,"COMPARTE FILA","FALTA")))</f>
      </c>
      <c r="C1888" t="str">
        <f>IF(B1888&lt;&gt;"sí","",IF(SUBSTITUTE(INDEX(Unido!D$2:D$1001,MATCH(A1888,Unido!F$2:F$1001,0))," ","")=SUBSTITUTE('Listado 2'!D888," ",""),"","TELÉFONO DISTINTO"))</f>
      </c>
      <c r="D1888" t="inlineStr">
        <is>
          <t xml:space="preserve">Listado 2</t>
        </is>
      </c>
      <c r="E1888">
        <v>888</v>
      </c>
    </row>
    <row r="1889">
      <c r="A1889" t="str">
        <f>IF('Listado 2'!C889="","",LOWER(TRIM('Listado 2'!C889)))</f>
      </c>
      <c r="B1889" t="str">
        <f>IF(A1889="","",IF(COUNTIF(Unido!F$2:F$1001,A1889)&gt;0,"sí",IF(COUNTIF(Unido!C$2:C$1001,"*"&amp;A1889&amp;"*")&gt;0,"COMPARTE FILA","FALTA")))</f>
      </c>
      <c r="C1889" t="str">
        <f>IF(B1889&lt;&gt;"sí","",IF(SUBSTITUTE(INDEX(Unido!D$2:D$1001,MATCH(A1889,Unido!F$2:F$1001,0))," ","")=SUBSTITUTE('Listado 2'!D889," ",""),"","TELÉFONO DISTINTO"))</f>
      </c>
      <c r="D1889" t="inlineStr">
        <is>
          <t xml:space="preserve">Listado 2</t>
        </is>
      </c>
      <c r="E1889">
        <v>889</v>
      </c>
    </row>
    <row r="1890">
      <c r="A1890" t="str">
        <f>IF('Listado 2'!C890="","",LOWER(TRIM('Listado 2'!C890)))</f>
      </c>
      <c r="B1890" t="str">
        <f>IF(A1890="","",IF(COUNTIF(Unido!F$2:F$1001,A1890)&gt;0,"sí",IF(COUNTIF(Unido!C$2:C$1001,"*"&amp;A1890&amp;"*")&gt;0,"COMPARTE FILA","FALTA")))</f>
      </c>
      <c r="C1890" t="str">
        <f>IF(B1890&lt;&gt;"sí","",IF(SUBSTITUTE(INDEX(Unido!D$2:D$1001,MATCH(A1890,Unido!F$2:F$1001,0))," ","")=SUBSTITUTE('Listado 2'!D890," ",""),"","TELÉFONO DISTINTO"))</f>
      </c>
      <c r="D1890" t="inlineStr">
        <is>
          <t xml:space="preserve">Listado 2</t>
        </is>
      </c>
      <c r="E1890">
        <v>890</v>
      </c>
    </row>
    <row r="1891">
      <c r="A1891" t="str">
        <f>IF('Listado 2'!C891="","",LOWER(TRIM('Listado 2'!C891)))</f>
      </c>
      <c r="B1891" t="str">
        <f>IF(A1891="","",IF(COUNTIF(Unido!F$2:F$1001,A1891)&gt;0,"sí",IF(COUNTIF(Unido!C$2:C$1001,"*"&amp;A1891&amp;"*")&gt;0,"COMPARTE FILA","FALTA")))</f>
      </c>
      <c r="C1891" t="str">
        <f>IF(B1891&lt;&gt;"sí","",IF(SUBSTITUTE(INDEX(Unido!D$2:D$1001,MATCH(A1891,Unido!F$2:F$1001,0))," ","")=SUBSTITUTE('Listado 2'!D891," ",""),"","TELÉFONO DISTINTO"))</f>
      </c>
      <c r="D1891" t="inlineStr">
        <is>
          <t xml:space="preserve">Listado 2</t>
        </is>
      </c>
      <c r="E1891">
        <v>891</v>
      </c>
    </row>
    <row r="1892">
      <c r="A1892" t="str">
        <f>IF('Listado 2'!C892="","",LOWER(TRIM('Listado 2'!C892)))</f>
      </c>
      <c r="B1892" t="str">
        <f>IF(A1892="","",IF(COUNTIF(Unido!F$2:F$1001,A1892)&gt;0,"sí",IF(COUNTIF(Unido!C$2:C$1001,"*"&amp;A1892&amp;"*")&gt;0,"COMPARTE FILA","FALTA")))</f>
      </c>
      <c r="C1892" t="str">
        <f>IF(B1892&lt;&gt;"sí","",IF(SUBSTITUTE(INDEX(Unido!D$2:D$1001,MATCH(A1892,Unido!F$2:F$1001,0))," ","")=SUBSTITUTE('Listado 2'!D892," ",""),"","TELÉFONO DISTINTO"))</f>
      </c>
      <c r="D1892" t="inlineStr">
        <is>
          <t xml:space="preserve">Listado 2</t>
        </is>
      </c>
      <c r="E1892">
        <v>892</v>
      </c>
    </row>
    <row r="1893">
      <c r="A1893" t="str">
        <f>IF('Listado 2'!C893="","",LOWER(TRIM('Listado 2'!C893)))</f>
      </c>
      <c r="B1893" t="str">
        <f>IF(A1893="","",IF(COUNTIF(Unido!F$2:F$1001,A1893)&gt;0,"sí",IF(COUNTIF(Unido!C$2:C$1001,"*"&amp;A1893&amp;"*")&gt;0,"COMPARTE FILA","FALTA")))</f>
      </c>
      <c r="C1893" t="str">
        <f>IF(B1893&lt;&gt;"sí","",IF(SUBSTITUTE(INDEX(Unido!D$2:D$1001,MATCH(A1893,Unido!F$2:F$1001,0))," ","")=SUBSTITUTE('Listado 2'!D893," ",""),"","TELÉFONO DISTINTO"))</f>
      </c>
      <c r="D1893" t="inlineStr">
        <is>
          <t xml:space="preserve">Listado 2</t>
        </is>
      </c>
      <c r="E1893">
        <v>893</v>
      </c>
    </row>
    <row r="1894">
      <c r="A1894" t="str">
        <f>IF('Listado 2'!C894="","",LOWER(TRIM('Listado 2'!C894)))</f>
      </c>
      <c r="B1894" t="str">
        <f>IF(A1894="","",IF(COUNTIF(Unido!F$2:F$1001,A1894)&gt;0,"sí",IF(COUNTIF(Unido!C$2:C$1001,"*"&amp;A1894&amp;"*")&gt;0,"COMPARTE FILA","FALTA")))</f>
      </c>
      <c r="C1894" t="str">
        <f>IF(B1894&lt;&gt;"sí","",IF(SUBSTITUTE(INDEX(Unido!D$2:D$1001,MATCH(A1894,Unido!F$2:F$1001,0))," ","")=SUBSTITUTE('Listado 2'!D894," ",""),"","TELÉFONO DISTINTO"))</f>
      </c>
      <c r="D1894" t="inlineStr">
        <is>
          <t xml:space="preserve">Listado 2</t>
        </is>
      </c>
      <c r="E1894">
        <v>894</v>
      </c>
    </row>
    <row r="1895">
      <c r="A1895" t="str">
        <f>IF('Listado 2'!C895="","",LOWER(TRIM('Listado 2'!C895)))</f>
      </c>
      <c r="B1895" t="str">
        <f>IF(A1895="","",IF(COUNTIF(Unido!F$2:F$1001,A1895)&gt;0,"sí",IF(COUNTIF(Unido!C$2:C$1001,"*"&amp;A1895&amp;"*")&gt;0,"COMPARTE FILA","FALTA")))</f>
      </c>
      <c r="C1895" t="str">
        <f>IF(B1895&lt;&gt;"sí","",IF(SUBSTITUTE(INDEX(Unido!D$2:D$1001,MATCH(A1895,Unido!F$2:F$1001,0))," ","")=SUBSTITUTE('Listado 2'!D895," ",""),"","TELÉFONO DISTINTO"))</f>
      </c>
      <c r="D1895" t="inlineStr">
        <is>
          <t xml:space="preserve">Listado 2</t>
        </is>
      </c>
      <c r="E1895">
        <v>895</v>
      </c>
    </row>
    <row r="1896">
      <c r="A1896" t="str">
        <f>IF('Listado 2'!C896="","",LOWER(TRIM('Listado 2'!C896)))</f>
      </c>
      <c r="B1896" t="str">
        <f>IF(A1896="","",IF(COUNTIF(Unido!F$2:F$1001,A1896)&gt;0,"sí",IF(COUNTIF(Unido!C$2:C$1001,"*"&amp;A1896&amp;"*")&gt;0,"COMPARTE FILA","FALTA")))</f>
      </c>
      <c r="C1896" t="str">
        <f>IF(B1896&lt;&gt;"sí","",IF(SUBSTITUTE(INDEX(Unido!D$2:D$1001,MATCH(A1896,Unido!F$2:F$1001,0))," ","")=SUBSTITUTE('Listado 2'!D896," ",""),"","TELÉFONO DISTINTO"))</f>
      </c>
      <c r="D1896" t="inlineStr">
        <is>
          <t xml:space="preserve">Listado 2</t>
        </is>
      </c>
      <c r="E1896">
        <v>896</v>
      </c>
    </row>
    <row r="1897">
      <c r="A1897" t="str">
        <f>IF('Listado 2'!C897="","",LOWER(TRIM('Listado 2'!C897)))</f>
      </c>
      <c r="B1897" t="str">
        <f>IF(A1897="","",IF(COUNTIF(Unido!F$2:F$1001,A1897)&gt;0,"sí",IF(COUNTIF(Unido!C$2:C$1001,"*"&amp;A1897&amp;"*")&gt;0,"COMPARTE FILA","FALTA")))</f>
      </c>
      <c r="C1897" t="str">
        <f>IF(B1897&lt;&gt;"sí","",IF(SUBSTITUTE(INDEX(Unido!D$2:D$1001,MATCH(A1897,Unido!F$2:F$1001,0))," ","")=SUBSTITUTE('Listado 2'!D897," ",""),"","TELÉFONO DISTINTO"))</f>
      </c>
      <c r="D1897" t="inlineStr">
        <is>
          <t xml:space="preserve">Listado 2</t>
        </is>
      </c>
      <c r="E1897">
        <v>897</v>
      </c>
    </row>
    <row r="1898">
      <c r="A1898" t="str">
        <f>IF('Listado 2'!C898="","",LOWER(TRIM('Listado 2'!C898)))</f>
      </c>
      <c r="B1898" t="str">
        <f>IF(A1898="","",IF(COUNTIF(Unido!F$2:F$1001,A1898)&gt;0,"sí",IF(COUNTIF(Unido!C$2:C$1001,"*"&amp;A1898&amp;"*")&gt;0,"COMPARTE FILA","FALTA")))</f>
      </c>
      <c r="C1898" t="str">
        <f>IF(B1898&lt;&gt;"sí","",IF(SUBSTITUTE(INDEX(Unido!D$2:D$1001,MATCH(A1898,Unido!F$2:F$1001,0))," ","")=SUBSTITUTE('Listado 2'!D898," ",""),"","TELÉFONO DISTINTO"))</f>
      </c>
      <c r="D1898" t="inlineStr">
        <is>
          <t xml:space="preserve">Listado 2</t>
        </is>
      </c>
      <c r="E1898">
        <v>898</v>
      </c>
    </row>
    <row r="1899">
      <c r="A1899" t="str">
        <f>IF('Listado 2'!C899="","",LOWER(TRIM('Listado 2'!C899)))</f>
      </c>
      <c r="B1899" t="str">
        <f>IF(A1899="","",IF(COUNTIF(Unido!F$2:F$1001,A1899)&gt;0,"sí",IF(COUNTIF(Unido!C$2:C$1001,"*"&amp;A1899&amp;"*")&gt;0,"COMPARTE FILA","FALTA")))</f>
      </c>
      <c r="C1899" t="str">
        <f>IF(B1899&lt;&gt;"sí","",IF(SUBSTITUTE(INDEX(Unido!D$2:D$1001,MATCH(A1899,Unido!F$2:F$1001,0))," ","")=SUBSTITUTE('Listado 2'!D899," ",""),"","TELÉFONO DISTINTO"))</f>
      </c>
      <c r="D1899" t="inlineStr">
        <is>
          <t xml:space="preserve">Listado 2</t>
        </is>
      </c>
      <c r="E1899">
        <v>899</v>
      </c>
    </row>
    <row r="1900">
      <c r="A1900" t="str">
        <f>IF('Listado 2'!C900="","",LOWER(TRIM('Listado 2'!C900)))</f>
      </c>
      <c r="B1900" t="str">
        <f>IF(A1900="","",IF(COUNTIF(Unido!F$2:F$1001,A1900)&gt;0,"sí",IF(COUNTIF(Unido!C$2:C$1001,"*"&amp;A1900&amp;"*")&gt;0,"COMPARTE FILA","FALTA")))</f>
      </c>
      <c r="C1900" t="str">
        <f>IF(B1900&lt;&gt;"sí","",IF(SUBSTITUTE(INDEX(Unido!D$2:D$1001,MATCH(A1900,Unido!F$2:F$1001,0))," ","")=SUBSTITUTE('Listado 2'!D900," ",""),"","TELÉFONO DISTINTO"))</f>
      </c>
      <c r="D1900" t="inlineStr">
        <is>
          <t xml:space="preserve">Listado 2</t>
        </is>
      </c>
      <c r="E1900">
        <v>900</v>
      </c>
    </row>
    <row r="1901">
      <c r="A1901" t="str">
        <f>IF('Listado 2'!C901="","",LOWER(TRIM('Listado 2'!C901)))</f>
      </c>
      <c r="B1901" t="str">
        <f>IF(A1901="","",IF(COUNTIF(Unido!F$2:F$1001,A1901)&gt;0,"sí",IF(COUNTIF(Unido!C$2:C$1001,"*"&amp;A1901&amp;"*")&gt;0,"COMPARTE FILA","FALTA")))</f>
      </c>
      <c r="C1901" t="str">
        <f>IF(B1901&lt;&gt;"sí","",IF(SUBSTITUTE(INDEX(Unido!D$2:D$1001,MATCH(A1901,Unido!F$2:F$1001,0))," ","")=SUBSTITUTE('Listado 2'!D901," ",""),"","TELÉFONO DISTINTO"))</f>
      </c>
      <c r="D1901" t="inlineStr">
        <is>
          <t xml:space="preserve">Listado 2</t>
        </is>
      </c>
      <c r="E1901">
        <v>901</v>
      </c>
    </row>
    <row r="1902">
      <c r="A1902" t="str">
        <f>IF('Listado 2'!C902="","",LOWER(TRIM('Listado 2'!C902)))</f>
      </c>
      <c r="B1902" t="str">
        <f>IF(A1902="","",IF(COUNTIF(Unido!F$2:F$1001,A1902)&gt;0,"sí",IF(COUNTIF(Unido!C$2:C$1001,"*"&amp;A1902&amp;"*")&gt;0,"COMPARTE FILA","FALTA")))</f>
      </c>
      <c r="C1902" t="str">
        <f>IF(B1902&lt;&gt;"sí","",IF(SUBSTITUTE(INDEX(Unido!D$2:D$1001,MATCH(A1902,Unido!F$2:F$1001,0))," ","")=SUBSTITUTE('Listado 2'!D902," ",""),"","TELÉFONO DISTINTO"))</f>
      </c>
      <c r="D1902" t="inlineStr">
        <is>
          <t xml:space="preserve">Listado 2</t>
        </is>
      </c>
      <c r="E1902">
        <v>902</v>
      </c>
    </row>
    <row r="1903">
      <c r="A1903" t="str">
        <f>IF('Listado 2'!C903="","",LOWER(TRIM('Listado 2'!C903)))</f>
      </c>
      <c r="B1903" t="str">
        <f>IF(A1903="","",IF(COUNTIF(Unido!F$2:F$1001,A1903)&gt;0,"sí",IF(COUNTIF(Unido!C$2:C$1001,"*"&amp;A1903&amp;"*")&gt;0,"COMPARTE FILA","FALTA")))</f>
      </c>
      <c r="C1903" t="str">
        <f>IF(B1903&lt;&gt;"sí","",IF(SUBSTITUTE(INDEX(Unido!D$2:D$1001,MATCH(A1903,Unido!F$2:F$1001,0))," ","")=SUBSTITUTE('Listado 2'!D903," ",""),"","TELÉFONO DISTINTO"))</f>
      </c>
      <c r="D1903" t="inlineStr">
        <is>
          <t xml:space="preserve">Listado 2</t>
        </is>
      </c>
      <c r="E1903">
        <v>903</v>
      </c>
    </row>
    <row r="1904">
      <c r="A1904" t="str">
        <f>IF('Listado 2'!C904="","",LOWER(TRIM('Listado 2'!C904)))</f>
      </c>
      <c r="B1904" t="str">
        <f>IF(A1904="","",IF(COUNTIF(Unido!F$2:F$1001,A1904)&gt;0,"sí",IF(COUNTIF(Unido!C$2:C$1001,"*"&amp;A1904&amp;"*")&gt;0,"COMPARTE FILA","FALTA")))</f>
      </c>
      <c r="C1904" t="str">
        <f>IF(B1904&lt;&gt;"sí","",IF(SUBSTITUTE(INDEX(Unido!D$2:D$1001,MATCH(A1904,Unido!F$2:F$1001,0))," ","")=SUBSTITUTE('Listado 2'!D904," ",""),"","TELÉFONO DISTINTO"))</f>
      </c>
      <c r="D1904" t="inlineStr">
        <is>
          <t xml:space="preserve">Listado 2</t>
        </is>
      </c>
      <c r="E1904">
        <v>904</v>
      </c>
    </row>
    <row r="1905">
      <c r="A1905" t="str">
        <f>IF('Listado 2'!C905="","",LOWER(TRIM('Listado 2'!C905)))</f>
      </c>
      <c r="B1905" t="str">
        <f>IF(A1905="","",IF(COUNTIF(Unido!F$2:F$1001,A1905)&gt;0,"sí",IF(COUNTIF(Unido!C$2:C$1001,"*"&amp;A1905&amp;"*")&gt;0,"COMPARTE FILA","FALTA")))</f>
      </c>
      <c r="C1905" t="str">
        <f>IF(B1905&lt;&gt;"sí","",IF(SUBSTITUTE(INDEX(Unido!D$2:D$1001,MATCH(A1905,Unido!F$2:F$1001,0))," ","")=SUBSTITUTE('Listado 2'!D905," ",""),"","TELÉFONO DISTINTO"))</f>
      </c>
      <c r="D1905" t="inlineStr">
        <is>
          <t xml:space="preserve">Listado 2</t>
        </is>
      </c>
      <c r="E1905">
        <v>905</v>
      </c>
    </row>
    <row r="1906">
      <c r="A1906" t="str">
        <f>IF('Listado 2'!C906="","",LOWER(TRIM('Listado 2'!C906)))</f>
      </c>
      <c r="B1906" t="str">
        <f>IF(A1906="","",IF(COUNTIF(Unido!F$2:F$1001,A1906)&gt;0,"sí",IF(COUNTIF(Unido!C$2:C$1001,"*"&amp;A1906&amp;"*")&gt;0,"COMPARTE FILA","FALTA")))</f>
      </c>
      <c r="C1906" t="str">
        <f>IF(B1906&lt;&gt;"sí","",IF(SUBSTITUTE(INDEX(Unido!D$2:D$1001,MATCH(A1906,Unido!F$2:F$1001,0))," ","")=SUBSTITUTE('Listado 2'!D906," ",""),"","TELÉFONO DISTINTO"))</f>
      </c>
      <c r="D1906" t="inlineStr">
        <is>
          <t xml:space="preserve">Listado 2</t>
        </is>
      </c>
      <c r="E1906">
        <v>906</v>
      </c>
    </row>
    <row r="1907">
      <c r="A1907" t="str">
        <f>IF('Listado 2'!C907="","",LOWER(TRIM('Listado 2'!C907)))</f>
      </c>
      <c r="B1907" t="str">
        <f>IF(A1907="","",IF(COUNTIF(Unido!F$2:F$1001,A1907)&gt;0,"sí",IF(COUNTIF(Unido!C$2:C$1001,"*"&amp;A1907&amp;"*")&gt;0,"COMPARTE FILA","FALTA")))</f>
      </c>
      <c r="C1907" t="str">
        <f>IF(B1907&lt;&gt;"sí","",IF(SUBSTITUTE(INDEX(Unido!D$2:D$1001,MATCH(A1907,Unido!F$2:F$1001,0))," ","")=SUBSTITUTE('Listado 2'!D907," ",""),"","TELÉFONO DISTINTO"))</f>
      </c>
      <c r="D1907" t="inlineStr">
        <is>
          <t xml:space="preserve">Listado 2</t>
        </is>
      </c>
      <c r="E1907">
        <v>907</v>
      </c>
    </row>
    <row r="1908">
      <c r="A1908" t="str">
        <f>IF('Listado 2'!C908="","",LOWER(TRIM('Listado 2'!C908)))</f>
      </c>
      <c r="B1908" t="str">
        <f>IF(A1908="","",IF(COUNTIF(Unido!F$2:F$1001,A1908)&gt;0,"sí",IF(COUNTIF(Unido!C$2:C$1001,"*"&amp;A1908&amp;"*")&gt;0,"COMPARTE FILA","FALTA")))</f>
      </c>
      <c r="C1908" t="str">
        <f>IF(B1908&lt;&gt;"sí","",IF(SUBSTITUTE(INDEX(Unido!D$2:D$1001,MATCH(A1908,Unido!F$2:F$1001,0))," ","")=SUBSTITUTE('Listado 2'!D908," ",""),"","TELÉFONO DISTINTO"))</f>
      </c>
      <c r="D1908" t="inlineStr">
        <is>
          <t xml:space="preserve">Listado 2</t>
        </is>
      </c>
      <c r="E1908">
        <v>908</v>
      </c>
    </row>
    <row r="1909">
      <c r="A1909" t="str">
        <f>IF('Listado 2'!C909="","",LOWER(TRIM('Listado 2'!C909)))</f>
      </c>
      <c r="B1909" t="str">
        <f>IF(A1909="","",IF(COUNTIF(Unido!F$2:F$1001,A1909)&gt;0,"sí",IF(COUNTIF(Unido!C$2:C$1001,"*"&amp;A1909&amp;"*")&gt;0,"COMPARTE FILA","FALTA")))</f>
      </c>
      <c r="C1909" t="str">
        <f>IF(B1909&lt;&gt;"sí","",IF(SUBSTITUTE(INDEX(Unido!D$2:D$1001,MATCH(A1909,Unido!F$2:F$1001,0))," ","")=SUBSTITUTE('Listado 2'!D909," ",""),"","TELÉFONO DISTINTO"))</f>
      </c>
      <c r="D1909" t="inlineStr">
        <is>
          <t xml:space="preserve">Listado 2</t>
        </is>
      </c>
      <c r="E1909">
        <v>909</v>
      </c>
    </row>
    <row r="1910">
      <c r="A1910" t="str">
        <f>IF('Listado 2'!C910="","",LOWER(TRIM('Listado 2'!C910)))</f>
      </c>
      <c r="B1910" t="str">
        <f>IF(A1910="","",IF(COUNTIF(Unido!F$2:F$1001,A1910)&gt;0,"sí",IF(COUNTIF(Unido!C$2:C$1001,"*"&amp;A1910&amp;"*")&gt;0,"COMPARTE FILA","FALTA")))</f>
      </c>
      <c r="C1910" t="str">
        <f>IF(B1910&lt;&gt;"sí","",IF(SUBSTITUTE(INDEX(Unido!D$2:D$1001,MATCH(A1910,Unido!F$2:F$1001,0))," ","")=SUBSTITUTE('Listado 2'!D910," ",""),"","TELÉFONO DISTINTO"))</f>
      </c>
      <c r="D1910" t="inlineStr">
        <is>
          <t xml:space="preserve">Listado 2</t>
        </is>
      </c>
      <c r="E1910">
        <v>910</v>
      </c>
    </row>
    <row r="1911">
      <c r="A1911" t="str">
        <f>IF('Listado 2'!C911="","",LOWER(TRIM('Listado 2'!C911)))</f>
      </c>
      <c r="B1911" t="str">
        <f>IF(A1911="","",IF(COUNTIF(Unido!F$2:F$1001,A1911)&gt;0,"sí",IF(COUNTIF(Unido!C$2:C$1001,"*"&amp;A1911&amp;"*")&gt;0,"COMPARTE FILA","FALTA")))</f>
      </c>
      <c r="C1911" t="str">
        <f>IF(B1911&lt;&gt;"sí","",IF(SUBSTITUTE(INDEX(Unido!D$2:D$1001,MATCH(A1911,Unido!F$2:F$1001,0))," ","")=SUBSTITUTE('Listado 2'!D911," ",""),"","TELÉFONO DISTINTO"))</f>
      </c>
      <c r="D1911" t="inlineStr">
        <is>
          <t xml:space="preserve">Listado 2</t>
        </is>
      </c>
      <c r="E1911">
        <v>911</v>
      </c>
    </row>
    <row r="1912">
      <c r="A1912" t="str">
        <f>IF('Listado 2'!C912="","",LOWER(TRIM('Listado 2'!C912)))</f>
      </c>
      <c r="B1912" t="str">
        <f>IF(A1912="","",IF(COUNTIF(Unido!F$2:F$1001,A1912)&gt;0,"sí",IF(COUNTIF(Unido!C$2:C$1001,"*"&amp;A1912&amp;"*")&gt;0,"COMPARTE FILA","FALTA")))</f>
      </c>
      <c r="C1912" t="str">
        <f>IF(B1912&lt;&gt;"sí","",IF(SUBSTITUTE(INDEX(Unido!D$2:D$1001,MATCH(A1912,Unido!F$2:F$1001,0))," ","")=SUBSTITUTE('Listado 2'!D912," ",""),"","TELÉFONO DISTINTO"))</f>
      </c>
      <c r="D1912" t="inlineStr">
        <is>
          <t xml:space="preserve">Listado 2</t>
        </is>
      </c>
      <c r="E1912">
        <v>912</v>
      </c>
    </row>
    <row r="1913">
      <c r="A1913" t="str">
        <f>IF('Listado 2'!C913="","",LOWER(TRIM('Listado 2'!C913)))</f>
      </c>
      <c r="B1913" t="str">
        <f>IF(A1913="","",IF(COUNTIF(Unido!F$2:F$1001,A1913)&gt;0,"sí",IF(COUNTIF(Unido!C$2:C$1001,"*"&amp;A1913&amp;"*")&gt;0,"COMPARTE FILA","FALTA")))</f>
      </c>
      <c r="C1913" t="str">
        <f>IF(B1913&lt;&gt;"sí","",IF(SUBSTITUTE(INDEX(Unido!D$2:D$1001,MATCH(A1913,Unido!F$2:F$1001,0))," ","")=SUBSTITUTE('Listado 2'!D913," ",""),"","TELÉFONO DISTINTO"))</f>
      </c>
      <c r="D1913" t="inlineStr">
        <is>
          <t xml:space="preserve">Listado 2</t>
        </is>
      </c>
      <c r="E1913">
        <v>913</v>
      </c>
    </row>
    <row r="1914">
      <c r="A1914" t="str">
        <f>IF('Listado 2'!C914="","",LOWER(TRIM('Listado 2'!C914)))</f>
      </c>
      <c r="B1914" t="str">
        <f>IF(A1914="","",IF(COUNTIF(Unido!F$2:F$1001,A1914)&gt;0,"sí",IF(COUNTIF(Unido!C$2:C$1001,"*"&amp;A1914&amp;"*")&gt;0,"COMPARTE FILA","FALTA")))</f>
      </c>
      <c r="C1914" t="str">
        <f>IF(B1914&lt;&gt;"sí","",IF(SUBSTITUTE(INDEX(Unido!D$2:D$1001,MATCH(A1914,Unido!F$2:F$1001,0))," ","")=SUBSTITUTE('Listado 2'!D914," ",""),"","TELÉFONO DISTINTO"))</f>
      </c>
      <c r="D1914" t="inlineStr">
        <is>
          <t xml:space="preserve">Listado 2</t>
        </is>
      </c>
      <c r="E1914">
        <v>914</v>
      </c>
    </row>
    <row r="1915">
      <c r="A1915" t="str">
        <f>IF('Listado 2'!C915="","",LOWER(TRIM('Listado 2'!C915)))</f>
      </c>
      <c r="B1915" t="str">
        <f>IF(A1915="","",IF(COUNTIF(Unido!F$2:F$1001,A1915)&gt;0,"sí",IF(COUNTIF(Unido!C$2:C$1001,"*"&amp;A1915&amp;"*")&gt;0,"COMPARTE FILA","FALTA")))</f>
      </c>
      <c r="C1915" t="str">
        <f>IF(B1915&lt;&gt;"sí","",IF(SUBSTITUTE(INDEX(Unido!D$2:D$1001,MATCH(A1915,Unido!F$2:F$1001,0))," ","")=SUBSTITUTE('Listado 2'!D915," ",""),"","TELÉFONO DISTINTO"))</f>
      </c>
      <c r="D1915" t="inlineStr">
        <is>
          <t xml:space="preserve">Listado 2</t>
        </is>
      </c>
      <c r="E1915">
        <v>915</v>
      </c>
    </row>
    <row r="1916">
      <c r="A1916" t="str">
        <f>IF('Listado 2'!C916="","",LOWER(TRIM('Listado 2'!C916)))</f>
      </c>
      <c r="B1916" t="str">
        <f>IF(A1916="","",IF(COUNTIF(Unido!F$2:F$1001,A1916)&gt;0,"sí",IF(COUNTIF(Unido!C$2:C$1001,"*"&amp;A1916&amp;"*")&gt;0,"COMPARTE FILA","FALTA")))</f>
      </c>
      <c r="C1916" t="str">
        <f>IF(B1916&lt;&gt;"sí","",IF(SUBSTITUTE(INDEX(Unido!D$2:D$1001,MATCH(A1916,Unido!F$2:F$1001,0))," ","")=SUBSTITUTE('Listado 2'!D916," ",""),"","TELÉFONO DISTINTO"))</f>
      </c>
      <c r="D1916" t="inlineStr">
        <is>
          <t xml:space="preserve">Listado 2</t>
        </is>
      </c>
      <c r="E1916">
        <v>916</v>
      </c>
    </row>
    <row r="1917">
      <c r="A1917" t="str">
        <f>IF('Listado 2'!C917="","",LOWER(TRIM('Listado 2'!C917)))</f>
      </c>
      <c r="B1917" t="str">
        <f>IF(A1917="","",IF(COUNTIF(Unido!F$2:F$1001,A1917)&gt;0,"sí",IF(COUNTIF(Unido!C$2:C$1001,"*"&amp;A1917&amp;"*")&gt;0,"COMPARTE FILA","FALTA")))</f>
      </c>
      <c r="C1917" t="str">
        <f>IF(B1917&lt;&gt;"sí","",IF(SUBSTITUTE(INDEX(Unido!D$2:D$1001,MATCH(A1917,Unido!F$2:F$1001,0))," ","")=SUBSTITUTE('Listado 2'!D917," ",""),"","TELÉFONO DISTINTO"))</f>
      </c>
      <c r="D1917" t="inlineStr">
        <is>
          <t xml:space="preserve">Listado 2</t>
        </is>
      </c>
      <c r="E1917">
        <v>917</v>
      </c>
    </row>
    <row r="1918">
      <c r="A1918" t="str">
        <f>IF('Listado 2'!C918="","",LOWER(TRIM('Listado 2'!C918)))</f>
      </c>
      <c r="B1918" t="str">
        <f>IF(A1918="","",IF(COUNTIF(Unido!F$2:F$1001,A1918)&gt;0,"sí",IF(COUNTIF(Unido!C$2:C$1001,"*"&amp;A1918&amp;"*")&gt;0,"COMPARTE FILA","FALTA")))</f>
      </c>
      <c r="C1918" t="str">
        <f>IF(B1918&lt;&gt;"sí","",IF(SUBSTITUTE(INDEX(Unido!D$2:D$1001,MATCH(A1918,Unido!F$2:F$1001,0))," ","")=SUBSTITUTE('Listado 2'!D918," ",""),"","TELÉFONO DISTINTO"))</f>
      </c>
      <c r="D1918" t="inlineStr">
        <is>
          <t xml:space="preserve">Listado 2</t>
        </is>
      </c>
      <c r="E1918">
        <v>918</v>
      </c>
    </row>
    <row r="1919">
      <c r="A1919" t="str">
        <f>IF('Listado 2'!C919="","",LOWER(TRIM('Listado 2'!C919)))</f>
      </c>
      <c r="B1919" t="str">
        <f>IF(A1919="","",IF(COUNTIF(Unido!F$2:F$1001,A1919)&gt;0,"sí",IF(COUNTIF(Unido!C$2:C$1001,"*"&amp;A1919&amp;"*")&gt;0,"COMPARTE FILA","FALTA")))</f>
      </c>
      <c r="C1919" t="str">
        <f>IF(B1919&lt;&gt;"sí","",IF(SUBSTITUTE(INDEX(Unido!D$2:D$1001,MATCH(A1919,Unido!F$2:F$1001,0))," ","")=SUBSTITUTE('Listado 2'!D919," ",""),"","TELÉFONO DISTINTO"))</f>
      </c>
      <c r="D1919" t="inlineStr">
        <is>
          <t xml:space="preserve">Listado 2</t>
        </is>
      </c>
      <c r="E1919">
        <v>919</v>
      </c>
    </row>
    <row r="1920">
      <c r="A1920" t="str">
        <f>IF('Listado 2'!C920="","",LOWER(TRIM('Listado 2'!C920)))</f>
      </c>
      <c r="B1920" t="str">
        <f>IF(A1920="","",IF(COUNTIF(Unido!F$2:F$1001,A1920)&gt;0,"sí",IF(COUNTIF(Unido!C$2:C$1001,"*"&amp;A1920&amp;"*")&gt;0,"COMPARTE FILA","FALTA")))</f>
      </c>
      <c r="C1920" t="str">
        <f>IF(B1920&lt;&gt;"sí","",IF(SUBSTITUTE(INDEX(Unido!D$2:D$1001,MATCH(A1920,Unido!F$2:F$1001,0))," ","")=SUBSTITUTE('Listado 2'!D920," ",""),"","TELÉFONO DISTINTO"))</f>
      </c>
      <c r="D1920" t="inlineStr">
        <is>
          <t xml:space="preserve">Listado 2</t>
        </is>
      </c>
      <c r="E1920">
        <v>920</v>
      </c>
    </row>
    <row r="1921">
      <c r="A1921" t="str">
        <f>IF('Listado 2'!C921="","",LOWER(TRIM('Listado 2'!C921)))</f>
      </c>
      <c r="B1921" t="str">
        <f>IF(A1921="","",IF(COUNTIF(Unido!F$2:F$1001,A1921)&gt;0,"sí",IF(COUNTIF(Unido!C$2:C$1001,"*"&amp;A1921&amp;"*")&gt;0,"COMPARTE FILA","FALTA")))</f>
      </c>
      <c r="C1921" t="str">
        <f>IF(B1921&lt;&gt;"sí","",IF(SUBSTITUTE(INDEX(Unido!D$2:D$1001,MATCH(A1921,Unido!F$2:F$1001,0))," ","")=SUBSTITUTE('Listado 2'!D921," ",""),"","TELÉFONO DISTINTO"))</f>
      </c>
      <c r="D1921" t="inlineStr">
        <is>
          <t xml:space="preserve">Listado 2</t>
        </is>
      </c>
      <c r="E1921">
        <v>921</v>
      </c>
    </row>
    <row r="1922">
      <c r="A1922" t="str">
        <f>IF('Listado 2'!C922="","",LOWER(TRIM('Listado 2'!C922)))</f>
      </c>
      <c r="B1922" t="str">
        <f>IF(A1922="","",IF(COUNTIF(Unido!F$2:F$1001,A1922)&gt;0,"sí",IF(COUNTIF(Unido!C$2:C$1001,"*"&amp;A1922&amp;"*")&gt;0,"COMPARTE FILA","FALTA")))</f>
      </c>
      <c r="C1922" t="str">
        <f>IF(B1922&lt;&gt;"sí","",IF(SUBSTITUTE(INDEX(Unido!D$2:D$1001,MATCH(A1922,Unido!F$2:F$1001,0))," ","")=SUBSTITUTE('Listado 2'!D922," ",""),"","TELÉFONO DISTINTO"))</f>
      </c>
      <c r="D1922" t="inlineStr">
        <is>
          <t xml:space="preserve">Listado 2</t>
        </is>
      </c>
      <c r="E1922">
        <v>922</v>
      </c>
    </row>
    <row r="1923">
      <c r="A1923" t="str">
        <f>IF('Listado 2'!C923="","",LOWER(TRIM('Listado 2'!C923)))</f>
      </c>
      <c r="B1923" t="str">
        <f>IF(A1923="","",IF(COUNTIF(Unido!F$2:F$1001,A1923)&gt;0,"sí",IF(COUNTIF(Unido!C$2:C$1001,"*"&amp;A1923&amp;"*")&gt;0,"COMPARTE FILA","FALTA")))</f>
      </c>
      <c r="C1923" t="str">
        <f>IF(B1923&lt;&gt;"sí","",IF(SUBSTITUTE(INDEX(Unido!D$2:D$1001,MATCH(A1923,Unido!F$2:F$1001,0))," ","")=SUBSTITUTE('Listado 2'!D923," ",""),"","TELÉFONO DISTINTO"))</f>
      </c>
      <c r="D1923" t="inlineStr">
        <is>
          <t xml:space="preserve">Listado 2</t>
        </is>
      </c>
      <c r="E1923">
        <v>923</v>
      </c>
    </row>
    <row r="1924">
      <c r="A1924" t="str">
        <f>IF('Listado 2'!C924="","",LOWER(TRIM('Listado 2'!C924)))</f>
      </c>
      <c r="B1924" t="str">
        <f>IF(A1924="","",IF(COUNTIF(Unido!F$2:F$1001,A1924)&gt;0,"sí",IF(COUNTIF(Unido!C$2:C$1001,"*"&amp;A1924&amp;"*")&gt;0,"COMPARTE FILA","FALTA")))</f>
      </c>
      <c r="C1924" t="str">
        <f>IF(B1924&lt;&gt;"sí","",IF(SUBSTITUTE(INDEX(Unido!D$2:D$1001,MATCH(A1924,Unido!F$2:F$1001,0))," ","")=SUBSTITUTE('Listado 2'!D924," ",""),"","TELÉFONO DISTINTO"))</f>
      </c>
      <c r="D1924" t="inlineStr">
        <is>
          <t xml:space="preserve">Listado 2</t>
        </is>
      </c>
      <c r="E1924">
        <v>924</v>
      </c>
    </row>
    <row r="1925">
      <c r="A1925" t="str">
        <f>IF('Listado 2'!C925="","",LOWER(TRIM('Listado 2'!C925)))</f>
      </c>
      <c r="B1925" t="str">
        <f>IF(A1925="","",IF(COUNTIF(Unido!F$2:F$1001,A1925)&gt;0,"sí",IF(COUNTIF(Unido!C$2:C$1001,"*"&amp;A1925&amp;"*")&gt;0,"COMPARTE FILA","FALTA")))</f>
      </c>
      <c r="C1925" t="str">
        <f>IF(B1925&lt;&gt;"sí","",IF(SUBSTITUTE(INDEX(Unido!D$2:D$1001,MATCH(A1925,Unido!F$2:F$1001,0))," ","")=SUBSTITUTE('Listado 2'!D925," ",""),"","TELÉFONO DISTINTO"))</f>
      </c>
      <c r="D1925" t="inlineStr">
        <is>
          <t xml:space="preserve">Listado 2</t>
        </is>
      </c>
      <c r="E1925">
        <v>925</v>
      </c>
    </row>
    <row r="1926">
      <c r="A1926" t="str">
        <f>IF('Listado 2'!C926="","",LOWER(TRIM('Listado 2'!C926)))</f>
      </c>
      <c r="B1926" t="str">
        <f>IF(A1926="","",IF(COUNTIF(Unido!F$2:F$1001,A1926)&gt;0,"sí",IF(COUNTIF(Unido!C$2:C$1001,"*"&amp;A1926&amp;"*")&gt;0,"COMPARTE FILA","FALTA")))</f>
      </c>
      <c r="C1926" t="str">
        <f>IF(B1926&lt;&gt;"sí","",IF(SUBSTITUTE(INDEX(Unido!D$2:D$1001,MATCH(A1926,Unido!F$2:F$1001,0))," ","")=SUBSTITUTE('Listado 2'!D926," ",""),"","TELÉFONO DISTINTO"))</f>
      </c>
      <c r="D1926" t="inlineStr">
        <is>
          <t xml:space="preserve">Listado 2</t>
        </is>
      </c>
      <c r="E1926">
        <v>926</v>
      </c>
    </row>
    <row r="1927">
      <c r="A1927" t="str">
        <f>IF('Listado 2'!C927="","",LOWER(TRIM('Listado 2'!C927)))</f>
      </c>
      <c r="B1927" t="str">
        <f>IF(A1927="","",IF(COUNTIF(Unido!F$2:F$1001,A1927)&gt;0,"sí",IF(COUNTIF(Unido!C$2:C$1001,"*"&amp;A1927&amp;"*")&gt;0,"COMPARTE FILA","FALTA")))</f>
      </c>
      <c r="C1927" t="str">
        <f>IF(B1927&lt;&gt;"sí","",IF(SUBSTITUTE(INDEX(Unido!D$2:D$1001,MATCH(A1927,Unido!F$2:F$1001,0))," ","")=SUBSTITUTE('Listado 2'!D927," ",""),"","TELÉFONO DISTINTO"))</f>
      </c>
      <c r="D1927" t="inlineStr">
        <is>
          <t xml:space="preserve">Listado 2</t>
        </is>
      </c>
      <c r="E1927">
        <v>927</v>
      </c>
    </row>
    <row r="1928">
      <c r="A1928" t="str">
        <f>IF('Listado 2'!C928="","",LOWER(TRIM('Listado 2'!C928)))</f>
      </c>
      <c r="B1928" t="str">
        <f>IF(A1928="","",IF(COUNTIF(Unido!F$2:F$1001,A1928)&gt;0,"sí",IF(COUNTIF(Unido!C$2:C$1001,"*"&amp;A1928&amp;"*")&gt;0,"COMPARTE FILA","FALTA")))</f>
      </c>
      <c r="C1928" t="str">
        <f>IF(B1928&lt;&gt;"sí","",IF(SUBSTITUTE(INDEX(Unido!D$2:D$1001,MATCH(A1928,Unido!F$2:F$1001,0))," ","")=SUBSTITUTE('Listado 2'!D928," ",""),"","TELÉFONO DISTINTO"))</f>
      </c>
      <c r="D1928" t="inlineStr">
        <is>
          <t xml:space="preserve">Listado 2</t>
        </is>
      </c>
      <c r="E1928">
        <v>928</v>
      </c>
    </row>
    <row r="1929">
      <c r="A1929" t="str">
        <f>IF('Listado 2'!C929="","",LOWER(TRIM('Listado 2'!C929)))</f>
      </c>
      <c r="B1929" t="str">
        <f>IF(A1929="","",IF(COUNTIF(Unido!F$2:F$1001,A1929)&gt;0,"sí",IF(COUNTIF(Unido!C$2:C$1001,"*"&amp;A1929&amp;"*")&gt;0,"COMPARTE FILA","FALTA")))</f>
      </c>
      <c r="C1929" t="str">
        <f>IF(B1929&lt;&gt;"sí","",IF(SUBSTITUTE(INDEX(Unido!D$2:D$1001,MATCH(A1929,Unido!F$2:F$1001,0))," ","")=SUBSTITUTE('Listado 2'!D929," ",""),"","TELÉFONO DISTINTO"))</f>
      </c>
      <c r="D1929" t="inlineStr">
        <is>
          <t xml:space="preserve">Listado 2</t>
        </is>
      </c>
      <c r="E1929">
        <v>929</v>
      </c>
    </row>
    <row r="1930">
      <c r="A1930" t="str">
        <f>IF('Listado 2'!C930="","",LOWER(TRIM('Listado 2'!C930)))</f>
      </c>
      <c r="B1930" t="str">
        <f>IF(A1930="","",IF(COUNTIF(Unido!F$2:F$1001,A1930)&gt;0,"sí",IF(COUNTIF(Unido!C$2:C$1001,"*"&amp;A1930&amp;"*")&gt;0,"COMPARTE FILA","FALTA")))</f>
      </c>
      <c r="C1930" t="str">
        <f>IF(B1930&lt;&gt;"sí","",IF(SUBSTITUTE(INDEX(Unido!D$2:D$1001,MATCH(A1930,Unido!F$2:F$1001,0))," ","")=SUBSTITUTE('Listado 2'!D930," ",""),"","TELÉFONO DISTINTO"))</f>
      </c>
      <c r="D1930" t="inlineStr">
        <is>
          <t xml:space="preserve">Listado 2</t>
        </is>
      </c>
      <c r="E1930">
        <v>930</v>
      </c>
    </row>
    <row r="1931">
      <c r="A1931" t="str">
        <f>IF('Listado 2'!C931="","",LOWER(TRIM('Listado 2'!C931)))</f>
      </c>
      <c r="B1931" t="str">
        <f>IF(A1931="","",IF(COUNTIF(Unido!F$2:F$1001,A1931)&gt;0,"sí",IF(COUNTIF(Unido!C$2:C$1001,"*"&amp;A1931&amp;"*")&gt;0,"COMPARTE FILA","FALTA")))</f>
      </c>
      <c r="C1931" t="str">
        <f>IF(B1931&lt;&gt;"sí","",IF(SUBSTITUTE(INDEX(Unido!D$2:D$1001,MATCH(A1931,Unido!F$2:F$1001,0))," ","")=SUBSTITUTE('Listado 2'!D931," ",""),"","TELÉFONO DISTINTO"))</f>
      </c>
      <c r="D1931" t="inlineStr">
        <is>
          <t xml:space="preserve">Listado 2</t>
        </is>
      </c>
      <c r="E1931">
        <v>931</v>
      </c>
    </row>
    <row r="1932">
      <c r="A1932" t="str">
        <f>IF('Listado 2'!C932="","",LOWER(TRIM('Listado 2'!C932)))</f>
      </c>
      <c r="B1932" t="str">
        <f>IF(A1932="","",IF(COUNTIF(Unido!F$2:F$1001,A1932)&gt;0,"sí",IF(COUNTIF(Unido!C$2:C$1001,"*"&amp;A1932&amp;"*")&gt;0,"COMPARTE FILA","FALTA")))</f>
      </c>
      <c r="C1932" t="str">
        <f>IF(B1932&lt;&gt;"sí","",IF(SUBSTITUTE(INDEX(Unido!D$2:D$1001,MATCH(A1932,Unido!F$2:F$1001,0))," ","")=SUBSTITUTE('Listado 2'!D932," ",""),"","TELÉFONO DISTINTO"))</f>
      </c>
      <c r="D1932" t="inlineStr">
        <is>
          <t xml:space="preserve">Listado 2</t>
        </is>
      </c>
      <c r="E1932">
        <v>932</v>
      </c>
    </row>
    <row r="1933">
      <c r="A1933" t="str">
        <f>IF('Listado 2'!C933="","",LOWER(TRIM('Listado 2'!C933)))</f>
      </c>
      <c r="B1933" t="str">
        <f>IF(A1933="","",IF(COUNTIF(Unido!F$2:F$1001,A1933)&gt;0,"sí",IF(COUNTIF(Unido!C$2:C$1001,"*"&amp;A1933&amp;"*")&gt;0,"COMPARTE FILA","FALTA")))</f>
      </c>
      <c r="C1933" t="str">
        <f>IF(B1933&lt;&gt;"sí","",IF(SUBSTITUTE(INDEX(Unido!D$2:D$1001,MATCH(A1933,Unido!F$2:F$1001,0))," ","")=SUBSTITUTE('Listado 2'!D933," ",""),"","TELÉFONO DISTINTO"))</f>
      </c>
      <c r="D1933" t="inlineStr">
        <is>
          <t xml:space="preserve">Listado 2</t>
        </is>
      </c>
      <c r="E1933">
        <v>933</v>
      </c>
    </row>
    <row r="1934">
      <c r="A1934" t="str">
        <f>IF('Listado 2'!C934="","",LOWER(TRIM('Listado 2'!C934)))</f>
      </c>
      <c r="B1934" t="str">
        <f>IF(A1934="","",IF(COUNTIF(Unido!F$2:F$1001,A1934)&gt;0,"sí",IF(COUNTIF(Unido!C$2:C$1001,"*"&amp;A1934&amp;"*")&gt;0,"COMPARTE FILA","FALTA")))</f>
      </c>
      <c r="C1934" t="str">
        <f>IF(B1934&lt;&gt;"sí","",IF(SUBSTITUTE(INDEX(Unido!D$2:D$1001,MATCH(A1934,Unido!F$2:F$1001,0))," ","")=SUBSTITUTE('Listado 2'!D934," ",""),"","TELÉFONO DISTINTO"))</f>
      </c>
      <c r="D1934" t="inlineStr">
        <is>
          <t xml:space="preserve">Listado 2</t>
        </is>
      </c>
      <c r="E1934">
        <v>934</v>
      </c>
    </row>
    <row r="1935">
      <c r="A1935" t="str">
        <f>IF('Listado 2'!C935="","",LOWER(TRIM('Listado 2'!C935)))</f>
      </c>
      <c r="B1935" t="str">
        <f>IF(A1935="","",IF(COUNTIF(Unido!F$2:F$1001,A1935)&gt;0,"sí",IF(COUNTIF(Unido!C$2:C$1001,"*"&amp;A1935&amp;"*")&gt;0,"COMPARTE FILA","FALTA")))</f>
      </c>
      <c r="C1935" t="str">
        <f>IF(B1935&lt;&gt;"sí","",IF(SUBSTITUTE(INDEX(Unido!D$2:D$1001,MATCH(A1935,Unido!F$2:F$1001,0))," ","")=SUBSTITUTE('Listado 2'!D935," ",""),"","TELÉFONO DISTINTO"))</f>
      </c>
      <c r="D1935" t="inlineStr">
        <is>
          <t xml:space="preserve">Listado 2</t>
        </is>
      </c>
      <c r="E1935">
        <v>935</v>
      </c>
    </row>
    <row r="1936">
      <c r="A1936" t="str">
        <f>IF('Listado 2'!C936="","",LOWER(TRIM('Listado 2'!C936)))</f>
      </c>
      <c r="B1936" t="str">
        <f>IF(A1936="","",IF(COUNTIF(Unido!F$2:F$1001,A1936)&gt;0,"sí",IF(COUNTIF(Unido!C$2:C$1001,"*"&amp;A1936&amp;"*")&gt;0,"COMPARTE FILA","FALTA")))</f>
      </c>
      <c r="C1936" t="str">
        <f>IF(B1936&lt;&gt;"sí","",IF(SUBSTITUTE(INDEX(Unido!D$2:D$1001,MATCH(A1936,Unido!F$2:F$1001,0))," ","")=SUBSTITUTE('Listado 2'!D936," ",""),"","TELÉFONO DISTINTO"))</f>
      </c>
      <c r="D1936" t="inlineStr">
        <is>
          <t xml:space="preserve">Listado 2</t>
        </is>
      </c>
      <c r="E1936">
        <v>936</v>
      </c>
    </row>
    <row r="1937">
      <c r="A1937" t="str">
        <f>IF('Listado 2'!C937="","",LOWER(TRIM('Listado 2'!C937)))</f>
      </c>
      <c r="B1937" t="str">
        <f>IF(A1937="","",IF(COUNTIF(Unido!F$2:F$1001,A1937)&gt;0,"sí",IF(COUNTIF(Unido!C$2:C$1001,"*"&amp;A1937&amp;"*")&gt;0,"COMPARTE FILA","FALTA")))</f>
      </c>
      <c r="C1937" t="str">
        <f>IF(B1937&lt;&gt;"sí","",IF(SUBSTITUTE(INDEX(Unido!D$2:D$1001,MATCH(A1937,Unido!F$2:F$1001,0))," ","")=SUBSTITUTE('Listado 2'!D937," ",""),"","TELÉFONO DISTINTO"))</f>
      </c>
      <c r="D1937" t="inlineStr">
        <is>
          <t xml:space="preserve">Listado 2</t>
        </is>
      </c>
      <c r="E1937">
        <v>937</v>
      </c>
    </row>
    <row r="1938">
      <c r="A1938" t="str">
        <f>IF('Listado 2'!C938="","",LOWER(TRIM('Listado 2'!C938)))</f>
      </c>
      <c r="B1938" t="str">
        <f>IF(A1938="","",IF(COUNTIF(Unido!F$2:F$1001,A1938)&gt;0,"sí",IF(COUNTIF(Unido!C$2:C$1001,"*"&amp;A1938&amp;"*")&gt;0,"COMPARTE FILA","FALTA")))</f>
      </c>
      <c r="C1938" t="str">
        <f>IF(B1938&lt;&gt;"sí","",IF(SUBSTITUTE(INDEX(Unido!D$2:D$1001,MATCH(A1938,Unido!F$2:F$1001,0))," ","")=SUBSTITUTE('Listado 2'!D938," ",""),"","TELÉFONO DISTINTO"))</f>
      </c>
      <c r="D1938" t="inlineStr">
        <is>
          <t xml:space="preserve">Listado 2</t>
        </is>
      </c>
      <c r="E1938">
        <v>938</v>
      </c>
    </row>
    <row r="1939">
      <c r="A1939" t="str">
        <f>IF('Listado 2'!C939="","",LOWER(TRIM('Listado 2'!C939)))</f>
      </c>
      <c r="B1939" t="str">
        <f>IF(A1939="","",IF(COUNTIF(Unido!F$2:F$1001,A1939)&gt;0,"sí",IF(COUNTIF(Unido!C$2:C$1001,"*"&amp;A1939&amp;"*")&gt;0,"COMPARTE FILA","FALTA")))</f>
      </c>
      <c r="C1939" t="str">
        <f>IF(B1939&lt;&gt;"sí","",IF(SUBSTITUTE(INDEX(Unido!D$2:D$1001,MATCH(A1939,Unido!F$2:F$1001,0))," ","")=SUBSTITUTE('Listado 2'!D939," ",""),"","TELÉFONO DISTINTO"))</f>
      </c>
      <c r="D1939" t="inlineStr">
        <is>
          <t xml:space="preserve">Listado 2</t>
        </is>
      </c>
      <c r="E1939">
        <v>939</v>
      </c>
    </row>
    <row r="1940">
      <c r="A1940" t="str">
        <f>IF('Listado 2'!C940="","",LOWER(TRIM('Listado 2'!C940)))</f>
      </c>
      <c r="B1940" t="str">
        <f>IF(A1940="","",IF(COUNTIF(Unido!F$2:F$1001,A1940)&gt;0,"sí",IF(COUNTIF(Unido!C$2:C$1001,"*"&amp;A1940&amp;"*")&gt;0,"COMPARTE FILA","FALTA")))</f>
      </c>
      <c r="C1940" t="str">
        <f>IF(B1940&lt;&gt;"sí","",IF(SUBSTITUTE(INDEX(Unido!D$2:D$1001,MATCH(A1940,Unido!F$2:F$1001,0))," ","")=SUBSTITUTE('Listado 2'!D940," ",""),"","TELÉFONO DISTINTO"))</f>
      </c>
      <c r="D1940" t="inlineStr">
        <is>
          <t xml:space="preserve">Listado 2</t>
        </is>
      </c>
      <c r="E1940">
        <v>940</v>
      </c>
    </row>
    <row r="1941">
      <c r="A1941" t="str">
        <f>IF('Listado 2'!C941="","",LOWER(TRIM('Listado 2'!C941)))</f>
      </c>
      <c r="B1941" t="str">
        <f>IF(A1941="","",IF(COUNTIF(Unido!F$2:F$1001,A1941)&gt;0,"sí",IF(COUNTIF(Unido!C$2:C$1001,"*"&amp;A1941&amp;"*")&gt;0,"COMPARTE FILA","FALTA")))</f>
      </c>
      <c r="C1941" t="str">
        <f>IF(B1941&lt;&gt;"sí","",IF(SUBSTITUTE(INDEX(Unido!D$2:D$1001,MATCH(A1941,Unido!F$2:F$1001,0))," ","")=SUBSTITUTE('Listado 2'!D941," ",""),"","TELÉFONO DISTINTO"))</f>
      </c>
      <c r="D1941" t="inlineStr">
        <is>
          <t xml:space="preserve">Listado 2</t>
        </is>
      </c>
      <c r="E1941">
        <v>941</v>
      </c>
    </row>
    <row r="1942">
      <c r="A1942" t="str">
        <f>IF('Listado 2'!C942="","",LOWER(TRIM('Listado 2'!C942)))</f>
      </c>
      <c r="B1942" t="str">
        <f>IF(A1942="","",IF(COUNTIF(Unido!F$2:F$1001,A1942)&gt;0,"sí",IF(COUNTIF(Unido!C$2:C$1001,"*"&amp;A1942&amp;"*")&gt;0,"COMPARTE FILA","FALTA")))</f>
      </c>
      <c r="C1942" t="str">
        <f>IF(B1942&lt;&gt;"sí","",IF(SUBSTITUTE(INDEX(Unido!D$2:D$1001,MATCH(A1942,Unido!F$2:F$1001,0))," ","")=SUBSTITUTE('Listado 2'!D942," ",""),"","TELÉFONO DISTINTO"))</f>
      </c>
      <c r="D1942" t="inlineStr">
        <is>
          <t xml:space="preserve">Listado 2</t>
        </is>
      </c>
      <c r="E1942">
        <v>942</v>
      </c>
    </row>
    <row r="1943">
      <c r="A1943" t="str">
        <f>IF('Listado 2'!C943="","",LOWER(TRIM('Listado 2'!C943)))</f>
      </c>
      <c r="B1943" t="str">
        <f>IF(A1943="","",IF(COUNTIF(Unido!F$2:F$1001,A1943)&gt;0,"sí",IF(COUNTIF(Unido!C$2:C$1001,"*"&amp;A1943&amp;"*")&gt;0,"COMPARTE FILA","FALTA")))</f>
      </c>
      <c r="C1943" t="str">
        <f>IF(B1943&lt;&gt;"sí","",IF(SUBSTITUTE(INDEX(Unido!D$2:D$1001,MATCH(A1943,Unido!F$2:F$1001,0))," ","")=SUBSTITUTE('Listado 2'!D943," ",""),"","TELÉFONO DISTINTO"))</f>
      </c>
      <c r="D1943" t="inlineStr">
        <is>
          <t xml:space="preserve">Listado 2</t>
        </is>
      </c>
      <c r="E1943">
        <v>943</v>
      </c>
    </row>
    <row r="1944">
      <c r="A1944" t="str">
        <f>IF('Listado 2'!C944="","",LOWER(TRIM('Listado 2'!C944)))</f>
      </c>
      <c r="B1944" t="str">
        <f>IF(A1944="","",IF(COUNTIF(Unido!F$2:F$1001,A1944)&gt;0,"sí",IF(COUNTIF(Unido!C$2:C$1001,"*"&amp;A1944&amp;"*")&gt;0,"COMPARTE FILA","FALTA")))</f>
      </c>
      <c r="C1944" t="str">
        <f>IF(B1944&lt;&gt;"sí","",IF(SUBSTITUTE(INDEX(Unido!D$2:D$1001,MATCH(A1944,Unido!F$2:F$1001,0))," ","")=SUBSTITUTE('Listado 2'!D944," ",""),"","TELÉFONO DISTINTO"))</f>
      </c>
      <c r="D1944" t="inlineStr">
        <is>
          <t xml:space="preserve">Listado 2</t>
        </is>
      </c>
      <c r="E1944">
        <v>944</v>
      </c>
    </row>
    <row r="1945">
      <c r="A1945" t="str">
        <f>IF('Listado 2'!C945="","",LOWER(TRIM('Listado 2'!C945)))</f>
      </c>
      <c r="B1945" t="str">
        <f>IF(A1945="","",IF(COUNTIF(Unido!F$2:F$1001,A1945)&gt;0,"sí",IF(COUNTIF(Unido!C$2:C$1001,"*"&amp;A1945&amp;"*")&gt;0,"COMPARTE FILA","FALTA")))</f>
      </c>
      <c r="C1945" t="str">
        <f>IF(B1945&lt;&gt;"sí","",IF(SUBSTITUTE(INDEX(Unido!D$2:D$1001,MATCH(A1945,Unido!F$2:F$1001,0))," ","")=SUBSTITUTE('Listado 2'!D945," ",""),"","TELÉFONO DISTINTO"))</f>
      </c>
      <c r="D1945" t="inlineStr">
        <is>
          <t xml:space="preserve">Listado 2</t>
        </is>
      </c>
      <c r="E1945">
        <v>945</v>
      </c>
    </row>
    <row r="1946">
      <c r="A1946" t="str">
        <f>IF('Listado 2'!C946="","",LOWER(TRIM('Listado 2'!C946)))</f>
      </c>
      <c r="B1946" t="str">
        <f>IF(A1946="","",IF(COUNTIF(Unido!F$2:F$1001,A1946)&gt;0,"sí",IF(COUNTIF(Unido!C$2:C$1001,"*"&amp;A1946&amp;"*")&gt;0,"COMPARTE FILA","FALTA")))</f>
      </c>
      <c r="C1946" t="str">
        <f>IF(B1946&lt;&gt;"sí","",IF(SUBSTITUTE(INDEX(Unido!D$2:D$1001,MATCH(A1946,Unido!F$2:F$1001,0))," ","")=SUBSTITUTE('Listado 2'!D946," ",""),"","TELÉFONO DISTINTO"))</f>
      </c>
      <c r="D1946" t="inlineStr">
        <is>
          <t xml:space="preserve">Listado 2</t>
        </is>
      </c>
      <c r="E1946">
        <v>946</v>
      </c>
    </row>
    <row r="1947">
      <c r="A1947" t="str">
        <f>IF('Listado 2'!C947="","",LOWER(TRIM('Listado 2'!C947)))</f>
      </c>
      <c r="B1947" t="str">
        <f>IF(A1947="","",IF(COUNTIF(Unido!F$2:F$1001,A1947)&gt;0,"sí",IF(COUNTIF(Unido!C$2:C$1001,"*"&amp;A1947&amp;"*")&gt;0,"COMPARTE FILA","FALTA")))</f>
      </c>
      <c r="C1947" t="str">
        <f>IF(B1947&lt;&gt;"sí","",IF(SUBSTITUTE(INDEX(Unido!D$2:D$1001,MATCH(A1947,Unido!F$2:F$1001,0))," ","")=SUBSTITUTE('Listado 2'!D947," ",""),"","TELÉFONO DISTINTO"))</f>
      </c>
      <c r="D1947" t="inlineStr">
        <is>
          <t xml:space="preserve">Listado 2</t>
        </is>
      </c>
      <c r="E1947">
        <v>947</v>
      </c>
    </row>
    <row r="1948">
      <c r="A1948" t="str">
        <f>IF('Listado 2'!C948="","",LOWER(TRIM('Listado 2'!C948)))</f>
      </c>
      <c r="B1948" t="str">
        <f>IF(A1948="","",IF(COUNTIF(Unido!F$2:F$1001,A1948)&gt;0,"sí",IF(COUNTIF(Unido!C$2:C$1001,"*"&amp;A1948&amp;"*")&gt;0,"COMPARTE FILA","FALTA")))</f>
      </c>
      <c r="C1948" t="str">
        <f>IF(B1948&lt;&gt;"sí","",IF(SUBSTITUTE(INDEX(Unido!D$2:D$1001,MATCH(A1948,Unido!F$2:F$1001,0))," ","")=SUBSTITUTE('Listado 2'!D948," ",""),"","TELÉFONO DISTINTO"))</f>
      </c>
      <c r="D1948" t="inlineStr">
        <is>
          <t xml:space="preserve">Listado 2</t>
        </is>
      </c>
      <c r="E1948">
        <v>948</v>
      </c>
    </row>
    <row r="1949">
      <c r="A1949" t="str">
        <f>IF('Listado 2'!C949="","",LOWER(TRIM('Listado 2'!C949)))</f>
      </c>
      <c r="B1949" t="str">
        <f>IF(A1949="","",IF(COUNTIF(Unido!F$2:F$1001,A1949)&gt;0,"sí",IF(COUNTIF(Unido!C$2:C$1001,"*"&amp;A1949&amp;"*")&gt;0,"COMPARTE FILA","FALTA")))</f>
      </c>
      <c r="C1949" t="str">
        <f>IF(B1949&lt;&gt;"sí","",IF(SUBSTITUTE(INDEX(Unido!D$2:D$1001,MATCH(A1949,Unido!F$2:F$1001,0))," ","")=SUBSTITUTE('Listado 2'!D949," ",""),"","TELÉFONO DISTINTO"))</f>
      </c>
      <c r="D1949" t="inlineStr">
        <is>
          <t xml:space="preserve">Listado 2</t>
        </is>
      </c>
      <c r="E1949">
        <v>949</v>
      </c>
    </row>
    <row r="1950">
      <c r="A1950" t="str">
        <f>IF('Listado 2'!C950="","",LOWER(TRIM('Listado 2'!C950)))</f>
      </c>
      <c r="B1950" t="str">
        <f>IF(A1950="","",IF(COUNTIF(Unido!F$2:F$1001,A1950)&gt;0,"sí",IF(COUNTIF(Unido!C$2:C$1001,"*"&amp;A1950&amp;"*")&gt;0,"COMPARTE FILA","FALTA")))</f>
      </c>
      <c r="C1950" t="str">
        <f>IF(B1950&lt;&gt;"sí","",IF(SUBSTITUTE(INDEX(Unido!D$2:D$1001,MATCH(A1950,Unido!F$2:F$1001,0))," ","")=SUBSTITUTE('Listado 2'!D950," ",""),"","TELÉFONO DISTINTO"))</f>
      </c>
      <c r="D1950" t="inlineStr">
        <is>
          <t xml:space="preserve">Listado 2</t>
        </is>
      </c>
      <c r="E1950">
        <v>950</v>
      </c>
    </row>
    <row r="1951">
      <c r="A1951" t="str">
        <f>IF('Listado 2'!C951="","",LOWER(TRIM('Listado 2'!C951)))</f>
      </c>
      <c r="B1951" t="str">
        <f>IF(A1951="","",IF(COUNTIF(Unido!F$2:F$1001,A1951)&gt;0,"sí",IF(COUNTIF(Unido!C$2:C$1001,"*"&amp;A1951&amp;"*")&gt;0,"COMPARTE FILA","FALTA")))</f>
      </c>
      <c r="C1951" t="str">
        <f>IF(B1951&lt;&gt;"sí","",IF(SUBSTITUTE(INDEX(Unido!D$2:D$1001,MATCH(A1951,Unido!F$2:F$1001,0))," ","")=SUBSTITUTE('Listado 2'!D951," ",""),"","TELÉFONO DISTINTO"))</f>
      </c>
      <c r="D1951" t="inlineStr">
        <is>
          <t xml:space="preserve">Listado 2</t>
        </is>
      </c>
      <c r="E1951">
        <v>951</v>
      </c>
    </row>
    <row r="1952">
      <c r="A1952" t="str">
        <f>IF('Listado 2'!C952="","",LOWER(TRIM('Listado 2'!C952)))</f>
      </c>
      <c r="B1952" t="str">
        <f>IF(A1952="","",IF(COUNTIF(Unido!F$2:F$1001,A1952)&gt;0,"sí",IF(COUNTIF(Unido!C$2:C$1001,"*"&amp;A1952&amp;"*")&gt;0,"COMPARTE FILA","FALTA")))</f>
      </c>
      <c r="C1952" t="str">
        <f>IF(B1952&lt;&gt;"sí","",IF(SUBSTITUTE(INDEX(Unido!D$2:D$1001,MATCH(A1952,Unido!F$2:F$1001,0))," ","")=SUBSTITUTE('Listado 2'!D952," ",""),"","TELÉFONO DISTINTO"))</f>
      </c>
      <c r="D1952" t="inlineStr">
        <is>
          <t xml:space="preserve">Listado 2</t>
        </is>
      </c>
      <c r="E1952">
        <v>952</v>
      </c>
    </row>
    <row r="1953">
      <c r="A1953" t="str">
        <f>IF('Listado 2'!C953="","",LOWER(TRIM('Listado 2'!C953)))</f>
      </c>
      <c r="B1953" t="str">
        <f>IF(A1953="","",IF(COUNTIF(Unido!F$2:F$1001,A1953)&gt;0,"sí",IF(COUNTIF(Unido!C$2:C$1001,"*"&amp;A1953&amp;"*")&gt;0,"COMPARTE FILA","FALTA")))</f>
      </c>
      <c r="C1953" t="str">
        <f>IF(B1953&lt;&gt;"sí","",IF(SUBSTITUTE(INDEX(Unido!D$2:D$1001,MATCH(A1953,Unido!F$2:F$1001,0))," ","")=SUBSTITUTE('Listado 2'!D953," ",""),"","TELÉFONO DISTINTO"))</f>
      </c>
      <c r="D1953" t="inlineStr">
        <is>
          <t xml:space="preserve">Listado 2</t>
        </is>
      </c>
      <c r="E1953">
        <v>953</v>
      </c>
    </row>
    <row r="1954">
      <c r="A1954" t="str">
        <f>IF('Listado 2'!C954="","",LOWER(TRIM('Listado 2'!C954)))</f>
      </c>
      <c r="B1954" t="str">
        <f>IF(A1954="","",IF(COUNTIF(Unido!F$2:F$1001,A1954)&gt;0,"sí",IF(COUNTIF(Unido!C$2:C$1001,"*"&amp;A1954&amp;"*")&gt;0,"COMPARTE FILA","FALTA")))</f>
      </c>
      <c r="C1954" t="str">
        <f>IF(B1954&lt;&gt;"sí","",IF(SUBSTITUTE(INDEX(Unido!D$2:D$1001,MATCH(A1954,Unido!F$2:F$1001,0))," ","")=SUBSTITUTE('Listado 2'!D954," ",""),"","TELÉFONO DISTINTO"))</f>
      </c>
      <c r="D1954" t="inlineStr">
        <is>
          <t xml:space="preserve">Listado 2</t>
        </is>
      </c>
      <c r="E1954">
        <v>954</v>
      </c>
    </row>
    <row r="1955">
      <c r="A1955" t="str">
        <f>IF('Listado 2'!C955="","",LOWER(TRIM('Listado 2'!C955)))</f>
      </c>
      <c r="B1955" t="str">
        <f>IF(A1955="","",IF(COUNTIF(Unido!F$2:F$1001,A1955)&gt;0,"sí",IF(COUNTIF(Unido!C$2:C$1001,"*"&amp;A1955&amp;"*")&gt;0,"COMPARTE FILA","FALTA")))</f>
      </c>
      <c r="C1955" t="str">
        <f>IF(B1955&lt;&gt;"sí","",IF(SUBSTITUTE(INDEX(Unido!D$2:D$1001,MATCH(A1955,Unido!F$2:F$1001,0))," ","")=SUBSTITUTE('Listado 2'!D955," ",""),"","TELÉFONO DISTINTO"))</f>
      </c>
      <c r="D1955" t="inlineStr">
        <is>
          <t xml:space="preserve">Listado 2</t>
        </is>
      </c>
      <c r="E1955">
        <v>955</v>
      </c>
    </row>
    <row r="1956">
      <c r="A1956" t="str">
        <f>IF('Listado 2'!C956="","",LOWER(TRIM('Listado 2'!C956)))</f>
      </c>
      <c r="B1956" t="str">
        <f>IF(A1956="","",IF(COUNTIF(Unido!F$2:F$1001,A1956)&gt;0,"sí",IF(COUNTIF(Unido!C$2:C$1001,"*"&amp;A1956&amp;"*")&gt;0,"COMPARTE FILA","FALTA")))</f>
      </c>
      <c r="C1956" t="str">
        <f>IF(B1956&lt;&gt;"sí","",IF(SUBSTITUTE(INDEX(Unido!D$2:D$1001,MATCH(A1956,Unido!F$2:F$1001,0))," ","")=SUBSTITUTE('Listado 2'!D956," ",""),"","TELÉFONO DISTINTO"))</f>
      </c>
      <c r="D1956" t="inlineStr">
        <is>
          <t xml:space="preserve">Listado 2</t>
        </is>
      </c>
      <c r="E1956">
        <v>956</v>
      </c>
    </row>
    <row r="1957">
      <c r="A1957" t="str">
        <f>IF('Listado 2'!C957="","",LOWER(TRIM('Listado 2'!C957)))</f>
      </c>
      <c r="B1957" t="str">
        <f>IF(A1957="","",IF(COUNTIF(Unido!F$2:F$1001,A1957)&gt;0,"sí",IF(COUNTIF(Unido!C$2:C$1001,"*"&amp;A1957&amp;"*")&gt;0,"COMPARTE FILA","FALTA")))</f>
      </c>
      <c r="C1957" t="str">
        <f>IF(B1957&lt;&gt;"sí","",IF(SUBSTITUTE(INDEX(Unido!D$2:D$1001,MATCH(A1957,Unido!F$2:F$1001,0))," ","")=SUBSTITUTE('Listado 2'!D957," ",""),"","TELÉFONO DISTINTO"))</f>
      </c>
      <c r="D1957" t="inlineStr">
        <is>
          <t xml:space="preserve">Listado 2</t>
        </is>
      </c>
      <c r="E1957">
        <v>957</v>
      </c>
    </row>
    <row r="1958">
      <c r="A1958" t="str">
        <f>IF('Listado 2'!C958="","",LOWER(TRIM('Listado 2'!C958)))</f>
      </c>
      <c r="B1958" t="str">
        <f>IF(A1958="","",IF(COUNTIF(Unido!F$2:F$1001,A1958)&gt;0,"sí",IF(COUNTIF(Unido!C$2:C$1001,"*"&amp;A1958&amp;"*")&gt;0,"COMPARTE FILA","FALTA")))</f>
      </c>
      <c r="C1958" t="str">
        <f>IF(B1958&lt;&gt;"sí","",IF(SUBSTITUTE(INDEX(Unido!D$2:D$1001,MATCH(A1958,Unido!F$2:F$1001,0))," ","")=SUBSTITUTE('Listado 2'!D958," ",""),"","TELÉFONO DISTINTO"))</f>
      </c>
      <c r="D1958" t="inlineStr">
        <is>
          <t xml:space="preserve">Listado 2</t>
        </is>
      </c>
      <c r="E1958">
        <v>958</v>
      </c>
    </row>
    <row r="1959">
      <c r="A1959" t="str">
        <f>IF('Listado 2'!C959="","",LOWER(TRIM('Listado 2'!C959)))</f>
      </c>
      <c r="B1959" t="str">
        <f>IF(A1959="","",IF(COUNTIF(Unido!F$2:F$1001,A1959)&gt;0,"sí",IF(COUNTIF(Unido!C$2:C$1001,"*"&amp;A1959&amp;"*")&gt;0,"COMPARTE FILA","FALTA")))</f>
      </c>
      <c r="C1959" t="str">
        <f>IF(B1959&lt;&gt;"sí","",IF(SUBSTITUTE(INDEX(Unido!D$2:D$1001,MATCH(A1959,Unido!F$2:F$1001,0))," ","")=SUBSTITUTE('Listado 2'!D959," ",""),"","TELÉFONO DISTINTO"))</f>
      </c>
      <c r="D1959" t="inlineStr">
        <is>
          <t xml:space="preserve">Listado 2</t>
        </is>
      </c>
      <c r="E1959">
        <v>959</v>
      </c>
    </row>
    <row r="1960">
      <c r="A1960" t="str">
        <f>IF('Listado 2'!C960="","",LOWER(TRIM('Listado 2'!C960)))</f>
      </c>
      <c r="B1960" t="str">
        <f>IF(A1960="","",IF(COUNTIF(Unido!F$2:F$1001,A1960)&gt;0,"sí",IF(COUNTIF(Unido!C$2:C$1001,"*"&amp;A1960&amp;"*")&gt;0,"COMPARTE FILA","FALTA")))</f>
      </c>
      <c r="C1960" t="str">
        <f>IF(B1960&lt;&gt;"sí","",IF(SUBSTITUTE(INDEX(Unido!D$2:D$1001,MATCH(A1960,Unido!F$2:F$1001,0))," ","")=SUBSTITUTE('Listado 2'!D960," ",""),"","TELÉFONO DISTINTO"))</f>
      </c>
      <c r="D1960" t="inlineStr">
        <is>
          <t xml:space="preserve">Listado 2</t>
        </is>
      </c>
      <c r="E1960">
        <v>960</v>
      </c>
    </row>
    <row r="1961">
      <c r="A1961" t="str">
        <f>IF('Listado 2'!C961="","",LOWER(TRIM('Listado 2'!C961)))</f>
      </c>
      <c r="B1961" t="str">
        <f>IF(A1961="","",IF(COUNTIF(Unido!F$2:F$1001,A1961)&gt;0,"sí",IF(COUNTIF(Unido!C$2:C$1001,"*"&amp;A1961&amp;"*")&gt;0,"COMPARTE FILA","FALTA")))</f>
      </c>
      <c r="C1961" t="str">
        <f>IF(B1961&lt;&gt;"sí","",IF(SUBSTITUTE(INDEX(Unido!D$2:D$1001,MATCH(A1961,Unido!F$2:F$1001,0))," ","")=SUBSTITUTE('Listado 2'!D961," ",""),"","TELÉFONO DISTINTO"))</f>
      </c>
      <c r="D1961" t="inlineStr">
        <is>
          <t xml:space="preserve">Listado 2</t>
        </is>
      </c>
      <c r="E1961">
        <v>961</v>
      </c>
    </row>
    <row r="1962">
      <c r="A1962" t="str">
        <f>IF('Listado 2'!C962="","",LOWER(TRIM('Listado 2'!C962)))</f>
      </c>
      <c r="B1962" t="str">
        <f>IF(A1962="","",IF(COUNTIF(Unido!F$2:F$1001,A1962)&gt;0,"sí",IF(COUNTIF(Unido!C$2:C$1001,"*"&amp;A1962&amp;"*")&gt;0,"COMPARTE FILA","FALTA")))</f>
      </c>
      <c r="C1962" t="str">
        <f>IF(B1962&lt;&gt;"sí","",IF(SUBSTITUTE(INDEX(Unido!D$2:D$1001,MATCH(A1962,Unido!F$2:F$1001,0))," ","")=SUBSTITUTE('Listado 2'!D962," ",""),"","TELÉFONO DISTINTO"))</f>
      </c>
      <c r="D1962" t="inlineStr">
        <is>
          <t xml:space="preserve">Listado 2</t>
        </is>
      </c>
      <c r="E1962">
        <v>962</v>
      </c>
    </row>
    <row r="1963">
      <c r="A1963" t="str">
        <f>IF('Listado 2'!C963="","",LOWER(TRIM('Listado 2'!C963)))</f>
      </c>
      <c r="B1963" t="str">
        <f>IF(A1963="","",IF(COUNTIF(Unido!F$2:F$1001,A1963)&gt;0,"sí",IF(COUNTIF(Unido!C$2:C$1001,"*"&amp;A1963&amp;"*")&gt;0,"COMPARTE FILA","FALTA")))</f>
      </c>
      <c r="C1963" t="str">
        <f>IF(B1963&lt;&gt;"sí","",IF(SUBSTITUTE(INDEX(Unido!D$2:D$1001,MATCH(A1963,Unido!F$2:F$1001,0))," ","")=SUBSTITUTE('Listado 2'!D963," ",""),"","TELÉFONO DISTINTO"))</f>
      </c>
      <c r="D1963" t="inlineStr">
        <is>
          <t xml:space="preserve">Listado 2</t>
        </is>
      </c>
      <c r="E1963">
        <v>963</v>
      </c>
    </row>
    <row r="1964">
      <c r="A1964" t="str">
        <f>IF('Listado 2'!C964="","",LOWER(TRIM('Listado 2'!C964)))</f>
      </c>
      <c r="B1964" t="str">
        <f>IF(A1964="","",IF(COUNTIF(Unido!F$2:F$1001,A1964)&gt;0,"sí",IF(COUNTIF(Unido!C$2:C$1001,"*"&amp;A1964&amp;"*")&gt;0,"COMPARTE FILA","FALTA")))</f>
      </c>
      <c r="C1964" t="str">
        <f>IF(B1964&lt;&gt;"sí","",IF(SUBSTITUTE(INDEX(Unido!D$2:D$1001,MATCH(A1964,Unido!F$2:F$1001,0))," ","")=SUBSTITUTE('Listado 2'!D964," ",""),"","TELÉFONO DISTINTO"))</f>
      </c>
      <c r="D1964" t="inlineStr">
        <is>
          <t xml:space="preserve">Listado 2</t>
        </is>
      </c>
      <c r="E1964">
        <v>964</v>
      </c>
    </row>
    <row r="1965">
      <c r="A1965" t="str">
        <f>IF('Listado 2'!C965="","",LOWER(TRIM('Listado 2'!C965)))</f>
      </c>
      <c r="B1965" t="str">
        <f>IF(A1965="","",IF(COUNTIF(Unido!F$2:F$1001,A1965)&gt;0,"sí",IF(COUNTIF(Unido!C$2:C$1001,"*"&amp;A1965&amp;"*")&gt;0,"COMPARTE FILA","FALTA")))</f>
      </c>
      <c r="C1965" t="str">
        <f>IF(B1965&lt;&gt;"sí","",IF(SUBSTITUTE(INDEX(Unido!D$2:D$1001,MATCH(A1965,Unido!F$2:F$1001,0))," ","")=SUBSTITUTE('Listado 2'!D965," ",""),"","TELÉFONO DISTINTO"))</f>
      </c>
      <c r="D1965" t="inlineStr">
        <is>
          <t xml:space="preserve">Listado 2</t>
        </is>
      </c>
      <c r="E1965">
        <v>965</v>
      </c>
    </row>
    <row r="1966">
      <c r="A1966" t="str">
        <f>IF('Listado 2'!C966="","",LOWER(TRIM('Listado 2'!C966)))</f>
      </c>
      <c r="B1966" t="str">
        <f>IF(A1966="","",IF(COUNTIF(Unido!F$2:F$1001,A1966)&gt;0,"sí",IF(COUNTIF(Unido!C$2:C$1001,"*"&amp;A1966&amp;"*")&gt;0,"COMPARTE FILA","FALTA")))</f>
      </c>
      <c r="C1966" t="str">
        <f>IF(B1966&lt;&gt;"sí","",IF(SUBSTITUTE(INDEX(Unido!D$2:D$1001,MATCH(A1966,Unido!F$2:F$1001,0))," ","")=SUBSTITUTE('Listado 2'!D966," ",""),"","TELÉFONO DISTINTO"))</f>
      </c>
      <c r="D1966" t="inlineStr">
        <is>
          <t xml:space="preserve">Listado 2</t>
        </is>
      </c>
      <c r="E1966">
        <v>966</v>
      </c>
    </row>
    <row r="1967">
      <c r="A1967" t="str">
        <f>IF('Listado 2'!C967="","",LOWER(TRIM('Listado 2'!C967)))</f>
      </c>
      <c r="B1967" t="str">
        <f>IF(A1967="","",IF(COUNTIF(Unido!F$2:F$1001,A1967)&gt;0,"sí",IF(COUNTIF(Unido!C$2:C$1001,"*"&amp;A1967&amp;"*")&gt;0,"COMPARTE FILA","FALTA")))</f>
      </c>
      <c r="C1967" t="str">
        <f>IF(B1967&lt;&gt;"sí","",IF(SUBSTITUTE(INDEX(Unido!D$2:D$1001,MATCH(A1967,Unido!F$2:F$1001,0))," ","")=SUBSTITUTE('Listado 2'!D967," ",""),"","TELÉFONO DISTINTO"))</f>
      </c>
      <c r="D1967" t="inlineStr">
        <is>
          <t xml:space="preserve">Listado 2</t>
        </is>
      </c>
      <c r="E1967">
        <v>967</v>
      </c>
    </row>
    <row r="1968">
      <c r="A1968" t="str">
        <f>IF('Listado 2'!C968="","",LOWER(TRIM('Listado 2'!C968)))</f>
      </c>
      <c r="B1968" t="str">
        <f>IF(A1968="","",IF(COUNTIF(Unido!F$2:F$1001,A1968)&gt;0,"sí",IF(COUNTIF(Unido!C$2:C$1001,"*"&amp;A1968&amp;"*")&gt;0,"COMPARTE FILA","FALTA")))</f>
      </c>
      <c r="C1968" t="str">
        <f>IF(B1968&lt;&gt;"sí","",IF(SUBSTITUTE(INDEX(Unido!D$2:D$1001,MATCH(A1968,Unido!F$2:F$1001,0))," ","")=SUBSTITUTE('Listado 2'!D968," ",""),"","TELÉFONO DISTINTO"))</f>
      </c>
      <c r="D1968" t="inlineStr">
        <is>
          <t xml:space="preserve">Listado 2</t>
        </is>
      </c>
      <c r="E1968">
        <v>968</v>
      </c>
    </row>
    <row r="1969">
      <c r="A1969" t="str">
        <f>IF('Listado 2'!C969="","",LOWER(TRIM('Listado 2'!C969)))</f>
      </c>
      <c r="B1969" t="str">
        <f>IF(A1969="","",IF(COUNTIF(Unido!F$2:F$1001,A1969)&gt;0,"sí",IF(COUNTIF(Unido!C$2:C$1001,"*"&amp;A1969&amp;"*")&gt;0,"COMPARTE FILA","FALTA")))</f>
      </c>
      <c r="C1969" t="str">
        <f>IF(B1969&lt;&gt;"sí","",IF(SUBSTITUTE(INDEX(Unido!D$2:D$1001,MATCH(A1969,Unido!F$2:F$1001,0))," ","")=SUBSTITUTE('Listado 2'!D969," ",""),"","TELÉFONO DISTINTO"))</f>
      </c>
      <c r="D1969" t="inlineStr">
        <is>
          <t xml:space="preserve">Listado 2</t>
        </is>
      </c>
      <c r="E1969">
        <v>969</v>
      </c>
    </row>
    <row r="1970">
      <c r="A1970" t="str">
        <f>IF('Listado 2'!C970="","",LOWER(TRIM('Listado 2'!C970)))</f>
      </c>
      <c r="B1970" t="str">
        <f>IF(A1970="","",IF(COUNTIF(Unido!F$2:F$1001,A1970)&gt;0,"sí",IF(COUNTIF(Unido!C$2:C$1001,"*"&amp;A1970&amp;"*")&gt;0,"COMPARTE FILA","FALTA")))</f>
      </c>
      <c r="C1970" t="str">
        <f>IF(B1970&lt;&gt;"sí","",IF(SUBSTITUTE(INDEX(Unido!D$2:D$1001,MATCH(A1970,Unido!F$2:F$1001,0))," ","")=SUBSTITUTE('Listado 2'!D970," ",""),"","TELÉFONO DISTINTO"))</f>
      </c>
      <c r="D1970" t="inlineStr">
        <is>
          <t xml:space="preserve">Listado 2</t>
        </is>
      </c>
      <c r="E1970">
        <v>970</v>
      </c>
    </row>
    <row r="1971">
      <c r="A1971" t="str">
        <f>IF('Listado 2'!C971="","",LOWER(TRIM('Listado 2'!C971)))</f>
      </c>
      <c r="B1971" t="str">
        <f>IF(A1971="","",IF(COUNTIF(Unido!F$2:F$1001,A1971)&gt;0,"sí",IF(COUNTIF(Unido!C$2:C$1001,"*"&amp;A1971&amp;"*")&gt;0,"COMPARTE FILA","FALTA")))</f>
      </c>
      <c r="C1971" t="str">
        <f>IF(B1971&lt;&gt;"sí","",IF(SUBSTITUTE(INDEX(Unido!D$2:D$1001,MATCH(A1971,Unido!F$2:F$1001,0))," ","")=SUBSTITUTE('Listado 2'!D971," ",""),"","TELÉFONO DISTINTO"))</f>
      </c>
      <c r="D1971" t="inlineStr">
        <is>
          <t xml:space="preserve">Listado 2</t>
        </is>
      </c>
      <c r="E1971">
        <v>971</v>
      </c>
    </row>
    <row r="1972">
      <c r="A1972" t="str">
        <f>IF('Listado 2'!C972="","",LOWER(TRIM('Listado 2'!C972)))</f>
      </c>
      <c r="B1972" t="str">
        <f>IF(A1972="","",IF(COUNTIF(Unido!F$2:F$1001,A1972)&gt;0,"sí",IF(COUNTIF(Unido!C$2:C$1001,"*"&amp;A1972&amp;"*")&gt;0,"COMPARTE FILA","FALTA")))</f>
      </c>
      <c r="C1972" t="str">
        <f>IF(B1972&lt;&gt;"sí","",IF(SUBSTITUTE(INDEX(Unido!D$2:D$1001,MATCH(A1972,Unido!F$2:F$1001,0))," ","")=SUBSTITUTE('Listado 2'!D972," ",""),"","TELÉFONO DISTINTO"))</f>
      </c>
      <c r="D1972" t="inlineStr">
        <is>
          <t xml:space="preserve">Listado 2</t>
        </is>
      </c>
      <c r="E1972">
        <v>972</v>
      </c>
    </row>
    <row r="1973">
      <c r="A1973" t="str">
        <f>IF('Listado 2'!C973="","",LOWER(TRIM('Listado 2'!C973)))</f>
      </c>
      <c r="B1973" t="str">
        <f>IF(A1973="","",IF(COUNTIF(Unido!F$2:F$1001,A1973)&gt;0,"sí",IF(COUNTIF(Unido!C$2:C$1001,"*"&amp;A1973&amp;"*")&gt;0,"COMPARTE FILA","FALTA")))</f>
      </c>
      <c r="C1973" t="str">
        <f>IF(B1973&lt;&gt;"sí","",IF(SUBSTITUTE(INDEX(Unido!D$2:D$1001,MATCH(A1973,Unido!F$2:F$1001,0))," ","")=SUBSTITUTE('Listado 2'!D973," ",""),"","TELÉFONO DISTINTO"))</f>
      </c>
      <c r="D1973" t="inlineStr">
        <is>
          <t xml:space="preserve">Listado 2</t>
        </is>
      </c>
      <c r="E1973">
        <v>973</v>
      </c>
    </row>
    <row r="1974">
      <c r="A1974" t="str">
        <f>IF('Listado 2'!C974="","",LOWER(TRIM('Listado 2'!C974)))</f>
      </c>
      <c r="B1974" t="str">
        <f>IF(A1974="","",IF(COUNTIF(Unido!F$2:F$1001,A1974)&gt;0,"sí",IF(COUNTIF(Unido!C$2:C$1001,"*"&amp;A1974&amp;"*")&gt;0,"COMPARTE FILA","FALTA")))</f>
      </c>
      <c r="C1974" t="str">
        <f>IF(B1974&lt;&gt;"sí","",IF(SUBSTITUTE(INDEX(Unido!D$2:D$1001,MATCH(A1974,Unido!F$2:F$1001,0))," ","")=SUBSTITUTE('Listado 2'!D974," ",""),"","TELÉFONO DISTINTO"))</f>
      </c>
      <c r="D1974" t="inlineStr">
        <is>
          <t xml:space="preserve">Listado 2</t>
        </is>
      </c>
      <c r="E1974">
        <v>974</v>
      </c>
    </row>
    <row r="1975">
      <c r="A1975" t="str">
        <f>IF('Listado 2'!C975="","",LOWER(TRIM('Listado 2'!C975)))</f>
      </c>
      <c r="B1975" t="str">
        <f>IF(A1975="","",IF(COUNTIF(Unido!F$2:F$1001,A1975)&gt;0,"sí",IF(COUNTIF(Unido!C$2:C$1001,"*"&amp;A1975&amp;"*")&gt;0,"COMPARTE FILA","FALTA")))</f>
      </c>
      <c r="C1975" t="str">
        <f>IF(B1975&lt;&gt;"sí","",IF(SUBSTITUTE(INDEX(Unido!D$2:D$1001,MATCH(A1975,Unido!F$2:F$1001,0))," ","")=SUBSTITUTE('Listado 2'!D975," ",""),"","TELÉFONO DISTINTO"))</f>
      </c>
      <c r="D1975" t="inlineStr">
        <is>
          <t xml:space="preserve">Listado 2</t>
        </is>
      </c>
      <c r="E1975">
        <v>975</v>
      </c>
    </row>
    <row r="1976">
      <c r="A1976" t="str">
        <f>IF('Listado 2'!C976="","",LOWER(TRIM('Listado 2'!C976)))</f>
      </c>
      <c r="B1976" t="str">
        <f>IF(A1976="","",IF(COUNTIF(Unido!F$2:F$1001,A1976)&gt;0,"sí",IF(COUNTIF(Unido!C$2:C$1001,"*"&amp;A1976&amp;"*")&gt;0,"COMPARTE FILA","FALTA")))</f>
      </c>
      <c r="C1976" t="str">
        <f>IF(B1976&lt;&gt;"sí","",IF(SUBSTITUTE(INDEX(Unido!D$2:D$1001,MATCH(A1976,Unido!F$2:F$1001,0))," ","")=SUBSTITUTE('Listado 2'!D976," ",""),"","TELÉFONO DISTINTO"))</f>
      </c>
      <c r="D1976" t="inlineStr">
        <is>
          <t xml:space="preserve">Listado 2</t>
        </is>
      </c>
      <c r="E1976">
        <v>976</v>
      </c>
    </row>
    <row r="1977">
      <c r="A1977" t="str">
        <f>IF('Listado 2'!C977="","",LOWER(TRIM('Listado 2'!C977)))</f>
      </c>
      <c r="B1977" t="str">
        <f>IF(A1977="","",IF(COUNTIF(Unido!F$2:F$1001,A1977)&gt;0,"sí",IF(COUNTIF(Unido!C$2:C$1001,"*"&amp;A1977&amp;"*")&gt;0,"COMPARTE FILA","FALTA")))</f>
      </c>
      <c r="C1977" t="str">
        <f>IF(B1977&lt;&gt;"sí","",IF(SUBSTITUTE(INDEX(Unido!D$2:D$1001,MATCH(A1977,Unido!F$2:F$1001,0))," ","")=SUBSTITUTE('Listado 2'!D977," ",""),"","TELÉFONO DISTINTO"))</f>
      </c>
      <c r="D1977" t="inlineStr">
        <is>
          <t xml:space="preserve">Listado 2</t>
        </is>
      </c>
      <c r="E1977">
        <v>977</v>
      </c>
    </row>
    <row r="1978">
      <c r="A1978" t="str">
        <f>IF('Listado 2'!C978="","",LOWER(TRIM('Listado 2'!C978)))</f>
      </c>
      <c r="B1978" t="str">
        <f>IF(A1978="","",IF(COUNTIF(Unido!F$2:F$1001,A1978)&gt;0,"sí",IF(COUNTIF(Unido!C$2:C$1001,"*"&amp;A1978&amp;"*")&gt;0,"COMPARTE FILA","FALTA")))</f>
      </c>
      <c r="C1978" t="str">
        <f>IF(B1978&lt;&gt;"sí","",IF(SUBSTITUTE(INDEX(Unido!D$2:D$1001,MATCH(A1978,Unido!F$2:F$1001,0))," ","")=SUBSTITUTE('Listado 2'!D978," ",""),"","TELÉFONO DISTINTO"))</f>
      </c>
      <c r="D1978" t="inlineStr">
        <is>
          <t xml:space="preserve">Listado 2</t>
        </is>
      </c>
      <c r="E1978">
        <v>978</v>
      </c>
    </row>
    <row r="1979">
      <c r="A1979" t="str">
        <f>IF('Listado 2'!C979="","",LOWER(TRIM('Listado 2'!C979)))</f>
      </c>
      <c r="B1979" t="str">
        <f>IF(A1979="","",IF(COUNTIF(Unido!F$2:F$1001,A1979)&gt;0,"sí",IF(COUNTIF(Unido!C$2:C$1001,"*"&amp;A1979&amp;"*")&gt;0,"COMPARTE FILA","FALTA")))</f>
      </c>
      <c r="C1979" t="str">
        <f>IF(B1979&lt;&gt;"sí","",IF(SUBSTITUTE(INDEX(Unido!D$2:D$1001,MATCH(A1979,Unido!F$2:F$1001,0))," ","")=SUBSTITUTE('Listado 2'!D979," ",""),"","TELÉFONO DISTINTO"))</f>
      </c>
      <c r="D1979" t="inlineStr">
        <is>
          <t xml:space="preserve">Listado 2</t>
        </is>
      </c>
      <c r="E1979">
        <v>979</v>
      </c>
    </row>
    <row r="1980">
      <c r="A1980" t="str">
        <f>IF('Listado 2'!C980="","",LOWER(TRIM('Listado 2'!C980)))</f>
      </c>
      <c r="B1980" t="str">
        <f>IF(A1980="","",IF(COUNTIF(Unido!F$2:F$1001,A1980)&gt;0,"sí",IF(COUNTIF(Unido!C$2:C$1001,"*"&amp;A1980&amp;"*")&gt;0,"COMPARTE FILA","FALTA")))</f>
      </c>
      <c r="C1980" t="str">
        <f>IF(B1980&lt;&gt;"sí","",IF(SUBSTITUTE(INDEX(Unido!D$2:D$1001,MATCH(A1980,Unido!F$2:F$1001,0))," ","")=SUBSTITUTE('Listado 2'!D980," ",""),"","TELÉFONO DISTINTO"))</f>
      </c>
      <c r="D1980" t="inlineStr">
        <is>
          <t xml:space="preserve">Listado 2</t>
        </is>
      </c>
      <c r="E1980">
        <v>980</v>
      </c>
    </row>
    <row r="1981">
      <c r="A1981" t="str">
        <f>IF('Listado 2'!C981="","",LOWER(TRIM('Listado 2'!C981)))</f>
      </c>
      <c r="B1981" t="str">
        <f>IF(A1981="","",IF(COUNTIF(Unido!F$2:F$1001,A1981)&gt;0,"sí",IF(COUNTIF(Unido!C$2:C$1001,"*"&amp;A1981&amp;"*")&gt;0,"COMPARTE FILA","FALTA")))</f>
      </c>
      <c r="C1981" t="str">
        <f>IF(B1981&lt;&gt;"sí","",IF(SUBSTITUTE(INDEX(Unido!D$2:D$1001,MATCH(A1981,Unido!F$2:F$1001,0))," ","")=SUBSTITUTE('Listado 2'!D981," ",""),"","TELÉFONO DISTINTO"))</f>
      </c>
      <c r="D1981" t="inlineStr">
        <is>
          <t xml:space="preserve">Listado 2</t>
        </is>
      </c>
      <c r="E1981">
        <v>981</v>
      </c>
    </row>
    <row r="1982">
      <c r="A1982" t="str">
        <f>IF('Listado 2'!C982="","",LOWER(TRIM('Listado 2'!C982)))</f>
      </c>
      <c r="B1982" t="str">
        <f>IF(A1982="","",IF(COUNTIF(Unido!F$2:F$1001,A1982)&gt;0,"sí",IF(COUNTIF(Unido!C$2:C$1001,"*"&amp;A1982&amp;"*")&gt;0,"COMPARTE FILA","FALTA")))</f>
      </c>
      <c r="C1982" t="str">
        <f>IF(B1982&lt;&gt;"sí","",IF(SUBSTITUTE(INDEX(Unido!D$2:D$1001,MATCH(A1982,Unido!F$2:F$1001,0))," ","")=SUBSTITUTE('Listado 2'!D982," ",""),"","TELÉFONO DISTINTO"))</f>
      </c>
      <c r="D1982" t="inlineStr">
        <is>
          <t xml:space="preserve">Listado 2</t>
        </is>
      </c>
      <c r="E1982">
        <v>982</v>
      </c>
    </row>
    <row r="1983">
      <c r="A1983" t="str">
        <f>IF('Listado 2'!C983="","",LOWER(TRIM('Listado 2'!C983)))</f>
      </c>
      <c r="B1983" t="str">
        <f>IF(A1983="","",IF(COUNTIF(Unido!F$2:F$1001,A1983)&gt;0,"sí",IF(COUNTIF(Unido!C$2:C$1001,"*"&amp;A1983&amp;"*")&gt;0,"COMPARTE FILA","FALTA")))</f>
      </c>
      <c r="C1983" t="str">
        <f>IF(B1983&lt;&gt;"sí","",IF(SUBSTITUTE(INDEX(Unido!D$2:D$1001,MATCH(A1983,Unido!F$2:F$1001,0))," ","")=SUBSTITUTE('Listado 2'!D983," ",""),"","TELÉFONO DISTINTO"))</f>
      </c>
      <c r="D1983" t="inlineStr">
        <is>
          <t xml:space="preserve">Listado 2</t>
        </is>
      </c>
      <c r="E1983">
        <v>983</v>
      </c>
    </row>
    <row r="1984">
      <c r="A1984" t="str">
        <f>IF('Listado 2'!C984="","",LOWER(TRIM('Listado 2'!C984)))</f>
      </c>
      <c r="B1984" t="str">
        <f>IF(A1984="","",IF(COUNTIF(Unido!F$2:F$1001,A1984)&gt;0,"sí",IF(COUNTIF(Unido!C$2:C$1001,"*"&amp;A1984&amp;"*")&gt;0,"COMPARTE FILA","FALTA")))</f>
      </c>
      <c r="C1984" t="str">
        <f>IF(B1984&lt;&gt;"sí","",IF(SUBSTITUTE(INDEX(Unido!D$2:D$1001,MATCH(A1984,Unido!F$2:F$1001,0))," ","")=SUBSTITUTE('Listado 2'!D984," ",""),"","TELÉFONO DISTINTO"))</f>
      </c>
      <c r="D1984" t="inlineStr">
        <is>
          <t xml:space="preserve">Listado 2</t>
        </is>
      </c>
      <c r="E1984">
        <v>984</v>
      </c>
    </row>
    <row r="1985">
      <c r="A1985" t="str">
        <f>IF('Listado 2'!C985="","",LOWER(TRIM('Listado 2'!C985)))</f>
      </c>
      <c r="B1985" t="str">
        <f>IF(A1985="","",IF(COUNTIF(Unido!F$2:F$1001,A1985)&gt;0,"sí",IF(COUNTIF(Unido!C$2:C$1001,"*"&amp;A1985&amp;"*")&gt;0,"COMPARTE FILA","FALTA")))</f>
      </c>
      <c r="C1985" t="str">
        <f>IF(B1985&lt;&gt;"sí","",IF(SUBSTITUTE(INDEX(Unido!D$2:D$1001,MATCH(A1985,Unido!F$2:F$1001,0))," ","")=SUBSTITUTE('Listado 2'!D985," ",""),"","TELÉFONO DISTINTO"))</f>
      </c>
      <c r="D1985" t="inlineStr">
        <is>
          <t xml:space="preserve">Listado 2</t>
        </is>
      </c>
      <c r="E1985">
        <v>985</v>
      </c>
    </row>
    <row r="1986">
      <c r="A1986" t="str">
        <f>IF('Listado 2'!C986="","",LOWER(TRIM('Listado 2'!C986)))</f>
      </c>
      <c r="B1986" t="str">
        <f>IF(A1986="","",IF(COUNTIF(Unido!F$2:F$1001,A1986)&gt;0,"sí",IF(COUNTIF(Unido!C$2:C$1001,"*"&amp;A1986&amp;"*")&gt;0,"COMPARTE FILA","FALTA")))</f>
      </c>
      <c r="C1986" t="str">
        <f>IF(B1986&lt;&gt;"sí","",IF(SUBSTITUTE(INDEX(Unido!D$2:D$1001,MATCH(A1986,Unido!F$2:F$1001,0))," ","")=SUBSTITUTE('Listado 2'!D986," ",""),"","TELÉFONO DISTINTO"))</f>
      </c>
      <c r="D1986" t="inlineStr">
        <is>
          <t xml:space="preserve">Listado 2</t>
        </is>
      </c>
      <c r="E1986">
        <v>986</v>
      </c>
    </row>
    <row r="1987">
      <c r="A1987" t="str">
        <f>IF('Listado 2'!C987="","",LOWER(TRIM('Listado 2'!C987)))</f>
      </c>
      <c r="B1987" t="str">
        <f>IF(A1987="","",IF(COUNTIF(Unido!F$2:F$1001,A1987)&gt;0,"sí",IF(COUNTIF(Unido!C$2:C$1001,"*"&amp;A1987&amp;"*")&gt;0,"COMPARTE FILA","FALTA")))</f>
      </c>
      <c r="C1987" t="str">
        <f>IF(B1987&lt;&gt;"sí","",IF(SUBSTITUTE(INDEX(Unido!D$2:D$1001,MATCH(A1987,Unido!F$2:F$1001,0))," ","")=SUBSTITUTE('Listado 2'!D987," ",""),"","TELÉFONO DISTINTO"))</f>
      </c>
      <c r="D1987" t="inlineStr">
        <is>
          <t xml:space="preserve">Listado 2</t>
        </is>
      </c>
      <c r="E1987">
        <v>987</v>
      </c>
    </row>
    <row r="1988">
      <c r="A1988" t="str">
        <f>IF('Listado 2'!C988="","",LOWER(TRIM('Listado 2'!C988)))</f>
      </c>
      <c r="B1988" t="str">
        <f>IF(A1988="","",IF(COUNTIF(Unido!F$2:F$1001,A1988)&gt;0,"sí",IF(COUNTIF(Unido!C$2:C$1001,"*"&amp;A1988&amp;"*")&gt;0,"COMPARTE FILA","FALTA")))</f>
      </c>
      <c r="C1988" t="str">
        <f>IF(B1988&lt;&gt;"sí","",IF(SUBSTITUTE(INDEX(Unido!D$2:D$1001,MATCH(A1988,Unido!F$2:F$1001,0))," ","")=SUBSTITUTE('Listado 2'!D988," ",""),"","TELÉFONO DISTINTO"))</f>
      </c>
      <c r="D1988" t="inlineStr">
        <is>
          <t xml:space="preserve">Listado 2</t>
        </is>
      </c>
      <c r="E1988">
        <v>988</v>
      </c>
    </row>
    <row r="1989">
      <c r="A1989" t="str">
        <f>IF('Listado 2'!C989="","",LOWER(TRIM('Listado 2'!C989)))</f>
      </c>
      <c r="B1989" t="str">
        <f>IF(A1989="","",IF(COUNTIF(Unido!F$2:F$1001,A1989)&gt;0,"sí",IF(COUNTIF(Unido!C$2:C$1001,"*"&amp;A1989&amp;"*")&gt;0,"COMPARTE FILA","FALTA")))</f>
      </c>
      <c r="C1989" t="str">
        <f>IF(B1989&lt;&gt;"sí","",IF(SUBSTITUTE(INDEX(Unido!D$2:D$1001,MATCH(A1989,Unido!F$2:F$1001,0))," ","")=SUBSTITUTE('Listado 2'!D989," ",""),"","TELÉFONO DISTINTO"))</f>
      </c>
      <c r="D1989" t="inlineStr">
        <is>
          <t xml:space="preserve">Listado 2</t>
        </is>
      </c>
      <c r="E1989">
        <v>989</v>
      </c>
    </row>
    <row r="1990">
      <c r="A1990" t="str">
        <f>IF('Listado 2'!C990="","",LOWER(TRIM('Listado 2'!C990)))</f>
      </c>
      <c r="B1990" t="str">
        <f>IF(A1990="","",IF(COUNTIF(Unido!F$2:F$1001,A1990)&gt;0,"sí",IF(COUNTIF(Unido!C$2:C$1001,"*"&amp;A1990&amp;"*")&gt;0,"COMPARTE FILA","FALTA")))</f>
      </c>
      <c r="C1990" t="str">
        <f>IF(B1990&lt;&gt;"sí","",IF(SUBSTITUTE(INDEX(Unido!D$2:D$1001,MATCH(A1990,Unido!F$2:F$1001,0))," ","")=SUBSTITUTE('Listado 2'!D990," ",""),"","TELÉFONO DISTINTO"))</f>
      </c>
      <c r="D1990" t="inlineStr">
        <is>
          <t xml:space="preserve">Listado 2</t>
        </is>
      </c>
      <c r="E1990">
        <v>990</v>
      </c>
    </row>
    <row r="1991">
      <c r="A1991" t="str">
        <f>IF('Listado 2'!C991="","",LOWER(TRIM('Listado 2'!C991)))</f>
      </c>
      <c r="B1991" t="str">
        <f>IF(A1991="","",IF(COUNTIF(Unido!F$2:F$1001,A1991)&gt;0,"sí",IF(COUNTIF(Unido!C$2:C$1001,"*"&amp;A1991&amp;"*")&gt;0,"COMPARTE FILA","FALTA")))</f>
      </c>
      <c r="C1991" t="str">
        <f>IF(B1991&lt;&gt;"sí","",IF(SUBSTITUTE(INDEX(Unido!D$2:D$1001,MATCH(A1991,Unido!F$2:F$1001,0))," ","")=SUBSTITUTE('Listado 2'!D991," ",""),"","TELÉFONO DISTINTO"))</f>
      </c>
      <c r="D1991" t="inlineStr">
        <is>
          <t xml:space="preserve">Listado 2</t>
        </is>
      </c>
      <c r="E1991">
        <v>991</v>
      </c>
    </row>
    <row r="1992">
      <c r="A1992" t="str">
        <f>IF('Listado 2'!C992="","",LOWER(TRIM('Listado 2'!C992)))</f>
      </c>
      <c r="B1992" t="str">
        <f>IF(A1992="","",IF(COUNTIF(Unido!F$2:F$1001,A1992)&gt;0,"sí",IF(COUNTIF(Unido!C$2:C$1001,"*"&amp;A1992&amp;"*")&gt;0,"COMPARTE FILA","FALTA")))</f>
      </c>
      <c r="C1992" t="str">
        <f>IF(B1992&lt;&gt;"sí","",IF(SUBSTITUTE(INDEX(Unido!D$2:D$1001,MATCH(A1992,Unido!F$2:F$1001,0))," ","")=SUBSTITUTE('Listado 2'!D992," ",""),"","TELÉFONO DISTINTO"))</f>
      </c>
      <c r="D1992" t="inlineStr">
        <is>
          <t xml:space="preserve">Listado 2</t>
        </is>
      </c>
      <c r="E1992">
        <v>992</v>
      </c>
    </row>
    <row r="1993">
      <c r="A1993" t="str">
        <f>IF('Listado 2'!C993="","",LOWER(TRIM('Listado 2'!C993)))</f>
      </c>
      <c r="B1993" t="str">
        <f>IF(A1993="","",IF(COUNTIF(Unido!F$2:F$1001,A1993)&gt;0,"sí",IF(COUNTIF(Unido!C$2:C$1001,"*"&amp;A1993&amp;"*")&gt;0,"COMPARTE FILA","FALTA")))</f>
      </c>
      <c r="C1993" t="str">
        <f>IF(B1993&lt;&gt;"sí","",IF(SUBSTITUTE(INDEX(Unido!D$2:D$1001,MATCH(A1993,Unido!F$2:F$1001,0))," ","")=SUBSTITUTE('Listado 2'!D993," ",""),"","TELÉFONO DISTINTO"))</f>
      </c>
      <c r="D1993" t="inlineStr">
        <is>
          <t xml:space="preserve">Listado 2</t>
        </is>
      </c>
      <c r="E1993">
        <v>993</v>
      </c>
    </row>
    <row r="1994">
      <c r="A1994" t="str">
        <f>IF('Listado 2'!C994="","",LOWER(TRIM('Listado 2'!C994)))</f>
      </c>
      <c r="B1994" t="str">
        <f>IF(A1994="","",IF(COUNTIF(Unido!F$2:F$1001,A1994)&gt;0,"sí",IF(COUNTIF(Unido!C$2:C$1001,"*"&amp;A1994&amp;"*")&gt;0,"COMPARTE FILA","FALTA")))</f>
      </c>
      <c r="C1994" t="str">
        <f>IF(B1994&lt;&gt;"sí","",IF(SUBSTITUTE(INDEX(Unido!D$2:D$1001,MATCH(A1994,Unido!F$2:F$1001,0))," ","")=SUBSTITUTE('Listado 2'!D994," ",""),"","TELÉFONO DISTINTO"))</f>
      </c>
      <c r="D1994" t="inlineStr">
        <is>
          <t xml:space="preserve">Listado 2</t>
        </is>
      </c>
      <c r="E1994">
        <v>994</v>
      </c>
    </row>
    <row r="1995">
      <c r="A1995" t="str">
        <f>IF('Listado 2'!C995="","",LOWER(TRIM('Listado 2'!C995)))</f>
      </c>
      <c r="B1995" t="str">
        <f>IF(A1995="","",IF(COUNTIF(Unido!F$2:F$1001,A1995)&gt;0,"sí",IF(COUNTIF(Unido!C$2:C$1001,"*"&amp;A1995&amp;"*")&gt;0,"COMPARTE FILA","FALTA")))</f>
      </c>
      <c r="C1995" t="str">
        <f>IF(B1995&lt;&gt;"sí","",IF(SUBSTITUTE(INDEX(Unido!D$2:D$1001,MATCH(A1995,Unido!F$2:F$1001,0))," ","")=SUBSTITUTE('Listado 2'!D995," ",""),"","TELÉFONO DISTINTO"))</f>
      </c>
      <c r="D1995" t="inlineStr">
        <is>
          <t xml:space="preserve">Listado 2</t>
        </is>
      </c>
      <c r="E1995">
        <v>995</v>
      </c>
    </row>
    <row r="1996">
      <c r="A1996" t="str">
        <f>IF('Listado 2'!C996="","",LOWER(TRIM('Listado 2'!C996)))</f>
      </c>
      <c r="B1996" t="str">
        <f>IF(A1996="","",IF(COUNTIF(Unido!F$2:F$1001,A1996)&gt;0,"sí",IF(COUNTIF(Unido!C$2:C$1001,"*"&amp;A1996&amp;"*")&gt;0,"COMPARTE FILA","FALTA")))</f>
      </c>
      <c r="C1996" t="str">
        <f>IF(B1996&lt;&gt;"sí","",IF(SUBSTITUTE(INDEX(Unido!D$2:D$1001,MATCH(A1996,Unido!F$2:F$1001,0))," ","")=SUBSTITUTE('Listado 2'!D996," ",""),"","TELÉFONO DISTINTO"))</f>
      </c>
      <c r="D1996" t="inlineStr">
        <is>
          <t xml:space="preserve">Listado 2</t>
        </is>
      </c>
      <c r="E1996">
        <v>996</v>
      </c>
    </row>
    <row r="1997">
      <c r="A1997" t="str">
        <f>IF('Listado 2'!C997="","",LOWER(TRIM('Listado 2'!C997)))</f>
      </c>
      <c r="B1997" t="str">
        <f>IF(A1997="","",IF(COUNTIF(Unido!F$2:F$1001,A1997)&gt;0,"sí",IF(COUNTIF(Unido!C$2:C$1001,"*"&amp;A1997&amp;"*")&gt;0,"COMPARTE FILA","FALTA")))</f>
      </c>
      <c r="C1997" t="str">
        <f>IF(B1997&lt;&gt;"sí","",IF(SUBSTITUTE(INDEX(Unido!D$2:D$1001,MATCH(A1997,Unido!F$2:F$1001,0))," ","")=SUBSTITUTE('Listado 2'!D997," ",""),"","TELÉFONO DISTINTO"))</f>
      </c>
      <c r="D1997" t="inlineStr">
        <is>
          <t xml:space="preserve">Listado 2</t>
        </is>
      </c>
      <c r="E1997">
        <v>997</v>
      </c>
    </row>
    <row r="1998">
      <c r="A1998" t="str">
        <f>IF('Listado 2'!C998="","",LOWER(TRIM('Listado 2'!C998)))</f>
      </c>
      <c r="B1998" t="str">
        <f>IF(A1998="","",IF(COUNTIF(Unido!F$2:F$1001,A1998)&gt;0,"sí",IF(COUNTIF(Unido!C$2:C$1001,"*"&amp;A1998&amp;"*")&gt;0,"COMPARTE FILA","FALTA")))</f>
      </c>
      <c r="C1998" t="str">
        <f>IF(B1998&lt;&gt;"sí","",IF(SUBSTITUTE(INDEX(Unido!D$2:D$1001,MATCH(A1998,Unido!F$2:F$1001,0))," ","")=SUBSTITUTE('Listado 2'!D998," ",""),"","TELÉFONO DISTINTO"))</f>
      </c>
      <c r="D1998" t="inlineStr">
        <is>
          <t xml:space="preserve">Listado 2</t>
        </is>
      </c>
      <c r="E1998">
        <v>998</v>
      </c>
    </row>
    <row r="1999">
      <c r="A1999" t="str">
        <f>IF('Listado 2'!C999="","",LOWER(TRIM('Listado 2'!C999)))</f>
      </c>
      <c r="B1999" t="str">
        <f>IF(A1999="","",IF(COUNTIF(Unido!F$2:F$1001,A1999)&gt;0,"sí",IF(COUNTIF(Unido!C$2:C$1001,"*"&amp;A1999&amp;"*")&gt;0,"COMPARTE FILA","FALTA")))</f>
      </c>
      <c r="C1999" t="str">
        <f>IF(B1999&lt;&gt;"sí","",IF(SUBSTITUTE(INDEX(Unido!D$2:D$1001,MATCH(A1999,Unido!F$2:F$1001,0))," ","")=SUBSTITUTE('Listado 2'!D999," ",""),"","TELÉFONO DISTINTO"))</f>
      </c>
      <c r="D1999" t="inlineStr">
        <is>
          <t xml:space="preserve">Listado 2</t>
        </is>
      </c>
      <c r="E1999">
        <v>999</v>
      </c>
    </row>
    <row r="2000">
      <c r="A2000" t="str">
        <f>IF('Listado 2'!C1000="","",LOWER(TRIM('Listado 2'!C1000)))</f>
      </c>
      <c r="B2000" t="str">
        <f>IF(A2000="","",IF(COUNTIF(Unido!F$2:F$1001,A2000)&gt;0,"sí",IF(COUNTIF(Unido!C$2:C$1001,"*"&amp;A2000&amp;"*")&gt;0,"COMPARTE FILA","FALTA")))</f>
      </c>
      <c r="C2000" t="str">
        <f>IF(B2000&lt;&gt;"sí","",IF(SUBSTITUTE(INDEX(Unido!D$2:D$1001,MATCH(A2000,Unido!F$2:F$1001,0))," ","")=SUBSTITUTE('Listado 2'!D1000," ",""),"","TELÉFONO DISTINTO"))</f>
      </c>
      <c r="D2000" t="inlineStr">
        <is>
          <t xml:space="preserve">Listado 2</t>
        </is>
      </c>
      <c r="E2000">
        <v>1000</v>
      </c>
    </row>
    <row r="2001">
      <c r="A2001" t="str">
        <f>IF('Listado 2'!C1001="","",LOWER(TRIM('Listado 2'!C1001)))</f>
      </c>
      <c r="B2001" t="str">
        <f>IF(A2001="","",IF(COUNTIF(Unido!F$2:F$1001,A2001)&gt;0,"sí",IF(COUNTIF(Unido!C$2:C$1001,"*"&amp;A2001&amp;"*")&gt;0,"COMPARTE FILA","FALTA")))</f>
      </c>
      <c r="C2001" t="str">
        <f>IF(B2001&lt;&gt;"sí","",IF(SUBSTITUTE(INDEX(Unido!D$2:D$1001,MATCH(A2001,Unido!F$2:F$1001,0))," ","")=SUBSTITUTE('Listado 2'!D1001," ",""),"","TELÉFONO DISTINTO"))</f>
      </c>
      <c r="D2001" t="inlineStr">
        <is>
          <t xml:space="preserve">Listado 2</t>
        </is>
      </c>
      <c r="E2001">
        <v>1001</v>
      </c>
    </row>
  </sheetData>
</worksheet>
</file>