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lizabeth/Documents/PrimaryWorkingRoot/_phd/projects/ApRES/"/>
    </mc:Choice>
  </mc:AlternateContent>
  <xr:revisionPtr revIDLastSave="0" documentId="13_ncr:1_{4474A1DD-DE23-CE4D-8094-D06D35C008B0}" xr6:coauthVersionLast="47" xr6:coauthVersionMax="47" xr10:uidLastSave="{00000000-0000-0000-0000-000000000000}"/>
  <bookViews>
    <workbookView xWindow="0" yWindow="0" windowWidth="28420" windowHeight="18000" xr2:uid="{4CBB380D-D73A-C64C-89D8-E6C2B216E8AA}"/>
  </bookViews>
  <sheets>
    <sheet name="Tests" sheetId="1" r:id="rId1"/>
    <sheet name="Diagram 1" sheetId="2" r:id="rId2"/>
    <sheet name="Diagram 2"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1" i="1" l="1"/>
  <c r="J12" i="1" s="1"/>
</calcChain>
</file>

<file path=xl/sharedStrings.xml><?xml version="1.0" encoding="utf-8"?>
<sst xmlns="http://schemas.openxmlformats.org/spreadsheetml/2006/main" count="64" uniqueCount="44">
  <si>
    <t>Test</t>
  </si>
  <si>
    <t>Separation</t>
  </si>
  <si>
    <t>Attenuation</t>
  </si>
  <si>
    <t>Gain</t>
  </si>
  <si>
    <t xml:space="preserve">Does skiddoo presence affect radar? </t>
  </si>
  <si>
    <t>How do attenuation and gain settings affect data across environmental settings?</t>
  </si>
  <si>
    <t>Test Process</t>
  </si>
  <si>
    <t xml:space="preserve">How does antenna separation change data? </t>
  </si>
  <si>
    <t>Cross-polarized measurements at every location provides indication of ice fabric</t>
  </si>
  <si>
    <t>How does the noise floor change per # of bursts across enviornmental settings?</t>
  </si>
  <si>
    <t>How does ApRES data look if data collection happens while moving (slowly)?</t>
  </si>
  <si>
    <t>How sensitive is ApRES to small displacements between survey and repeat locations?</t>
  </si>
  <si>
    <t>skidoo</t>
  </si>
  <si>
    <t>sled</t>
  </si>
  <si>
    <t>none</t>
  </si>
  <si>
    <t>Other required equipment</t>
  </si>
  <si>
    <t>skidoo, sled</t>
  </si>
  <si>
    <t>ideal</t>
  </si>
  <si>
    <t>7m</t>
  </si>
  <si>
    <t>ideal*</t>
  </si>
  <si>
    <r>
      <rPr>
        <b/>
        <sz val="12"/>
        <color theme="1"/>
        <rFont val="Andale Mono"/>
        <family val="2"/>
      </rPr>
      <t>*ideal</t>
    </r>
    <r>
      <rPr>
        <sz val="12"/>
        <color theme="1"/>
        <rFont val="Andale Mono"/>
        <family val="2"/>
      </rPr>
      <t xml:space="preserve"> - whatever the best attenuation/gain settings are for your field site</t>
    </r>
  </si>
  <si>
    <t># of chirps per  measurement</t>
  </si>
  <si>
    <t>0, 10, 20, 30</t>
  </si>
  <si>
    <t>-14, -4, 6</t>
  </si>
  <si>
    <t>Approx. test time (sec)</t>
  </si>
  <si>
    <t>2m, 4m, 7m, 10m</t>
  </si>
  <si>
    <t>total time (s)</t>
  </si>
  <si>
    <t>total time (hrs)</t>
  </si>
  <si>
    <t>sled separation</t>
  </si>
  <si>
    <t>**antenna separation on a sled will likely be less than 7m; 2m or more should work fine</t>
  </si>
  <si>
    <t>sled separation**</t>
  </si>
  <si>
    <t>Take measuremnts in attended mode, four bursts/attenuation settings at a time. Pair each attenuation setting with each gain setting for 12 total measruements (e.g. [0,-14]; [0,-4]; [0, 6])</t>
  </si>
  <si>
    <t>Change antenna separation using ideal attn/gain settings at 2m, 4m, 7m, and 10m per measurement</t>
  </si>
  <si>
    <t>Take one measurement with the skidoo next to the transmitting antenna, next to the receiving antenna, and far away (&gt;50m) from ether antenna.</t>
  </si>
  <si>
    <t>Leave the ApRES running in attended or unattended mode for 2000 bursts</t>
  </si>
  <si>
    <t>Does a sled (ballast and no ballast) affect radar?</t>
  </si>
  <si>
    <t>Take a reference measurement on the snow. Move the ApRES system onto the sled and move the sled so that the antennas are aligned with the reference measurement. With and without the sled ballast, take a measurement.</t>
  </si>
  <si>
    <t>With a skidoo or ski dragging the ApRES system on a sled, set the ApRES to collect 2000 measurements and move slowly (&lt;5 km/hr, or as slow as the skidoo will go), for ~35 minutes.</t>
  </si>
  <si>
    <t>Diagram 1</t>
  </si>
  <si>
    <t>Diagram 2</t>
  </si>
  <si>
    <t xml:space="preserve">See diagram 2 below. Rotate the antennas each measurement to achieve four antenna orientations: HH, VV, HV, and VH. </t>
  </si>
  <si>
    <t># of bursts</t>
  </si>
  <si>
    <t>5 (+ 5 repeats, if possible)</t>
  </si>
  <si>
    <t>See diagram 1 below. Choose one reference point to be your centerpoint. Align antennas along approximate direction of flow, or perpendicular to the divide. For each mesurement, move the antennas 1m in each of the four directions so that the antennas are offset by 1m first left, then right, then in front, and finally, behind, their original positions. Repeat measurements upon fieldsite reoccupation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</si>
</sst>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Andale Mono"/>
      <family val="2"/>
    </font>
    <font>
      <sz val="12"/>
      <color theme="1"/>
      <name val="Andale Mono"/>
      <family val="2"/>
    </font>
    <font>
      <sz val="12"/>
      <name val="Calibri"/>
      <family val="2"/>
    </font>
    <font>
      <b/>
      <sz val="16"/>
      <color theme="1"/>
      <name val="Andale Mono"/>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xf numFmtId="0" fontId="2" fillId="0" borderId="0" xfId="0" applyFont="1"/>
    <xf numFmtId="0" fontId="2" fillId="0" borderId="0" xfId="0" applyFont="1" applyAlignment="1">
      <alignment horizontal="left" vertical="center" wrapText="1"/>
    </xf>
    <xf numFmtId="0" fontId="2" fillId="0" borderId="0" xfId="0" applyFont="1" applyAlignment="1">
      <alignment horizontal="left"/>
    </xf>
    <xf numFmtId="0" fontId="2"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horizontal="left" wrapText="1"/>
    </xf>
    <xf numFmtId="0" fontId="2" fillId="0" borderId="0" xfId="0" quotePrefix="1" applyFont="1"/>
    <xf numFmtId="0" fontId="2" fillId="0" borderId="0" xfId="0" applyFont="1" applyAlignment="1">
      <alignment horizontal="left" wrapText="1"/>
    </xf>
    <xf numFmtId="0" fontId="4" fillId="0" borderId="0" xfId="0" applyFont="1" applyAlignment="1">
      <alignment horizontal="left" vertical="center" wrapText="1"/>
    </xf>
    <xf numFmtId="0" fontId="4"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139700</xdr:colOff>
          <xdr:row>8</xdr:row>
          <xdr:rowOff>304800</xdr:rowOff>
        </xdr:from>
        <xdr:ext cx="1524000" cy="381000"/>
        <xdr:sp macro="" textlink="">
          <xdr:nvSpPr>
            <xdr:cNvPr id="1027" name="Check Box 3" hidden="1">
              <a:extLst>
                <a:ext uri="{63B3BB69-23CF-44E3-9099-C40C66FF867C}">
                  <a14:compatExt spid="_x0000_s1027"/>
                </a:ext>
                <a:ext uri="{FF2B5EF4-FFF2-40B4-BE49-F238E27FC236}">
                  <a16:creationId xmlns:a16="http://schemas.microsoft.com/office/drawing/2014/main" id="{53B31310-7768-7443-84DC-405A9768E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5</xdr:row>
          <xdr:rowOff>304800</xdr:rowOff>
        </xdr:from>
        <xdr:ext cx="1524000" cy="381000"/>
        <xdr:sp macro="" textlink="">
          <xdr:nvSpPr>
            <xdr:cNvPr id="1028" name="Check Box 4" hidden="1">
              <a:extLst>
                <a:ext uri="{63B3BB69-23CF-44E3-9099-C40C66FF867C}">
                  <a14:compatExt spid="_x0000_s1028"/>
                </a:ext>
                <a:ext uri="{FF2B5EF4-FFF2-40B4-BE49-F238E27FC236}">
                  <a16:creationId xmlns:a16="http://schemas.microsoft.com/office/drawing/2014/main" id="{C463CE54-A032-EF44-8020-B39506F3C2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6</xdr:row>
          <xdr:rowOff>304800</xdr:rowOff>
        </xdr:from>
        <xdr:ext cx="1524000" cy="381000"/>
        <xdr:sp macro="" textlink="">
          <xdr:nvSpPr>
            <xdr:cNvPr id="1029" name="Check Box 5" hidden="1">
              <a:extLst>
                <a:ext uri="{63B3BB69-23CF-44E3-9099-C40C66FF867C}">
                  <a14:compatExt spid="_x0000_s1029"/>
                </a:ext>
                <a:ext uri="{FF2B5EF4-FFF2-40B4-BE49-F238E27FC236}">
                  <a16:creationId xmlns:a16="http://schemas.microsoft.com/office/drawing/2014/main" id="{0FF5E20C-26EF-354C-BC8B-94FCAF4FC5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2</xdr:row>
          <xdr:rowOff>279400</xdr:rowOff>
        </xdr:from>
        <xdr:ext cx="1524000" cy="381000"/>
        <xdr:sp macro="" textlink="">
          <xdr:nvSpPr>
            <xdr:cNvPr id="1030" name="Check Box 6" hidden="1">
              <a:extLst>
                <a:ext uri="{63B3BB69-23CF-44E3-9099-C40C66FF867C}">
                  <a14:compatExt spid="_x0000_s1030"/>
                </a:ext>
                <a:ext uri="{FF2B5EF4-FFF2-40B4-BE49-F238E27FC236}">
                  <a16:creationId xmlns:a16="http://schemas.microsoft.com/office/drawing/2014/main" id="{545C1557-E790-AC4E-B9D4-74672243DE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7</xdr:row>
          <xdr:rowOff>342900</xdr:rowOff>
        </xdr:from>
        <xdr:ext cx="1524000" cy="381000"/>
        <xdr:sp macro="" textlink="">
          <xdr:nvSpPr>
            <xdr:cNvPr id="1034" name="Check Box 10" hidden="1">
              <a:extLst>
                <a:ext uri="{63B3BB69-23CF-44E3-9099-C40C66FF867C}">
                  <a14:compatExt spid="_x0000_s1034"/>
                </a:ext>
                <a:ext uri="{FF2B5EF4-FFF2-40B4-BE49-F238E27FC236}">
                  <a16:creationId xmlns:a16="http://schemas.microsoft.com/office/drawing/2014/main" id="{762B0A0E-63A4-504A-A16D-4262C84D70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4</xdr:row>
          <xdr:rowOff>647700</xdr:rowOff>
        </xdr:from>
        <xdr:ext cx="1524000" cy="381000"/>
        <xdr:sp macro="" textlink="">
          <xdr:nvSpPr>
            <xdr:cNvPr id="1040" name="Check Box 16" hidden="1">
              <a:extLst>
                <a:ext uri="{63B3BB69-23CF-44E3-9099-C40C66FF867C}">
                  <a14:compatExt spid="_x0000_s1040"/>
                </a:ext>
                <a:ext uri="{FF2B5EF4-FFF2-40B4-BE49-F238E27FC236}">
                  <a16:creationId xmlns:a16="http://schemas.microsoft.com/office/drawing/2014/main" id="{92B08A6D-A771-874C-AA38-79402A1FCC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3</xdr:row>
          <xdr:rowOff>698500</xdr:rowOff>
        </xdr:from>
        <xdr:ext cx="1524000" cy="381000"/>
        <xdr:sp macro="" textlink="">
          <xdr:nvSpPr>
            <xdr:cNvPr id="1043" name="Check Box 19" hidden="1">
              <a:extLst>
                <a:ext uri="{63B3BB69-23CF-44E3-9099-C40C66FF867C}">
                  <a14:compatExt spid="_x0000_s1043"/>
                </a:ext>
                <a:ext uri="{FF2B5EF4-FFF2-40B4-BE49-F238E27FC236}">
                  <a16:creationId xmlns:a16="http://schemas.microsoft.com/office/drawing/2014/main" id="{9030564F-C3F7-5248-85E0-C532E19F8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1</xdr:row>
          <xdr:rowOff>114300</xdr:rowOff>
        </xdr:from>
        <xdr:ext cx="1524000" cy="381000"/>
        <xdr:sp macro="" textlink="">
          <xdr:nvSpPr>
            <xdr:cNvPr id="1046" name="Check Box 22" hidden="1">
              <a:extLst>
                <a:ext uri="{63B3BB69-23CF-44E3-9099-C40C66FF867C}">
                  <a14:compatExt spid="_x0000_s1046"/>
                </a:ext>
                <a:ext uri="{FF2B5EF4-FFF2-40B4-BE49-F238E27FC236}">
                  <a16:creationId xmlns:a16="http://schemas.microsoft.com/office/drawing/2014/main" id="{761160AE-E826-9648-9A19-C1D57CFE7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139700</xdr:colOff>
          <xdr:row>4</xdr:row>
          <xdr:rowOff>647700</xdr:rowOff>
        </xdr:from>
        <xdr:ext cx="1524000" cy="381000"/>
        <xdr:sp macro="" textlink="">
          <xdr:nvSpPr>
            <xdr:cNvPr id="1048" name="Check Box 24" hidden="1">
              <a:extLst>
                <a:ext uri="{63B3BB69-23CF-44E3-9099-C40C66FF867C}">
                  <a14:compatExt spid="_x0000_s1048"/>
                </a:ext>
                <a:ext uri="{FF2B5EF4-FFF2-40B4-BE49-F238E27FC236}">
                  <a16:creationId xmlns:a16="http://schemas.microsoft.com/office/drawing/2014/main" id="{F4941D50-358F-CD42-9973-68343DB77B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1</xdr:col>
      <xdr:colOff>0</xdr:colOff>
      <xdr:row>12</xdr:row>
      <xdr:rowOff>0</xdr:rowOff>
    </xdr:from>
    <xdr:to>
      <xdr:col>2</xdr:col>
      <xdr:colOff>4305300</xdr:colOff>
      <xdr:row>30</xdr:row>
      <xdr:rowOff>59634</xdr:rowOff>
    </xdr:to>
    <xdr:pic>
      <xdr:nvPicPr>
        <xdr:cNvPr id="26" name="Picture 25">
          <a:extLst>
            <a:ext uri="{FF2B5EF4-FFF2-40B4-BE49-F238E27FC236}">
              <a16:creationId xmlns:a16="http://schemas.microsoft.com/office/drawing/2014/main" id="{0E4A06E3-CAE2-4642-8699-E0C31F9B09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6100" y="10363200"/>
          <a:ext cx="7772400" cy="3717234"/>
        </a:xfrm>
        <a:prstGeom prst="rect">
          <a:avLst/>
        </a:prstGeom>
      </xdr:spPr>
    </xdr:pic>
    <xdr:clientData/>
  </xdr:twoCellAnchor>
  <xdr:twoCellAnchor editAs="oneCell">
    <xdr:from>
      <xdr:col>0</xdr:col>
      <xdr:colOff>508000</xdr:colOff>
      <xdr:row>34</xdr:row>
      <xdr:rowOff>38100</xdr:rowOff>
    </xdr:from>
    <xdr:to>
      <xdr:col>2</xdr:col>
      <xdr:colOff>4267200</xdr:colOff>
      <xdr:row>52</xdr:row>
      <xdr:rowOff>198302</xdr:rowOff>
    </xdr:to>
    <xdr:pic>
      <xdr:nvPicPr>
        <xdr:cNvPr id="27" name="Picture 26">
          <a:extLst>
            <a:ext uri="{FF2B5EF4-FFF2-40B4-BE49-F238E27FC236}">
              <a16:creationId xmlns:a16="http://schemas.microsoft.com/office/drawing/2014/main" id="{3443F8A7-8A28-1C45-B1D0-84E81A870C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8000" y="14884400"/>
          <a:ext cx="7772400" cy="38178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342900</xdr:colOff>
      <xdr:row>18</xdr:row>
      <xdr:rowOff>59634</xdr:rowOff>
    </xdr:to>
    <xdr:pic>
      <xdr:nvPicPr>
        <xdr:cNvPr id="5" name="Picture 4">
          <a:extLst>
            <a:ext uri="{FF2B5EF4-FFF2-40B4-BE49-F238E27FC236}">
              <a16:creationId xmlns:a16="http://schemas.microsoft.com/office/drawing/2014/main" id="{4326CAFC-1B98-E645-92C1-8DD362A58F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37172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342900</xdr:colOff>
      <xdr:row>18</xdr:row>
      <xdr:rowOff>160202</xdr:rowOff>
    </xdr:to>
    <xdr:pic>
      <xdr:nvPicPr>
        <xdr:cNvPr id="4" name="Picture 3">
          <a:extLst>
            <a:ext uri="{FF2B5EF4-FFF2-40B4-BE49-F238E27FC236}">
              <a16:creationId xmlns:a16="http://schemas.microsoft.com/office/drawing/2014/main" id="{56CF5F76-1F99-C143-999D-91620831AA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38178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660D-4B54-E647-82CE-038E14899EF0}">
  <dimension ref="B1:O34"/>
  <sheetViews>
    <sheetView tabSelected="1" topLeftCell="B4" workbookViewId="0">
      <selection activeCell="J17" sqref="J17"/>
    </sheetView>
  </sheetViews>
  <sheetFormatPr baseColWidth="10" defaultRowHeight="16" x14ac:dyDescent="0.2"/>
  <cols>
    <col min="1" max="1" width="7.1640625" customWidth="1"/>
    <col min="2" max="2" width="45.5" customWidth="1"/>
    <col min="3" max="3" width="58.6640625" bestFit="1" customWidth="1"/>
    <col min="4" max="4" width="18.33203125" customWidth="1"/>
    <col min="5" max="5" width="13.83203125" customWidth="1"/>
    <col min="6" max="6" width="18.83203125" customWidth="1"/>
    <col min="7" max="7" width="19.33203125" customWidth="1"/>
    <col min="8" max="8" width="16.5" bestFit="1" customWidth="1"/>
    <col min="9" max="9" width="13" customWidth="1"/>
    <col min="10" max="10" width="15.1640625" bestFit="1" customWidth="1"/>
  </cols>
  <sheetData>
    <row r="1" spans="2:15" s="1" customFormat="1" ht="34" x14ac:dyDescent="0.2">
      <c r="B1" s="7" t="s">
        <v>0</v>
      </c>
      <c r="C1" s="7" t="s">
        <v>6</v>
      </c>
      <c r="D1" s="7" t="s">
        <v>15</v>
      </c>
      <c r="E1" s="7" t="s">
        <v>41</v>
      </c>
      <c r="F1" s="7" t="s">
        <v>21</v>
      </c>
      <c r="G1" s="7" t="s">
        <v>1</v>
      </c>
      <c r="H1" s="7" t="s">
        <v>2</v>
      </c>
      <c r="I1" s="7" t="s">
        <v>3</v>
      </c>
      <c r="J1" s="7" t="s">
        <v>24</v>
      </c>
    </row>
    <row r="2" spans="2:15" ht="75" customHeight="1" x14ac:dyDescent="0.2">
      <c r="B2" s="4" t="s">
        <v>5</v>
      </c>
      <c r="C2" s="4" t="s">
        <v>31</v>
      </c>
      <c r="D2" s="5" t="s">
        <v>14</v>
      </c>
      <c r="E2" s="5">
        <v>12</v>
      </c>
      <c r="F2" s="5">
        <v>100</v>
      </c>
      <c r="G2" s="3" t="s">
        <v>18</v>
      </c>
      <c r="H2" s="3" t="s">
        <v>22</v>
      </c>
      <c r="I2" s="9" t="s">
        <v>23</v>
      </c>
      <c r="J2" s="3">
        <v>1200</v>
      </c>
    </row>
    <row r="3" spans="2:15" ht="75" customHeight="1" x14ac:dyDescent="0.2">
      <c r="B3" s="4" t="s">
        <v>7</v>
      </c>
      <c r="C3" s="4" t="s">
        <v>32</v>
      </c>
      <c r="D3" s="5" t="s">
        <v>14</v>
      </c>
      <c r="E3" s="5">
        <v>4</v>
      </c>
      <c r="F3" s="5">
        <v>100</v>
      </c>
      <c r="G3" s="3" t="s">
        <v>25</v>
      </c>
      <c r="H3" s="3" t="s">
        <v>19</v>
      </c>
      <c r="I3" s="3" t="s">
        <v>17</v>
      </c>
      <c r="J3" s="3">
        <v>400</v>
      </c>
      <c r="L3" s="6" t="s">
        <v>20</v>
      </c>
      <c r="M3" s="6"/>
      <c r="N3" s="6"/>
    </row>
    <row r="4" spans="2:15" ht="153" x14ac:dyDescent="0.2">
      <c r="B4" s="4" t="s">
        <v>11</v>
      </c>
      <c r="C4" s="4" t="s">
        <v>43</v>
      </c>
      <c r="D4" s="5" t="s">
        <v>14</v>
      </c>
      <c r="E4" s="8" t="s">
        <v>42</v>
      </c>
      <c r="F4" s="5">
        <v>100</v>
      </c>
      <c r="G4" s="3" t="s">
        <v>18</v>
      </c>
      <c r="H4" s="3" t="s">
        <v>17</v>
      </c>
      <c r="I4" s="3" t="s">
        <v>17</v>
      </c>
      <c r="J4" s="3">
        <v>1000</v>
      </c>
    </row>
    <row r="5" spans="2:15" ht="137" customHeight="1" x14ac:dyDescent="0.2">
      <c r="B5" s="4" t="s">
        <v>4</v>
      </c>
      <c r="C5" s="4" t="s">
        <v>33</v>
      </c>
      <c r="D5" s="5" t="s">
        <v>12</v>
      </c>
      <c r="E5" s="5">
        <v>3</v>
      </c>
      <c r="F5" s="5">
        <v>100</v>
      </c>
      <c r="G5" s="3" t="s">
        <v>18</v>
      </c>
      <c r="H5" s="3" t="s">
        <v>17</v>
      </c>
      <c r="I5" s="3" t="s">
        <v>17</v>
      </c>
      <c r="J5" s="3">
        <v>300</v>
      </c>
    </row>
    <row r="6" spans="2:15" ht="75" customHeight="1" x14ac:dyDescent="0.2">
      <c r="B6" s="4" t="s">
        <v>8</v>
      </c>
      <c r="C6" s="4" t="s">
        <v>40</v>
      </c>
      <c r="D6" s="5" t="s">
        <v>14</v>
      </c>
      <c r="E6" s="5">
        <v>4</v>
      </c>
      <c r="F6" s="5">
        <v>100</v>
      </c>
      <c r="G6" s="3" t="s">
        <v>18</v>
      </c>
      <c r="H6" s="3" t="s">
        <v>17</v>
      </c>
      <c r="I6" s="3" t="s">
        <v>17</v>
      </c>
      <c r="J6" s="3">
        <v>400</v>
      </c>
    </row>
    <row r="7" spans="2:15" ht="75" customHeight="1" x14ac:dyDescent="0.2">
      <c r="B7" s="4" t="s">
        <v>9</v>
      </c>
      <c r="C7" s="4" t="s">
        <v>34</v>
      </c>
      <c r="D7" s="5" t="s">
        <v>14</v>
      </c>
      <c r="E7" s="5">
        <v>1</v>
      </c>
      <c r="F7" s="5">
        <v>2000</v>
      </c>
      <c r="G7" s="3" t="s">
        <v>18</v>
      </c>
      <c r="H7" s="3" t="s">
        <v>17</v>
      </c>
      <c r="I7" s="3" t="s">
        <v>17</v>
      </c>
      <c r="J7" s="3">
        <v>2000</v>
      </c>
    </row>
    <row r="8" spans="2:15" ht="85" customHeight="1" x14ac:dyDescent="0.2">
      <c r="B8" s="4" t="s">
        <v>35</v>
      </c>
      <c r="C8" s="4" t="s">
        <v>36</v>
      </c>
      <c r="D8" s="5" t="s">
        <v>13</v>
      </c>
      <c r="E8" s="5">
        <v>3</v>
      </c>
      <c r="F8" s="5">
        <v>100</v>
      </c>
      <c r="G8" s="3" t="s">
        <v>30</v>
      </c>
      <c r="H8" s="3" t="s">
        <v>17</v>
      </c>
      <c r="I8" s="3" t="s">
        <v>17</v>
      </c>
      <c r="J8" s="3">
        <v>300</v>
      </c>
      <c r="L8" s="10" t="s">
        <v>29</v>
      </c>
      <c r="M8" s="10"/>
      <c r="N8" s="10"/>
      <c r="O8" s="10"/>
    </row>
    <row r="9" spans="2:15" ht="75" customHeight="1" x14ac:dyDescent="0.2">
      <c r="B9" s="4" t="s">
        <v>10</v>
      </c>
      <c r="C9" s="4" t="s">
        <v>37</v>
      </c>
      <c r="D9" s="5" t="s">
        <v>16</v>
      </c>
      <c r="E9" s="5">
        <v>1</v>
      </c>
      <c r="F9" s="5">
        <v>2000</v>
      </c>
      <c r="G9" s="3" t="s">
        <v>28</v>
      </c>
      <c r="H9" s="3" t="s">
        <v>17</v>
      </c>
      <c r="I9" s="3" t="s">
        <v>17</v>
      </c>
      <c r="J9" s="3">
        <v>2000</v>
      </c>
    </row>
    <row r="11" spans="2:15" x14ac:dyDescent="0.2">
      <c r="H11" s="13" t="s">
        <v>26</v>
      </c>
      <c r="I11" s="13"/>
      <c r="J11" s="2">
        <f>SUM(J2:J9)</f>
        <v>7600</v>
      </c>
    </row>
    <row r="12" spans="2:15" ht="21" x14ac:dyDescent="0.2">
      <c r="B12" s="11" t="s">
        <v>38</v>
      </c>
      <c r="H12" s="13" t="s">
        <v>27</v>
      </c>
      <c r="I12" s="13"/>
      <c r="J12" s="2">
        <f>ROUND(J11/3600,2)</f>
        <v>2.11</v>
      </c>
    </row>
    <row r="34" spans="2:2" ht="20" x14ac:dyDescent="0.2">
      <c r="B34" s="12" t="s">
        <v>39</v>
      </c>
    </row>
  </sheetData>
  <mergeCells count="4">
    <mergeCell ref="L3:N3"/>
    <mergeCell ref="L8:O8"/>
    <mergeCell ref="H12:I12"/>
    <mergeCell ref="H11:I1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Check Box 3">
              <controlPr defaultSize="0" autoFill="0" autoLine="0" autoPict="0">
                <anchor moveWithCells="1">
                  <from>
                    <xdr:col>0</xdr:col>
                    <xdr:colOff>139700</xdr:colOff>
                    <xdr:row>8</xdr:row>
                    <xdr:rowOff>304800</xdr:rowOff>
                  </from>
                  <to>
                    <xdr:col>1</xdr:col>
                    <xdr:colOff>1117600</xdr:colOff>
                    <xdr:row>8</xdr:row>
                    <xdr:rowOff>685800</xdr:rowOff>
                  </to>
                </anchor>
              </controlPr>
            </control>
          </mc:Choice>
        </mc:AlternateContent>
        <mc:AlternateContent xmlns:mc="http://schemas.openxmlformats.org/markup-compatibility/2006">
          <mc:Choice Requires="x14">
            <control shapeId="1028" r:id="rId4" name="Check Box 4">
              <controlPr defaultSize="0" autoFill="0" autoLine="0" autoPict="0">
                <anchor moveWithCells="1">
                  <from>
                    <xdr:col>0</xdr:col>
                    <xdr:colOff>139700</xdr:colOff>
                    <xdr:row>5</xdr:row>
                    <xdr:rowOff>304800</xdr:rowOff>
                  </from>
                  <to>
                    <xdr:col>1</xdr:col>
                    <xdr:colOff>1117600</xdr:colOff>
                    <xdr:row>5</xdr:row>
                    <xdr:rowOff>685800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0</xdr:col>
                    <xdr:colOff>139700</xdr:colOff>
                    <xdr:row>6</xdr:row>
                    <xdr:rowOff>304800</xdr:rowOff>
                  </from>
                  <to>
                    <xdr:col>1</xdr:col>
                    <xdr:colOff>1117600</xdr:colOff>
                    <xdr:row>6</xdr:row>
                    <xdr:rowOff>685800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0</xdr:col>
                    <xdr:colOff>139700</xdr:colOff>
                    <xdr:row>2</xdr:row>
                    <xdr:rowOff>279400</xdr:rowOff>
                  </from>
                  <to>
                    <xdr:col>1</xdr:col>
                    <xdr:colOff>1117600</xdr:colOff>
                    <xdr:row>2</xdr:row>
                    <xdr:rowOff>660400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139700</xdr:colOff>
                    <xdr:row>7</xdr:row>
                    <xdr:rowOff>342900</xdr:rowOff>
                  </from>
                  <to>
                    <xdr:col>1</xdr:col>
                    <xdr:colOff>1117600</xdr:colOff>
                    <xdr:row>7</xdr:row>
                    <xdr:rowOff>723900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0</xdr:col>
                    <xdr:colOff>139700</xdr:colOff>
                    <xdr:row>4</xdr:row>
                    <xdr:rowOff>647700</xdr:rowOff>
                  </from>
                  <to>
                    <xdr:col>1</xdr:col>
                    <xdr:colOff>1117600</xdr:colOff>
                    <xdr:row>4</xdr:row>
                    <xdr:rowOff>1028700</xdr:rowOff>
                  </to>
                </anchor>
              </controlPr>
            </control>
          </mc:Choice>
        </mc:AlternateContent>
        <mc:AlternateContent xmlns:mc="http://schemas.openxmlformats.org/markup-compatibility/2006">
          <mc:Choice Requires="x14">
            <control shapeId="1043" r:id="rId9" name="Check Box 19">
              <controlPr defaultSize="0" autoFill="0" autoLine="0" autoPict="0">
                <anchor moveWithCells="1">
                  <from>
                    <xdr:col>0</xdr:col>
                    <xdr:colOff>139700</xdr:colOff>
                    <xdr:row>3</xdr:row>
                    <xdr:rowOff>698500</xdr:rowOff>
                  </from>
                  <to>
                    <xdr:col>1</xdr:col>
                    <xdr:colOff>1117600</xdr:colOff>
                    <xdr:row>3</xdr:row>
                    <xdr:rowOff>1079500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0</xdr:col>
                    <xdr:colOff>139700</xdr:colOff>
                    <xdr:row>1</xdr:row>
                    <xdr:rowOff>114300</xdr:rowOff>
                  </from>
                  <to>
                    <xdr:col>1</xdr:col>
                    <xdr:colOff>1117600</xdr:colOff>
                    <xdr:row>1</xdr:row>
                    <xdr:rowOff>495300</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from>
                    <xdr:col>0</xdr:col>
                    <xdr:colOff>139700</xdr:colOff>
                    <xdr:row>4</xdr:row>
                    <xdr:rowOff>647700</xdr:rowOff>
                  </from>
                  <to>
                    <xdr:col>1</xdr:col>
                    <xdr:colOff>1117600</xdr:colOff>
                    <xdr:row>4</xdr:row>
                    <xdr:rowOff>1028700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2120B-63CE-5048-ADF7-292000DCBAEB}">
  <dimension ref="A1"/>
  <sheetViews>
    <sheetView workbookViewId="0">
      <selection activeCell="J28" sqref="J2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A6687-18D0-9240-ADEF-401097E33AA0}">
  <dimension ref="A1"/>
  <sheetViews>
    <sheetView workbookViewId="0">
      <selection activeCell="C31" sqref="C31"/>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Tests</vt:lpstr>
      <vt:lpstr>Diagram 1</vt:lpstr>
      <vt:lpstr>Diagram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2022-03-31T21:57:21Z</dcterms:created>
  <dcterms:modified xsi:type="dcterms:W3CDTF">2022-04-01T22:20:51Z</dcterms:modified>
</cp:coreProperties>
</file>