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sim\Desktop\exam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D10" i="1"/>
  <c r="C18" i="1"/>
  <c r="C17" i="1"/>
  <c r="C14" i="1"/>
  <c r="C13" i="1"/>
  <c r="C15" i="1" l="1"/>
  <c r="C16" i="1" s="1"/>
</calcChain>
</file>

<file path=xl/sharedStrings.xml><?xml version="1.0" encoding="utf-8"?>
<sst xmlns="http://schemas.openxmlformats.org/spreadsheetml/2006/main" count="11" uniqueCount="11">
  <si>
    <t>1-week</t>
  </si>
  <si>
    <t>sample size</t>
  </si>
  <si>
    <t>sample mean</t>
  </si>
  <si>
    <t>std</t>
  </si>
  <si>
    <t>mean diffrence</t>
  </si>
  <si>
    <t>pooled std dev</t>
  </si>
  <si>
    <t xml:space="preserve">std eror of mean </t>
  </si>
  <si>
    <t>degree of freedom</t>
  </si>
  <si>
    <t>p value</t>
  </si>
  <si>
    <t xml:space="preserve">t value test statistic </t>
  </si>
  <si>
    <t>60-weeks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</si>
</sst>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2" fontId="0" fillId="0" borderId="1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0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8" xfId="0" applyNumberFormat="1" applyBorder="1"/>
    <xf numFmtId="2" fontId="0" fillId="2" borderId="7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213360</xdr:colOff>
      <xdr:row>19</xdr:row>
      <xdr:rowOff>68580</xdr:rowOff>
    </xdr:from>
    <xdr:to>
      <xdr:col>9</xdr:col>
      <xdr:colOff>457200</xdr:colOff>
      <xdr:row>34</xdr:row>
      <xdr:rowOff>60960</xdr:rowOff>
    </xdr:to>
    <xdr:sp macro="" textlink="">
      <xdr:nvSpPr>
        <xdr:cNvPr id="2" name="TextBox 1"/>
        <xdr:cNvSpPr txBox="1"/>
      </xdr:nvSpPr>
      <xdr:spPr>
        <a:xfrm>
          <a:off x="213360" y="3543300"/>
          <a:ext cx="6316980" cy="2735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a)Null Hypothesis : The number of people solving the crossword puzzle did not increase </a:t>
          </a:r>
        </a:p>
        <a:p>
          <a:r>
            <a:rPr lang="en-US" sz="1100"/>
            <a:t>Alternative Hypothesis: The number of people solving the crossword puzzle increased</a:t>
          </a:r>
        </a:p>
        <a:p>
          <a:endParaRPr lang="en-US" sz="1100"/>
        </a:p>
        <a:p>
          <a:r>
            <a:rPr lang="en-US" sz="1100"/>
            <a:t>H0:</a:t>
          </a:r>
          <a:r>
            <a:rPr lang="en-US" sz="1100" baseline="0"/>
            <a:t> increased  &lt; 0</a:t>
          </a:r>
        </a:p>
        <a:p>
          <a:r>
            <a:rPr lang="en-US" sz="1100" baseline="0"/>
            <a:t>HA: increased &gt;= 0</a:t>
          </a:r>
          <a:endParaRPr lang="en-US" sz="1100"/>
        </a:p>
        <a:p>
          <a:r>
            <a:rPr lang="en-US" sz="1100"/>
            <a:t>b)Since the p-value is</a:t>
          </a:r>
          <a:r>
            <a:rPr lang="en-US" sz="1100" baseline="0"/>
            <a:t> significant and less than 5. We accept the alternative hypothesis. The number of people solving the crossword puzzle increse </a:t>
          </a:r>
        </a:p>
        <a:p>
          <a:endParaRPr lang="en-US" sz="1100" baseline="0"/>
        </a:p>
        <a:p>
          <a:r>
            <a:rPr lang="en-US" sz="1100"/>
            <a:t>c) </a:t>
          </a:r>
        </a:p>
        <a:p>
          <a:r>
            <a:rPr lang="en-US" sz="1100"/>
            <a:t>The statistical evidenc</a:t>
          </a:r>
          <a:r>
            <a:rPr lang="en-US" sz="1100" baseline="0"/>
            <a:t>e show that 95% of the people have solved increased number of crosswords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D18"/>
  <sheetViews>
    <sheetView tabSelected="1" topLeftCell="A5" workbookViewId="0">
      <selection activeCell="C12" sqref="C12"/>
    </sheetView>
  </sheetViews>
  <sheetFormatPr defaultRowHeight="14.4" x14ac:dyDescent="0.3"/>
  <cols>
    <col min="1" max="1" width="8.88671875" style="1"/>
    <col min="2" max="2" width="17.44140625" style="1" bestFit="1" customWidth="1"/>
    <col min="3" max="16384" width="8.88671875" style="1"/>
  </cols>
  <sheetData>
    <row r="9" spans="2:4" x14ac:dyDescent="0.3">
      <c r="C9" s="1" t="s">
        <v>0</v>
      </c>
      <c r="D9" s="1" t="s">
        <v>10</v>
      </c>
    </row>
    <row r="10" spans="2:4" x14ac:dyDescent="0.3">
      <c r="B10" s="2" t="s">
        <v>1</v>
      </c>
      <c r="C10" s="3">
        <v>30</v>
      </c>
      <c r="D10" s="4">
        <f>30*60</f>
        <v>1800</v>
      </c>
    </row>
    <row r="11" spans="2:4" x14ac:dyDescent="0.3">
      <c r="B11" s="5" t="s">
        <v>2</v>
      </c>
      <c r="C11" s="6">
        <v>9320</v>
      </c>
      <c r="D11" s="7">
        <v>9820</v>
      </c>
    </row>
    <row r="12" spans="2:4" x14ac:dyDescent="0.3">
      <c r="B12" s="5" t="s">
        <v>3</v>
      </c>
      <c r="C12" s="6">
        <v>1795</v>
      </c>
      <c r="D12" s="7">
        <f>SQRT((D10-D11)^2/D10)</f>
        <v>189.03321283720371</v>
      </c>
    </row>
    <row r="13" spans="2:4" x14ac:dyDescent="0.3">
      <c r="B13" s="5" t="s">
        <v>4</v>
      </c>
      <c r="C13" s="6">
        <f>D11-C11</f>
        <v>500</v>
      </c>
      <c r="D13" s="7"/>
    </row>
    <row r="14" spans="2:4" x14ac:dyDescent="0.3">
      <c r="B14" s="5" t="s">
        <v>5</v>
      </c>
      <c r="C14" s="6">
        <f>SQRT(((C10-1)*C12^2+(D10-1)*D12^2)/(C10+D10-2))</f>
        <v>293.73788111734342</v>
      </c>
      <c r="D14" s="7"/>
    </row>
    <row r="15" spans="2:4" x14ac:dyDescent="0.3">
      <c r="B15" s="5" t="s">
        <v>6</v>
      </c>
      <c r="C15" s="6">
        <f>C14*SQRT(1/C10+1/D10)</f>
        <v>54.074015689411517</v>
      </c>
      <c r="D15" s="7"/>
    </row>
    <row r="16" spans="2:4" x14ac:dyDescent="0.3">
      <c r="B16" s="5" t="s">
        <v>9</v>
      </c>
      <c r="C16" s="6">
        <f>(C14-0)/C15</f>
        <v>5.4321447625511121</v>
      </c>
      <c r="D16" s="7"/>
    </row>
    <row r="17" spans="2:4" x14ac:dyDescent="0.3">
      <c r="B17" s="5" t="s">
        <v>7</v>
      </c>
      <c r="C17" s="6">
        <f>C10+D10-2</f>
        <v>1828</v>
      </c>
      <c r="D17" s="7"/>
    </row>
    <row r="18" spans="2:4" x14ac:dyDescent="0.3">
      <c r="B18" s="8" t="s">
        <v>8</v>
      </c>
      <c r="C18" s="10">
        <f>_xlfn.T.DIST.RT(C16,C17)</f>
        <v>3.1569858843034566E-8</v>
      </c>
      <c r="D18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Nasim</dc:creator>
  <cp:lastModifiedBy>Nasim</cp:lastModifiedBy>
  <dcterms:created xsi:type="dcterms:W3CDTF">2022-05-30T13:00:30Z</dcterms:created>
  <dcterms:modified xsi:type="dcterms:W3CDTF">2022-05-30T13:55:34Z</dcterms:modified>
</cp:coreProperties>
</file>