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dfce1476383d767f/Desktop/Decision-Making and Analytical Skills/FinalExam/"/>
    </mc:Choice>
  </mc:AlternateContent>
  <xr:revisionPtr revIDLastSave="77" documentId="8_{A3A2F20A-95C8-4463-AD82-2040A5448419}" xr6:coauthVersionLast="47" xr6:coauthVersionMax="47" xr10:uidLastSave="{13D9C054-5EDE-410F-8DE0-B317EDA2D9D1}"/>
  <bookViews>
    <workbookView xWindow="28680" yWindow="-120" windowWidth="29040" windowHeight="15720" xr2:uid="{E4A1F97C-4B4B-4185-A237-A67B814BB7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1" l="1"/>
  <c r="E28" i="1"/>
  <c r="E25" i="1"/>
  <c r="E22" i="1"/>
  <c r="E21" i="1"/>
  <c r="E20" i="1"/>
  <c r="E19" i="1"/>
  <c r="E18" i="1"/>
  <c r="E17" i="1"/>
  <c r="E16" i="1"/>
  <c r="E15" i="1"/>
  <c r="B13" i="1"/>
</calcChain>
</file>

<file path=xl/sharedStrings.xml><?xml version="1.0" encoding="utf-8"?>
<sst xmlns="http://schemas.openxmlformats.org/spreadsheetml/2006/main" count="31" uniqueCount="31">
  <si>
    <t xml:space="preserve">1.       (Week 7 – Chapter 9-4 - Hypothesis Testing for other parameters) Suppose a well-known baseball player states that, at this stage of his career, he is a “300 hitter” or better. That is, he claims that he gets a hit in at least 30% of his at-bats. Over the next month of the baseball season, this player has 105 at-bats and gets 33 hits. </t>
  </si>
  <si>
    <t xml:space="preserve">a.       Identify the null and alternative hypotheses from the player’s point of view. </t>
  </si>
  <si>
    <t xml:space="preserve">b.       Is there enough evidence from this month’s data to reject the null hypothesis at the 5% significance level? </t>
  </si>
  <si>
    <t xml:space="preserve">c.       We might raise two issues with this test. First, does the data come from a random sample from some population? Second, what is the relevant population? Discuss these issues. Do you think the test in part b is valid? Is it meaningful? </t>
  </si>
  <si>
    <r>
      <t xml:space="preserve">null hypothesis: The baseball player gets a hit in less than 30% of his at-bats; </t>
    </r>
    <r>
      <rPr>
        <sz val="11"/>
        <color rgb="FF0070C0"/>
        <rFont val="Calibri"/>
        <family val="2"/>
      </rPr>
      <t>µ&lt;30%</t>
    </r>
  </si>
  <si>
    <r>
      <t>alternative hypothesis: The baseball player gets a hit in 30% or more of his at-bats; µ</t>
    </r>
    <r>
      <rPr>
        <sz val="11"/>
        <color rgb="FF0070C0"/>
        <rFont val="Calibri"/>
        <family val="2"/>
      </rPr>
      <t>≥30%</t>
    </r>
  </si>
  <si>
    <t>Test of a proportion: proportion of hits and non-hits at-bat</t>
  </si>
  <si>
    <t>category</t>
  </si>
  <si>
    <t>count</t>
  </si>
  <si>
    <t>hit</t>
  </si>
  <si>
    <t>non-hit</t>
  </si>
  <si>
    <t>hypothesis test</t>
  </si>
  <si>
    <t>null mean</t>
  </si>
  <si>
    <t>alternative type</t>
  </si>
  <si>
    <t>sample size</t>
  </si>
  <si>
    <t>sample proportion of hits</t>
  </si>
  <si>
    <t>std error of proportion (under null)</t>
  </si>
  <si>
    <t>z-value test statistic</t>
  </si>
  <si>
    <t>p-value of test</t>
  </si>
  <si>
    <t>reject at 10% level</t>
  </si>
  <si>
    <t>reject at 5% level</t>
  </si>
  <si>
    <t>reject at 1% level</t>
  </si>
  <si>
    <t>Confidence Interval for proportion of hits</t>
  </si>
  <si>
    <t>std error of proportion</t>
  </si>
  <si>
    <t>confidence level</t>
  </si>
  <si>
    <t>z-multiple</t>
  </si>
  <si>
    <t>lower limit</t>
  </si>
  <si>
    <t>upper limit</t>
  </si>
  <si>
    <t>greater than</t>
  </si>
  <si>
    <t>No, the p-value of our hypothesis test is too large to reject the null hypothesis at the 5% level - and at the 10% and 1% levels.</t>
  </si>
  <si>
    <t>No, the data does not come from a random sample - it comes from a single month of this player's career.  The player claims that 'at this stage of his career' he is hitting at 30% or better.  Thus, we could infer that an entire season, or a year of data could be a relevant population to sample.  Since the test in part b covers only a single month of data, our results are not nearly as accurate as they could be from a larger sample taken over a longer time frame.  There could be factors affecting the player's performance that month such as health, or the particular teams they are competing with which influence the proportion of hits that month.  Taking a sample over a longer span of time would help control for these factors and make our results more accurate.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</si>
</sst>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70C0"/>
      <name val="Calibri"/>
      <family val="2"/>
      <scheme val="minor"/>
    </font>
    <font>
      <sz val="11"/>
      <color rgb="FF0070C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2" fillId="0" borderId="0" xfId="0" applyFont="1"/>
    <xf numFmtId="0" fontId="1" fillId="0" borderId="0" xfId="0" applyFont="1"/>
    <xf numFmtId="0" fontId="1" fillId="0" borderId="1" xfId="0" applyFont="1" applyBorder="1"/>
    <xf numFmtId="0" fontId="0" fillId="0" borderId="1" xfId="0" applyBorder="1"/>
    <xf numFmtId="0" fontId="0" fillId="0" borderId="0" xfId="0" applyAlignment="1">
      <alignment horizontal="right"/>
    </xf>
    <xf numFmtId="9" fontId="0" fillId="0" borderId="0" xfId="0" applyNumberFormat="1"/>
    <xf numFmtId="0" fontId="0" fillId="2" borderId="0" xfId="0" applyFill="1"/>
    <xf numFmtId="0" fontId="0" fillId="2" borderId="0" xfId="0" applyFill="1" applyAlignment="1">
      <alignment horizontal="right"/>
    </xf>
    <xf numFmtId="0" fontId="2"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9B7C2-3BC7-4825-A9BC-01E95FCD16F7}">
  <dimension ref="A1:L39"/>
  <sheetViews>
    <sheetView tabSelected="1" workbookViewId="0">
      <selection activeCell="G20" sqref="G20"/>
    </sheetView>
  </sheetViews>
  <sheetFormatPr defaultRowHeight="14.5" x14ac:dyDescent="0.35"/>
  <cols>
    <col min="4" max="4" width="35.54296875" customWidth="1"/>
    <col min="5" max="5" width="15.90625" customWidth="1"/>
  </cols>
  <sheetData>
    <row r="1" spans="1:5" x14ac:dyDescent="0.35">
      <c r="A1" t="s">
        <v>0</v>
      </c>
    </row>
    <row r="2" spans="1:5" x14ac:dyDescent="0.35">
      <c r="A2" t="s">
        <v>1</v>
      </c>
    </row>
    <row r="3" spans="1:5" x14ac:dyDescent="0.35">
      <c r="A3" s="1" t="s">
        <v>4</v>
      </c>
    </row>
    <row r="4" spans="1:5" x14ac:dyDescent="0.35">
      <c r="A4" s="1" t="s">
        <v>5</v>
      </c>
    </row>
    <row r="7" spans="1:5" x14ac:dyDescent="0.35">
      <c r="A7" t="s">
        <v>2</v>
      </c>
    </row>
    <row r="9" spans="1:5" x14ac:dyDescent="0.35">
      <c r="A9" s="2" t="s">
        <v>6</v>
      </c>
    </row>
    <row r="11" spans="1:5" x14ac:dyDescent="0.35">
      <c r="A11" s="3" t="s">
        <v>7</v>
      </c>
      <c r="B11" s="3" t="s">
        <v>8</v>
      </c>
      <c r="C11" s="3"/>
      <c r="D11" s="3" t="s">
        <v>11</v>
      </c>
      <c r="E11" s="4"/>
    </row>
    <row r="12" spans="1:5" x14ac:dyDescent="0.35">
      <c r="A12" t="s">
        <v>9</v>
      </c>
      <c r="B12">
        <v>33</v>
      </c>
      <c r="D12" t="s">
        <v>12</v>
      </c>
      <c r="E12">
        <v>0.28999999999999998</v>
      </c>
    </row>
    <row r="13" spans="1:5" x14ac:dyDescent="0.35">
      <c r="A13" t="s">
        <v>10</v>
      </c>
      <c r="B13">
        <f>105-33</f>
        <v>72</v>
      </c>
      <c r="D13" t="s">
        <v>13</v>
      </c>
      <c r="E13" s="5" t="s">
        <v>28</v>
      </c>
    </row>
    <row r="15" spans="1:5" x14ac:dyDescent="0.35">
      <c r="D15" t="s">
        <v>14</v>
      </c>
      <c r="E15">
        <f>B12+B13</f>
        <v>105</v>
      </c>
    </row>
    <row r="16" spans="1:5" x14ac:dyDescent="0.35">
      <c r="D16" t="s">
        <v>15</v>
      </c>
      <c r="E16">
        <f>B12/E15</f>
        <v>0.31428571428571428</v>
      </c>
    </row>
    <row r="17" spans="1:5" x14ac:dyDescent="0.35">
      <c r="D17" t="s">
        <v>16</v>
      </c>
      <c r="E17">
        <f>SQRT(E12*(1-E12)/E15)</f>
        <v>4.428264198252381E-2</v>
      </c>
    </row>
    <row r="18" spans="1:5" x14ac:dyDescent="0.35">
      <c r="D18" t="s">
        <v>17</v>
      </c>
      <c r="E18">
        <f>(E16-E12)/E17</f>
        <v>0.54842514354267036</v>
      </c>
    </row>
    <row r="19" spans="1:5" x14ac:dyDescent="0.35">
      <c r="D19" t="s">
        <v>18</v>
      </c>
      <c r="E19">
        <f>_xlfn.NORM.S.DIST(E18,TRUE)</f>
        <v>0.7082999921189117</v>
      </c>
    </row>
    <row r="20" spans="1:5" x14ac:dyDescent="0.35">
      <c r="D20" t="s">
        <v>19</v>
      </c>
      <c r="E20" s="5" t="str">
        <f>IF(E19&lt;=0.1,"Yes","No")</f>
        <v>No</v>
      </c>
    </row>
    <row r="21" spans="1:5" x14ac:dyDescent="0.35">
      <c r="D21" s="7" t="s">
        <v>20</v>
      </c>
      <c r="E21" s="8" t="str">
        <f>IF(E19&lt;=0.05,"Yes","No")</f>
        <v>No</v>
      </c>
    </row>
    <row r="22" spans="1:5" x14ac:dyDescent="0.35">
      <c r="D22" t="s">
        <v>21</v>
      </c>
      <c r="E22" s="5" t="str">
        <f>IF(E19&lt;=0.01,"Yes","No")</f>
        <v>No</v>
      </c>
    </row>
    <row r="24" spans="1:5" x14ac:dyDescent="0.35">
      <c r="D24" s="3" t="s">
        <v>22</v>
      </c>
      <c r="E24" s="4"/>
    </row>
    <row r="25" spans="1:5" x14ac:dyDescent="0.35">
      <c r="D25" t="s">
        <v>23</v>
      </c>
      <c r="E25">
        <f>SQRT(E16*(1-E16)/E15)</f>
        <v>4.5304283838405249E-2</v>
      </c>
    </row>
    <row r="26" spans="1:5" x14ac:dyDescent="0.35">
      <c r="D26" t="s">
        <v>24</v>
      </c>
      <c r="E26" s="6">
        <v>0.95</v>
      </c>
    </row>
    <row r="27" spans="1:5" x14ac:dyDescent="0.35">
      <c r="D27" t="s">
        <v>25</v>
      </c>
      <c r="E27">
        <v>1.96</v>
      </c>
    </row>
    <row r="28" spans="1:5" x14ac:dyDescent="0.35">
      <c r="D28" t="s">
        <v>26</v>
      </c>
      <c r="E28">
        <f>E16-(E27*E25)</f>
        <v>0.22548931796243998</v>
      </c>
    </row>
    <row r="29" spans="1:5" x14ac:dyDescent="0.35">
      <c r="D29" t="s">
        <v>27</v>
      </c>
      <c r="E29">
        <f>E16+(E27*E25)</f>
        <v>0.40308211060898858</v>
      </c>
    </row>
    <row r="32" spans="1:5" x14ac:dyDescent="0.35">
      <c r="A32" s="1" t="s">
        <v>29</v>
      </c>
    </row>
    <row r="34" spans="1:12" x14ac:dyDescent="0.35">
      <c r="A34" t="s">
        <v>3</v>
      </c>
    </row>
    <row r="35" spans="1:12" x14ac:dyDescent="0.35">
      <c r="A35" s="9" t="s">
        <v>30</v>
      </c>
      <c r="B35" s="9"/>
      <c r="C35" s="9"/>
      <c r="D35" s="9"/>
      <c r="E35" s="9"/>
      <c r="F35" s="9"/>
      <c r="G35" s="9"/>
      <c r="H35" s="9"/>
      <c r="I35" s="9"/>
      <c r="J35" s="9"/>
      <c r="K35" s="9"/>
      <c r="L35" s="9"/>
    </row>
    <row r="36" spans="1:12" x14ac:dyDescent="0.35">
      <c r="A36" s="9"/>
      <c r="B36" s="9"/>
      <c r="C36" s="9"/>
      <c r="D36" s="9"/>
      <c r="E36" s="9"/>
      <c r="F36" s="9"/>
      <c r="G36" s="9"/>
      <c r="H36" s="9"/>
      <c r="I36" s="9"/>
      <c r="J36" s="9"/>
      <c r="K36" s="9"/>
      <c r="L36" s="9"/>
    </row>
    <row r="37" spans="1:12" x14ac:dyDescent="0.35">
      <c r="A37" s="9"/>
      <c r="B37" s="9"/>
      <c r="C37" s="9"/>
      <c r="D37" s="9"/>
      <c r="E37" s="9"/>
      <c r="F37" s="9"/>
      <c r="G37" s="9"/>
      <c r="H37" s="9"/>
      <c r="I37" s="9"/>
      <c r="J37" s="9"/>
      <c r="K37" s="9"/>
      <c r="L37" s="9"/>
    </row>
    <row r="38" spans="1:12" x14ac:dyDescent="0.35">
      <c r="A38" s="9"/>
      <c r="B38" s="9"/>
      <c r="C38" s="9"/>
      <c r="D38" s="9"/>
      <c r="E38" s="9"/>
      <c r="F38" s="9"/>
      <c r="G38" s="9"/>
      <c r="H38" s="9"/>
      <c r="I38" s="9"/>
      <c r="J38" s="9"/>
      <c r="K38" s="9"/>
      <c r="L38" s="9"/>
    </row>
    <row r="39" spans="1:12" x14ac:dyDescent="0.35">
      <c r="A39" s="9"/>
      <c r="B39" s="9"/>
      <c r="C39" s="9"/>
      <c r="D39" s="9"/>
      <c r="E39" s="9"/>
      <c r="F39" s="9"/>
      <c r="G39" s="9"/>
      <c r="H39" s="9"/>
      <c r="I39" s="9"/>
      <c r="J39" s="9"/>
      <c r="K39" s="9"/>
      <c r="L39" s="9"/>
    </row>
  </sheetData>
  <mergeCells count="1">
    <mergeCell ref="A35:L3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Ashley Honeycutt</dc:creator>
  <cp:lastModifiedBy>Ashley Honeycutt</cp:lastModifiedBy>
  <dcterms:created xsi:type="dcterms:W3CDTF">2023-01-18T09:59:51Z</dcterms:created>
  <dcterms:modified xsi:type="dcterms:W3CDTF">2023-01-18T16:55:35Z</dcterms:modified>
</cp:coreProperties>
</file>