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man/work/IBS/Stat/Exam/"/>
    </mc:Choice>
  </mc:AlternateContent>
  <xr:revisionPtr revIDLastSave="0" documentId="13_ncr:1_{151A0D6C-B13C-DD41-A51B-0C3EDC7CE40A}" xr6:coauthVersionLast="47" xr6:coauthVersionMax="47" xr10:uidLastSave="{00000000-0000-0000-0000-000000000000}"/>
  <bookViews>
    <workbookView xWindow="0" yWindow="720" windowWidth="29400" windowHeight="18400" xr2:uid="{B1E1112A-B28E-D14E-BBEE-8F6183BEA10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1" i="1" l="1"/>
  <c r="B16" i="1"/>
  <c r="B18" i="1" s="1"/>
  <c r="B15" i="1"/>
  <c r="B19" i="1"/>
  <c r="B17" i="1" l="1"/>
  <c r="B20" i="1" s="1"/>
</calcChain>
</file>

<file path=xl/sharedStrings.xml><?xml version="1.0" encoding="utf-8"?>
<sst xmlns="http://schemas.openxmlformats.org/spreadsheetml/2006/main" count="20" uniqueCount="20">
  <si>
    <t>sample mean</t>
  </si>
  <si>
    <t>population mean</t>
  </si>
  <si>
    <t>population standard deviation</t>
  </si>
  <si>
    <t>n(number of sampels)</t>
  </si>
  <si>
    <t xml:space="preserve">t-value </t>
  </si>
  <si>
    <t>degree of freedom</t>
  </si>
  <si>
    <t>p-value</t>
  </si>
  <si>
    <t xml:space="preserve">Null hypothesis: The plan has not any effect so the the mean of people who answered the crossword is the same </t>
  </si>
  <si>
    <t>Alternative hypothesis: The plan was effective so the the mean of people who answered the crossword increased</t>
  </si>
  <si>
    <t>So we can write the null and alternative hypothesises as below:</t>
  </si>
  <si>
    <t>H0:  population Mean = 7710</t>
  </si>
  <si>
    <t>H1: Population Mean &gt; 7710</t>
  </si>
  <si>
    <t>a)</t>
  </si>
  <si>
    <t>standard error</t>
  </si>
  <si>
    <t>mean difference</t>
  </si>
  <si>
    <t>Significance Level</t>
  </si>
  <si>
    <t>It is clear that p-value is smaller than our significance level(0.05) so there is significant evidence to reject the null hyposethis in favor of alternative hyposethis.</t>
  </si>
  <si>
    <t>It means the test shows the mean of people who answered the crossword increased as a result of new strategy. And this plan was more attractive</t>
  </si>
  <si>
    <t>z-value</t>
  </si>
  <si>
    <t>p-value(z)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</si>
</sst>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6"/>
      <color theme="1"/>
      <name val="Calibri (Body)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2" borderId="1" xfId="0" applyFont="1" applyFill="1" applyBorder="1"/>
    <xf numFmtId="0" fontId="2" fillId="3" borderId="1" xfId="0" applyFont="1" applyFill="1" applyBorder="1"/>
    <xf numFmtId="0" fontId="1" fillId="4" borderId="1" xfId="0" applyFont="1" applyFill="1" applyBorder="1" applyAlignment="1">
      <alignment horizontal="left"/>
    </xf>
    <xf numFmtId="0" fontId="1" fillId="5" borderId="2" xfId="0" applyFont="1" applyFill="1" applyBorder="1" applyAlignment="1">
      <alignment horizontal="center"/>
    </xf>
    <xf numFmtId="0" fontId="1" fillId="4" borderId="1" xfId="0" applyFont="1" applyFill="1" applyBorder="1"/>
    <xf numFmtId="0" fontId="2" fillId="6" borderId="0" xfId="0" applyFont="1" applyFill="1" applyBorder="1"/>
    <xf numFmtId="0" fontId="2" fillId="4" borderId="1" xfId="0" applyFont="1" applyFill="1" applyBorder="1"/>
    <xf numFmtId="0" fontId="3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4" fillId="4" borderId="0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967AD-09C9-5E4F-80E3-A1BE4DD2374C}">
  <dimension ref="A1:L24"/>
  <sheetViews>
    <sheetView tabSelected="1" zoomScale="125" workbookViewId="0">
      <selection activeCell="B21" sqref="B21"/>
    </sheetView>
  </sheetViews>
  <sheetFormatPr baseColWidth="10" defaultRowHeight="16" x14ac:dyDescent="0.2"/>
  <cols>
    <col min="1" max="1" width="39.1640625" bestFit="1" customWidth="1"/>
    <col min="2" max="2" width="14.6640625" customWidth="1"/>
    <col min="4" max="4" width="23.1640625" bestFit="1" customWidth="1"/>
    <col min="6" max="6" width="15.5" bestFit="1" customWidth="1"/>
  </cols>
  <sheetData>
    <row r="1" spans="1:9" ht="24" x14ac:dyDescent="0.3">
      <c r="A1" s="1" t="s">
        <v>1</v>
      </c>
      <c r="B1" s="2">
        <v>7710</v>
      </c>
      <c r="D1" s="1" t="s">
        <v>15</v>
      </c>
      <c r="E1" s="9">
        <v>0.05</v>
      </c>
    </row>
    <row r="2" spans="1:9" ht="24" x14ac:dyDescent="0.3">
      <c r="A2" s="1" t="s">
        <v>2</v>
      </c>
      <c r="B2" s="2">
        <v>1795</v>
      </c>
    </row>
    <row r="3" spans="1:9" ht="24" x14ac:dyDescent="0.3">
      <c r="A3" s="1" t="s">
        <v>0</v>
      </c>
      <c r="B3" s="2">
        <v>9820</v>
      </c>
    </row>
    <row r="4" spans="1:9" ht="24" x14ac:dyDescent="0.3">
      <c r="A4" s="1" t="s">
        <v>3</v>
      </c>
      <c r="B4" s="2">
        <v>20</v>
      </c>
    </row>
    <row r="7" spans="1:9" ht="24" x14ac:dyDescent="0.3">
      <c r="A7" s="6" t="s">
        <v>12</v>
      </c>
    </row>
    <row r="8" spans="1:9" ht="21" x14ac:dyDescent="0.25">
      <c r="A8" s="3" t="s">
        <v>7</v>
      </c>
      <c r="B8" s="3"/>
      <c r="C8" s="3"/>
      <c r="D8" s="3"/>
      <c r="E8" s="3"/>
      <c r="F8" s="3"/>
      <c r="G8" s="3"/>
      <c r="H8" s="3"/>
      <c r="I8" s="3"/>
    </row>
    <row r="9" spans="1:9" ht="21" x14ac:dyDescent="0.25">
      <c r="A9" s="3" t="s">
        <v>8</v>
      </c>
      <c r="B9" s="3"/>
      <c r="C9" s="3"/>
      <c r="D9" s="3"/>
      <c r="E9" s="3"/>
      <c r="F9" s="3"/>
      <c r="G9" s="3"/>
      <c r="H9" s="3"/>
      <c r="I9" s="3"/>
    </row>
    <row r="10" spans="1:9" ht="21" x14ac:dyDescent="0.25">
      <c r="A10" s="4" t="s">
        <v>9</v>
      </c>
      <c r="B10" s="4"/>
      <c r="C10" s="4"/>
      <c r="D10" s="4"/>
    </row>
    <row r="11" spans="1:9" ht="21" x14ac:dyDescent="0.25">
      <c r="A11" s="5" t="s">
        <v>10</v>
      </c>
    </row>
    <row r="12" spans="1:9" ht="21" x14ac:dyDescent="0.25">
      <c r="A12" s="5" t="s">
        <v>11</v>
      </c>
    </row>
    <row r="15" spans="1:9" ht="24" x14ac:dyDescent="0.3">
      <c r="A15" s="7" t="s">
        <v>13</v>
      </c>
      <c r="B15" s="8">
        <f>B2/SQRT(B4)</f>
        <v>401.37420196121224</v>
      </c>
    </row>
    <row r="16" spans="1:9" ht="24" x14ac:dyDescent="0.3">
      <c r="A16" s="7" t="s">
        <v>14</v>
      </c>
      <c r="B16" s="8">
        <f>B3-B1</f>
        <v>2110</v>
      </c>
    </row>
    <row r="17" spans="1:12" ht="24" x14ac:dyDescent="0.3">
      <c r="A17" s="7" t="s">
        <v>4</v>
      </c>
      <c r="B17" s="8">
        <f>B16/B15</f>
        <v>5.2569397576875279</v>
      </c>
    </row>
    <row r="18" spans="1:12" ht="24" x14ac:dyDescent="0.3">
      <c r="A18" s="7" t="s">
        <v>18</v>
      </c>
      <c r="B18" s="8">
        <f>B16/B15</f>
        <v>5.2569397576875279</v>
      </c>
    </row>
    <row r="19" spans="1:12" ht="24" x14ac:dyDescent="0.3">
      <c r="A19" s="7" t="s">
        <v>5</v>
      </c>
      <c r="B19" s="8">
        <f>B4-1</f>
        <v>19</v>
      </c>
    </row>
    <row r="20" spans="1:12" ht="24" x14ac:dyDescent="0.3">
      <c r="A20" s="7" t="s">
        <v>6</v>
      </c>
      <c r="B20" s="8">
        <f>_xlfn.T.DIST.RT(B17,B19)</f>
        <v>2.2465224868525556E-5</v>
      </c>
    </row>
    <row r="21" spans="1:12" ht="24" x14ac:dyDescent="0.3">
      <c r="A21" s="7" t="s">
        <v>19</v>
      </c>
      <c r="B21" s="8">
        <f>1-_xlfn.NORM.S.DIST(B18,TRUE)</f>
        <v>7.3236132935861065E-8</v>
      </c>
    </row>
    <row r="23" spans="1:12" ht="21" x14ac:dyDescent="0.25">
      <c r="A23" s="10" t="s">
        <v>16</v>
      </c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</row>
    <row r="24" spans="1:12" ht="21" x14ac:dyDescent="0.25">
      <c r="A24" s="10" t="s">
        <v>17</v>
      </c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</row>
  </sheetData>
  <mergeCells count="5">
    <mergeCell ref="A23:L23"/>
    <mergeCell ref="A24:L24"/>
    <mergeCell ref="A8:I8"/>
    <mergeCell ref="A9:I9"/>
    <mergeCell ref="A10:D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2023-01-17T15:34:49Z</dcterms:created>
  <dcterms:modified xsi:type="dcterms:W3CDTF">2023-01-18T16:46:32Z</dcterms:modified>
</cp:coreProperties>
</file>