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6"/>
  <workbookPr codeName="ThisWorkbook" defaultThemeVersion="124226"/>
  <mc:AlternateContent xmlns:mc="http://schemas.openxmlformats.org/markup-compatibility/2006">
    <mc:Choice Requires="x15">
      <x15ac:absPath xmlns:x15ac="http://schemas.microsoft.com/office/spreadsheetml/2010/11/ac" url="/Users/iman/work/IBS/Stat/Exam/"/>
    </mc:Choice>
  </mc:AlternateContent>
  <xr:revisionPtr revIDLastSave="0" documentId="13_ncr:1_{5BE5B955-5B4D-A848-BB81-0447DE3812D9}" xr6:coauthVersionLast="47" xr6:coauthVersionMax="47" xr10:uidLastSave="{00000000-0000-0000-0000-000000000000}"/>
  <bookViews>
    <workbookView xWindow="0" yWindow="720" windowWidth="29400" windowHeight="18400" activeTab="1" xr2:uid="{00000000-000D-0000-FFFF-FFFF00000000}"/>
  </bookViews>
  <sheets>
    <sheet name="Data" sheetId="2" r:id="rId1"/>
    <sheet name="TotalCostVsUnitPrice1"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<sst xmlns="http://schemas.openxmlformats.org/spreadsheetml/2006/main" count="50" uniqueCount="48">
  <si>
    <t>Month</t>
  </si>
  <si>
    <t>Units Produced</t>
  </si>
  <si>
    <t>Total Cost</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</si>
  <si>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</si>
  <si>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</si>
  <si>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</si>
  <si>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</si>
  <si>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</si>
  <si>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</si>
  <si>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</si>
  <si>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</si>
  <si>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</si>
  <si>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</si>
  <si>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</si>
  <si>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</si>
  <si>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</si>
  <si>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</si>
  <si>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</si>
  <si>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</si>
  <si>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</si>
  <si>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</si>
  <si>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</si>
  <si>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</si>
  <si>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</si>
  <si>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</si>
  <si>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</si>
  <si>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</si>
  <si>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</si>
  <si>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</si>
  <si>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Total Cost</t>
  </si>
  <si>
    <t>Residuals</t>
  </si>
  <si>
    <t>Standard Residuals</t>
  </si>
  <si>
    <t xml:space="preserve">It is clear that both p-values for intercept and the coefficient of unit produced are so much smaller that 0.05. therefore there is significant evidence to accept that estimated coefficients are valid for the </t>
  </si>
  <si>
    <r>
      <t xml:space="preserve">the equation for predicting the production cost based on unit pruduced is :  </t>
    </r>
    <r>
      <rPr>
        <b/>
        <u/>
        <sz val="12"/>
        <color theme="1"/>
        <rFont val="Calibri (Body)"/>
      </rPr>
      <t xml:space="preserve">Total Cost = 23643.8 + 198.47*Unite produced </t>
    </r>
  </si>
  <si>
    <t xml:space="preserve">line. It means intercept is equal to 23643.8 and the coefficient for unit produced equals to 198.465. </t>
  </si>
  <si>
    <t>from this equation we can infere that if the company dose not produce any thing it has a fix cost of 23643.8 (which can be cost of equipment maintenace, salaries</t>
  </si>
  <si>
    <t xml:space="preserve">, inventory and other costs that is not directly related to production) and with each unit that the company produces 198.47 cost will be added to its totall cost.  </t>
  </si>
  <si>
    <t>a)</t>
  </si>
  <si>
    <t>b)</t>
  </si>
  <si>
    <t xml:space="preserve">According to Standard Residuals column of table below, it is clear that all values are between -3 and 3. Hence there are no outlier in this data set.  </t>
  </si>
  <si>
    <t>It also can be seen in the Residual Scatter plot that there is no data far from other data.</t>
  </si>
  <si>
    <t>c)</t>
  </si>
  <si>
    <t>To determine whether the company was efficient or inefficient during any particular month on predicting its total cost we can use the residuals.</t>
  </si>
  <si>
    <t>Residuals, technicaly are the differences between the predicted value and the true value. In this case the difference between total cost of months predicted by the model, and the real value</t>
  </si>
  <si>
    <t>corelated to that month. In the Table above (residual output table) we can see the predicted total cost for each month by the model and its related residuals. For example it is clear that the company</t>
  </si>
  <si>
    <t>wass lnefficient the most at month 6 in predicting the total cost and preforms the best at month 3.</t>
  </si>
  <si>
    <t>However, by reffering to the R-Square we can see that it is equals to more than 97%. R-squre is a measure of fit that is a measure of the proportion of variability explained by the fitted model.</t>
  </si>
  <si>
    <t xml:space="preserve">and It seems this model can work properly for the company. Because 97% of variability seen in total cost based on change on produced unit can be explained by this model.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</si>
</sst>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name val="Arial"/>
      <family val="2"/>
    </font>
    <font>
      <sz val="11"/>
      <name val="Calibri"/>
      <family val="2"/>
    </font>
    <font>
      <i/>
      <sz val="11"/>
      <color theme="1"/>
      <name val="Calibri"/>
      <family val="2"/>
      <scheme val="minor"/>
    </font>
    <font>
      <b/>
      <u/>
      <sz val="12"/>
      <color theme="1"/>
      <name val="Calibri (Body)"/>
    </font>
  </fonts>
  <fills count="7">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4" tint="0.79998168889431442"/>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0" fontId="2" fillId="0" borderId="0"/>
  </cellStyleXfs>
  <cellXfs count="19">
    <xf numFmtId="0" fontId="0" fillId="0" borderId="0" xfId="0"/>
    <xf numFmtId="0" fontId="2" fillId="0" borderId="0" xfId="1" applyFont="1"/>
    <xf numFmtId="0" fontId="2" fillId="0" borderId="0" xfId="1" applyFont="1" applyAlignment="1">
      <alignment horizontal="right"/>
    </xf>
    <xf numFmtId="0" fontId="2" fillId="0" borderId="0" xfId="1" applyFont="1" applyAlignment="1">
      <alignment horizontal="center"/>
    </xf>
    <xf numFmtId="0" fontId="0" fillId="0" borderId="1" xfId="0" applyBorder="1"/>
    <xf numFmtId="0" fontId="3" fillId="0" borderId="2" xfId="0" applyFont="1" applyBorder="1" applyAlignment="1">
      <alignment horizontal="center"/>
    </xf>
    <xf numFmtId="0" fontId="3" fillId="0" borderId="2" xfId="0" applyFont="1" applyBorder="1" applyAlignment="1">
      <alignment horizontal="centerContinuous"/>
    </xf>
    <xf numFmtId="0" fontId="0" fillId="3" borderId="0" xfId="0" applyFill="1"/>
    <xf numFmtId="0" fontId="0" fillId="4" borderId="0" xfId="0" applyFill="1"/>
    <xf numFmtId="0" fontId="0" fillId="0" borderId="0" xfId="0" applyBorder="1"/>
    <xf numFmtId="0" fontId="0" fillId="2" borderId="0" xfId="0" applyFill="1" applyBorder="1"/>
    <xf numFmtId="0" fontId="0" fillId="0" borderId="0" xfId="0" applyFill="1" applyBorder="1"/>
    <xf numFmtId="0" fontId="0" fillId="0" borderId="0" xfId="0" applyFill="1"/>
    <xf numFmtId="0" fontId="0" fillId="0" borderId="0" xfId="0" applyFill="1" applyBorder="1" applyAlignment="1">
      <alignment horizontal="left"/>
    </xf>
    <xf numFmtId="0" fontId="0" fillId="4" borderId="0" xfId="0" applyFill="1" applyBorder="1" applyAlignment="1">
      <alignment horizontal="left"/>
    </xf>
    <xf numFmtId="0" fontId="0" fillId="5" borderId="0" xfId="0" applyFill="1"/>
    <xf numFmtId="0" fontId="0" fillId="5" borderId="1" xfId="0" applyFill="1" applyBorder="1"/>
    <xf numFmtId="0" fontId="0" fillId="4" borderId="0" xfId="0" applyFill="1" applyAlignment="1">
      <alignment horizontal="left"/>
    </xf>
    <xf numFmtId="0" fontId="0" fillId="6" borderId="0" xfId="0" applyFill="1" applyAlignment="1">
      <alignment horizontal="left"/>
    </xf>
  </cellXfs>
  <cellStyles count="3">
    <cellStyle name="Normal" xfId="0" builtinId="0" customBuiltin="1"/>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Data!$C$1</c:f>
              <c:strCache>
                <c:ptCount val="1"/>
                <c:pt idx="0">
                  <c:v>Total Cost</c:v>
                </c:pt>
              </c:strCache>
            </c:strRef>
          </c:tx>
          <c:spPr>
            <a:ln w="28575" cap="rnd">
              <a:noFill/>
              <a:round/>
            </a:ln>
            <a:effectLst/>
          </c:spPr>
          <c:marker>
            <c:symbol val="circle"/>
            <c:size val="5"/>
            <c:spPr>
              <a:solidFill>
                <a:schemeClr val="accent1"/>
              </a:solidFill>
              <a:ln w="9525">
                <a:solidFill>
                  <a:schemeClr val="accent1"/>
                </a:solidFill>
              </a:ln>
              <a:effectLst/>
            </c:spPr>
          </c:marker>
          <c:xVal>
            <c:numRef>
              <c:f>Data!$B$2:$B$17</c:f>
              <c:numCache>
                <c:formatCode>General</c:formatCode>
                <c:ptCount val="16"/>
                <c:pt idx="0">
                  <c:v>500</c:v>
                </c:pt>
                <c:pt idx="1">
                  <c:v>600</c:v>
                </c:pt>
                <c:pt idx="2">
                  <c:v>400</c:v>
                </c:pt>
                <c:pt idx="3">
                  <c:v>300</c:v>
                </c:pt>
                <c:pt idx="4">
                  <c:v>800</c:v>
                </c:pt>
                <c:pt idx="5">
                  <c:v>900</c:v>
                </c:pt>
                <c:pt idx="6">
                  <c:v>600</c:v>
                </c:pt>
                <c:pt idx="7">
                  <c:v>400</c:v>
                </c:pt>
                <c:pt idx="8">
                  <c:v>300</c:v>
                </c:pt>
                <c:pt idx="9">
                  <c:v>200</c:v>
                </c:pt>
                <c:pt idx="10">
                  <c:v>400</c:v>
                </c:pt>
                <c:pt idx="11">
                  <c:v>600</c:v>
                </c:pt>
                <c:pt idx="12">
                  <c:v>700</c:v>
                </c:pt>
                <c:pt idx="13">
                  <c:v>500</c:v>
                </c:pt>
                <c:pt idx="14">
                  <c:v>300</c:v>
                </c:pt>
                <c:pt idx="15">
                  <c:v>200</c:v>
                </c:pt>
              </c:numCache>
            </c:numRef>
          </c:xVal>
          <c:yVal>
            <c:numRef>
              <c:f>Data!$C$2:$C$17</c:f>
              <c:numCache>
                <c:formatCode>General</c:formatCode>
                <c:ptCount val="16"/>
                <c:pt idx="0">
                  <c:v>131000</c:v>
                </c:pt>
                <c:pt idx="1">
                  <c:v>135000</c:v>
                </c:pt>
                <c:pt idx="2">
                  <c:v>104000</c:v>
                </c:pt>
                <c:pt idx="3">
                  <c:v>76000</c:v>
                </c:pt>
                <c:pt idx="4">
                  <c:v>186000</c:v>
                </c:pt>
                <c:pt idx="5">
                  <c:v>190100</c:v>
                </c:pt>
                <c:pt idx="6">
                  <c:v>150000</c:v>
                </c:pt>
                <c:pt idx="7">
                  <c:v>98000</c:v>
                </c:pt>
                <c:pt idx="8">
                  <c:v>78000</c:v>
                </c:pt>
                <c:pt idx="9">
                  <c:v>60000</c:v>
                </c:pt>
                <c:pt idx="10">
                  <c:v>108000</c:v>
                </c:pt>
                <c:pt idx="11">
                  <c:v>152000</c:v>
                </c:pt>
                <c:pt idx="12">
                  <c:v>158000</c:v>
                </c:pt>
                <c:pt idx="13">
                  <c:v>134380</c:v>
                </c:pt>
                <c:pt idx="14">
                  <c:v>86000</c:v>
                </c:pt>
                <c:pt idx="15">
                  <c:v>60002</c:v>
                </c:pt>
              </c:numCache>
            </c:numRef>
          </c:yVal>
          <c:smooth val="0"/>
          <c:extLst>
            <c:ext xmlns:c16="http://schemas.microsoft.com/office/drawing/2014/chart" uri="{C3380CC4-5D6E-409C-BE32-E72D297353CC}">
              <c16:uniqueId val="{00000000-F626-2B41-9B45-E1800903D509}"/>
            </c:ext>
          </c:extLst>
        </c:ser>
        <c:dLbls>
          <c:showLegendKey val="0"/>
          <c:showVal val="0"/>
          <c:showCatName val="0"/>
          <c:showSerName val="0"/>
          <c:showPercent val="0"/>
          <c:showBubbleSize val="0"/>
        </c:dLbls>
        <c:axId val="33686735"/>
        <c:axId val="111431391"/>
      </c:scatterChart>
      <c:valAx>
        <c:axId val="33686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31391"/>
        <c:crosses val="autoZero"/>
        <c:crossBetween val="midCat"/>
      </c:valAx>
      <c:valAx>
        <c:axId val="11143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67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TotalCostVsUnitPrice1!$C$32</c:f>
              <c:strCache>
                <c:ptCount val="1"/>
                <c:pt idx="0">
                  <c:v>Residuals</c:v>
                </c:pt>
              </c:strCache>
            </c:strRef>
          </c:tx>
          <c:spPr>
            <a:ln w="25400" cap="rnd">
              <a:noFill/>
              <a:round/>
            </a:ln>
            <a:effectLst/>
          </c:spPr>
          <c:marker>
            <c:symbol val="circle"/>
            <c:size val="5"/>
            <c:spPr>
              <a:solidFill>
                <a:schemeClr val="accent1"/>
              </a:solidFill>
              <a:ln w="9525">
                <a:solidFill>
                  <a:schemeClr val="accent1"/>
                </a:solidFill>
              </a:ln>
              <a:effectLst/>
            </c:spPr>
          </c:marker>
          <c:xVal>
            <c:numRef>
              <c:f>TotalCostVsUnitPrice1!$B$33:$B$48</c:f>
              <c:numCache>
                <c:formatCode>General</c:formatCode>
                <c:ptCount val="16"/>
                <c:pt idx="0">
                  <c:v>122876.34529582929</c:v>
                </c:pt>
                <c:pt idx="1">
                  <c:v>142722.8535402522</c:v>
                </c:pt>
                <c:pt idx="2">
                  <c:v>103029.8370514064</c:v>
                </c:pt>
                <c:pt idx="3">
                  <c:v>83183.328806983511</c:v>
                </c:pt>
                <c:pt idx="4">
                  <c:v>182415.87002909795</c:v>
                </c:pt>
                <c:pt idx="5">
                  <c:v>202262.37827352085</c:v>
                </c:pt>
                <c:pt idx="6">
                  <c:v>142722.8535402522</c:v>
                </c:pt>
                <c:pt idx="7">
                  <c:v>103029.8370514064</c:v>
                </c:pt>
                <c:pt idx="8">
                  <c:v>83183.328806983511</c:v>
                </c:pt>
                <c:pt idx="9">
                  <c:v>63336.820562560621</c:v>
                </c:pt>
                <c:pt idx="10">
                  <c:v>103029.8370514064</c:v>
                </c:pt>
                <c:pt idx="11">
                  <c:v>142722.8535402522</c:v>
                </c:pt>
                <c:pt idx="12">
                  <c:v>162569.36178467504</c:v>
                </c:pt>
                <c:pt idx="13">
                  <c:v>122876.34529582929</c:v>
                </c:pt>
                <c:pt idx="14">
                  <c:v>83183.328806983511</c:v>
                </c:pt>
                <c:pt idx="15">
                  <c:v>63336.820562560621</c:v>
                </c:pt>
              </c:numCache>
            </c:numRef>
          </c:xVal>
          <c:yVal>
            <c:numRef>
              <c:f>TotalCostVsUnitPrice1!$C$33:$C$48</c:f>
              <c:numCache>
                <c:formatCode>General</c:formatCode>
                <c:ptCount val="16"/>
                <c:pt idx="0">
                  <c:v>8123.654704170709</c:v>
                </c:pt>
                <c:pt idx="1">
                  <c:v>-7722.8535402521957</c:v>
                </c:pt>
                <c:pt idx="2">
                  <c:v>970.16294859359914</c:v>
                </c:pt>
                <c:pt idx="3">
                  <c:v>-7183.3288069835107</c:v>
                </c:pt>
                <c:pt idx="4">
                  <c:v>3584.1299709020532</c:v>
                </c:pt>
                <c:pt idx="5">
                  <c:v>-12162.378273520852</c:v>
                </c:pt>
                <c:pt idx="6">
                  <c:v>7277.1464597478043</c:v>
                </c:pt>
                <c:pt idx="7">
                  <c:v>-5029.8370514064009</c:v>
                </c:pt>
                <c:pt idx="8">
                  <c:v>-5183.3288069835107</c:v>
                </c:pt>
                <c:pt idx="9">
                  <c:v>-3336.8205625606206</c:v>
                </c:pt>
                <c:pt idx="10">
                  <c:v>4970.1629485935991</c:v>
                </c:pt>
                <c:pt idx="11">
                  <c:v>9277.1464597478043</c:v>
                </c:pt>
                <c:pt idx="12">
                  <c:v>-4569.3617846750421</c:v>
                </c:pt>
                <c:pt idx="13">
                  <c:v>11503.654704170709</c:v>
                </c:pt>
                <c:pt idx="14">
                  <c:v>2816.6711930164893</c:v>
                </c:pt>
                <c:pt idx="15">
                  <c:v>-3334.8205625606206</c:v>
                </c:pt>
              </c:numCache>
            </c:numRef>
          </c:yVal>
          <c:smooth val="0"/>
          <c:extLst>
            <c:ext xmlns:c16="http://schemas.microsoft.com/office/drawing/2014/chart" uri="{C3380CC4-5D6E-409C-BE32-E72D297353CC}">
              <c16:uniqueId val="{00000000-A9B0-BD45-8784-6A7534330CE1}"/>
            </c:ext>
          </c:extLst>
        </c:ser>
        <c:dLbls>
          <c:showLegendKey val="0"/>
          <c:showVal val="0"/>
          <c:showCatName val="0"/>
          <c:showSerName val="0"/>
          <c:showPercent val="0"/>
          <c:showBubbleSize val="0"/>
        </c:dLbls>
        <c:axId val="312460943"/>
        <c:axId val="312160239"/>
      </c:scatterChart>
      <c:valAx>
        <c:axId val="312460943"/>
        <c:scaling>
          <c:orientation val="minMax"/>
          <c:min val="5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160239"/>
        <c:crosses val="autoZero"/>
        <c:crossBetween val="midCat"/>
      </c:valAx>
      <c:valAx>
        <c:axId val="31216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460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367030</xdr:colOff>
      <xdr:row>0</xdr:row>
      <xdr:rowOff>39370</xdr:rowOff>
    </xdr:from>
    <xdr:to>
      <xdr:col>13</xdr:col>
      <xdr:colOff>508000</xdr:colOff>
      <xdr:row>23</xdr:row>
      <xdr:rowOff>40640</xdr:rowOff>
    </xdr:to>
    <xdr:graphicFrame macro="">
      <xdr:nvGraphicFramePr>
        <xdr:cNvPr id="2" name="Chart 1">
          <a:extLst>
            <a:ext uri="{FF2B5EF4-FFF2-40B4-BE49-F238E27FC236}">
              <a16:creationId xmlns:a16="http://schemas.microsoft.com/office/drawing/2014/main" id="{10BFAB95-4331-3D03-C20E-6969CEA98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770467</xdr:colOff>
      <xdr:row>30</xdr:row>
      <xdr:rowOff>6349</xdr:rowOff>
    </xdr:from>
    <xdr:to>
      <xdr:col>16</xdr:col>
      <xdr:colOff>554567</xdr:colOff>
      <xdr:row>44</xdr:row>
      <xdr:rowOff>182032</xdr:rowOff>
    </xdr:to>
    <xdr:graphicFrame macro="">
      <xdr:nvGraphicFramePr>
        <xdr:cNvPr id="3" name="Chart 2">
          <a:extLst>
            <a:ext uri="{FF2B5EF4-FFF2-40B4-BE49-F238E27FC236}">
              <a16:creationId xmlns:a16="http://schemas.microsoft.com/office/drawing/2014/main" id="{4D99EE35-75DC-F1FB-07B9-ABA290E1B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C17"/>
  <sheetViews>
    <sheetView zoomScale="125" workbookViewId="0">
      <selection activeCell="H27" sqref="H27"/>
    </sheetView>
  </sheetViews>
  <sheetFormatPr baseColWidth="10" defaultColWidth="8.83203125" defaultRowHeight="15" x14ac:dyDescent="0.2"/>
  <cols>
    <col min="1" max="1" width="9.1640625" style="3"/>
    <col min="2" max="2" width="15.83203125" style="1" customWidth="1"/>
    <col min="3" max="3" width="11.6640625" style="1" customWidth="1"/>
    <col min="4" max="257" width="9.1640625" style="1"/>
    <col min="258" max="258" width="15.83203125" style="1" customWidth="1"/>
    <col min="259" max="513" width="9.1640625" style="1"/>
    <col min="514" max="514" width="15.83203125" style="1" customWidth="1"/>
    <col min="515" max="769" width="9.1640625" style="1"/>
    <col min="770" max="770" width="15.83203125" style="1" customWidth="1"/>
    <col min="771" max="1025" width="9.1640625" style="1"/>
    <col min="1026" max="1026" width="15.83203125" style="1" customWidth="1"/>
    <col min="1027" max="1281" width="9.1640625" style="1"/>
    <col min="1282" max="1282" width="15.83203125" style="1" customWidth="1"/>
    <col min="1283" max="1537" width="9.1640625" style="1"/>
    <col min="1538" max="1538" width="15.83203125" style="1" customWidth="1"/>
    <col min="1539" max="1793" width="9.1640625" style="1"/>
    <col min="1794" max="1794" width="15.83203125" style="1" customWidth="1"/>
    <col min="1795" max="2049" width="9.1640625" style="1"/>
    <col min="2050" max="2050" width="15.83203125" style="1" customWidth="1"/>
    <col min="2051" max="2305" width="9.1640625" style="1"/>
    <col min="2306" max="2306" width="15.83203125" style="1" customWidth="1"/>
    <col min="2307" max="2561" width="9.1640625" style="1"/>
    <col min="2562" max="2562" width="15.83203125" style="1" customWidth="1"/>
    <col min="2563" max="2817" width="9.1640625" style="1"/>
    <col min="2818" max="2818" width="15.83203125" style="1" customWidth="1"/>
    <col min="2819" max="3073" width="9.1640625" style="1"/>
    <col min="3074" max="3074" width="15.83203125" style="1" customWidth="1"/>
    <col min="3075" max="3329" width="9.1640625" style="1"/>
    <col min="3330" max="3330" width="15.83203125" style="1" customWidth="1"/>
    <col min="3331" max="3585" width="9.1640625" style="1"/>
    <col min="3586" max="3586" width="15.83203125" style="1" customWidth="1"/>
    <col min="3587" max="3841" width="9.1640625" style="1"/>
    <col min="3842" max="3842" width="15.83203125" style="1" customWidth="1"/>
    <col min="3843" max="4097" width="9.1640625" style="1"/>
    <col min="4098" max="4098" width="15.83203125" style="1" customWidth="1"/>
    <col min="4099" max="4353" width="9.1640625" style="1"/>
    <col min="4354" max="4354" width="15.83203125" style="1" customWidth="1"/>
    <col min="4355" max="4609" width="9.1640625" style="1"/>
    <col min="4610" max="4610" width="15.83203125" style="1" customWidth="1"/>
    <col min="4611" max="4865" width="9.1640625" style="1"/>
    <col min="4866" max="4866" width="15.83203125" style="1" customWidth="1"/>
    <col min="4867" max="5121" width="9.1640625" style="1"/>
    <col min="5122" max="5122" width="15.83203125" style="1" customWidth="1"/>
    <col min="5123" max="5377" width="9.1640625" style="1"/>
    <col min="5378" max="5378" width="15.83203125" style="1" customWidth="1"/>
    <col min="5379" max="5633" width="9.1640625" style="1"/>
    <col min="5634" max="5634" width="15.83203125" style="1" customWidth="1"/>
    <col min="5635" max="5889" width="9.1640625" style="1"/>
    <col min="5890" max="5890" width="15.83203125" style="1" customWidth="1"/>
    <col min="5891" max="6145" width="9.1640625" style="1"/>
    <col min="6146" max="6146" width="15.83203125" style="1" customWidth="1"/>
    <col min="6147" max="6401" width="9.1640625" style="1"/>
    <col min="6402" max="6402" width="15.83203125" style="1" customWidth="1"/>
    <col min="6403" max="6657" width="9.1640625" style="1"/>
    <col min="6658" max="6658" width="15.83203125" style="1" customWidth="1"/>
    <col min="6659" max="6913" width="9.1640625" style="1"/>
    <col min="6914" max="6914" width="15.83203125" style="1" customWidth="1"/>
    <col min="6915" max="7169" width="9.1640625" style="1"/>
    <col min="7170" max="7170" width="15.83203125" style="1" customWidth="1"/>
    <col min="7171" max="7425" width="9.1640625" style="1"/>
    <col min="7426" max="7426" width="15.83203125" style="1" customWidth="1"/>
    <col min="7427" max="7681" width="9.1640625" style="1"/>
    <col min="7682" max="7682" width="15.83203125" style="1" customWidth="1"/>
    <col min="7683" max="7937" width="9.1640625" style="1"/>
    <col min="7938" max="7938" width="15.83203125" style="1" customWidth="1"/>
    <col min="7939" max="8193" width="9.1640625" style="1"/>
    <col min="8194" max="8194" width="15.83203125" style="1" customWidth="1"/>
    <col min="8195" max="8449" width="9.1640625" style="1"/>
    <col min="8450" max="8450" width="15.83203125" style="1" customWidth="1"/>
    <col min="8451" max="8705" width="9.1640625" style="1"/>
    <col min="8706" max="8706" width="15.83203125" style="1" customWidth="1"/>
    <col min="8707" max="8961" width="9.1640625" style="1"/>
    <col min="8962" max="8962" width="15.83203125" style="1" customWidth="1"/>
    <col min="8963" max="9217" width="9.1640625" style="1"/>
    <col min="9218" max="9218" width="15.83203125" style="1" customWidth="1"/>
    <col min="9219" max="9473" width="9.1640625" style="1"/>
    <col min="9474" max="9474" width="15.83203125" style="1" customWidth="1"/>
    <col min="9475" max="9729" width="9.1640625" style="1"/>
    <col min="9730" max="9730" width="15.83203125" style="1" customWidth="1"/>
    <col min="9731" max="9985" width="9.1640625" style="1"/>
    <col min="9986" max="9986" width="15.83203125" style="1" customWidth="1"/>
    <col min="9987" max="10241" width="9.1640625" style="1"/>
    <col min="10242" max="10242" width="15.83203125" style="1" customWidth="1"/>
    <col min="10243" max="10497" width="9.1640625" style="1"/>
    <col min="10498" max="10498" width="15.83203125" style="1" customWidth="1"/>
    <col min="10499" max="10753" width="9.1640625" style="1"/>
    <col min="10754" max="10754" width="15.83203125" style="1" customWidth="1"/>
    <col min="10755" max="11009" width="9.1640625" style="1"/>
    <col min="11010" max="11010" width="15.83203125" style="1" customWidth="1"/>
    <col min="11011" max="11265" width="9.1640625" style="1"/>
    <col min="11266" max="11266" width="15.83203125" style="1" customWidth="1"/>
    <col min="11267" max="11521" width="9.1640625" style="1"/>
    <col min="11522" max="11522" width="15.83203125" style="1" customWidth="1"/>
    <col min="11523" max="11777" width="9.1640625" style="1"/>
    <col min="11778" max="11778" width="15.83203125" style="1" customWidth="1"/>
    <col min="11779" max="12033" width="9.1640625" style="1"/>
    <col min="12034" max="12034" width="15.83203125" style="1" customWidth="1"/>
    <col min="12035" max="12289" width="9.1640625" style="1"/>
    <col min="12290" max="12290" width="15.83203125" style="1" customWidth="1"/>
    <col min="12291" max="12545" width="9.1640625" style="1"/>
    <col min="12546" max="12546" width="15.83203125" style="1" customWidth="1"/>
    <col min="12547" max="12801" width="9.1640625" style="1"/>
    <col min="12802" max="12802" width="15.83203125" style="1" customWidth="1"/>
    <col min="12803" max="13057" width="9.1640625" style="1"/>
    <col min="13058" max="13058" width="15.83203125" style="1" customWidth="1"/>
    <col min="13059" max="13313" width="9.1640625" style="1"/>
    <col min="13314" max="13314" width="15.83203125" style="1" customWidth="1"/>
    <col min="13315" max="13569" width="9.1640625" style="1"/>
    <col min="13570" max="13570" width="15.83203125" style="1" customWidth="1"/>
    <col min="13571" max="13825" width="9.1640625" style="1"/>
    <col min="13826" max="13826" width="15.83203125" style="1" customWidth="1"/>
    <col min="13827" max="14081" width="9.1640625" style="1"/>
    <col min="14082" max="14082" width="15.83203125" style="1" customWidth="1"/>
    <col min="14083" max="14337" width="9.1640625" style="1"/>
    <col min="14338" max="14338" width="15.83203125" style="1" customWidth="1"/>
    <col min="14339" max="14593" width="9.1640625" style="1"/>
    <col min="14594" max="14594" width="15.83203125" style="1" customWidth="1"/>
    <col min="14595" max="14849" width="9.1640625" style="1"/>
    <col min="14850" max="14850" width="15.83203125" style="1" customWidth="1"/>
    <col min="14851" max="15105" width="9.1640625" style="1"/>
    <col min="15106" max="15106" width="15.83203125" style="1" customWidth="1"/>
    <col min="15107" max="15361" width="9.1640625" style="1"/>
    <col min="15362" max="15362" width="15.83203125" style="1" customWidth="1"/>
    <col min="15363" max="15617" width="9.1640625" style="1"/>
    <col min="15618" max="15618" width="15.83203125" style="1" customWidth="1"/>
    <col min="15619" max="15873" width="9.1640625" style="1"/>
    <col min="15874" max="15874" width="15.83203125" style="1" customWidth="1"/>
    <col min="15875" max="16129" width="9.1640625" style="1"/>
    <col min="16130" max="16130" width="15.83203125" style="1" customWidth="1"/>
    <col min="16131" max="16384" width="9.1640625" style="1"/>
  </cols>
  <sheetData>
    <row r="1" spans="1:3" s="2" customFormat="1" x14ac:dyDescent="0.2">
      <c r="A1" s="3" t="s">
        <v>0</v>
      </c>
      <c r="B1" s="2" t="s">
        <v>1</v>
      </c>
      <c r="C1" s="2" t="s">
        <v>2</v>
      </c>
    </row>
    <row r="2" spans="1:3" x14ac:dyDescent="0.2">
      <c r="A2" s="3">
        <v>1</v>
      </c>
      <c r="B2" s="1">
        <v>500</v>
      </c>
      <c r="C2" s="1">
        <v>131000</v>
      </c>
    </row>
    <row r="3" spans="1:3" x14ac:dyDescent="0.2">
      <c r="A3" s="3">
        <v>2</v>
      </c>
      <c r="B3" s="1">
        <v>600</v>
      </c>
      <c r="C3" s="1">
        <v>135000</v>
      </c>
    </row>
    <row r="4" spans="1:3" x14ac:dyDescent="0.2">
      <c r="A4" s="3">
        <v>3</v>
      </c>
      <c r="B4" s="1">
        <v>400</v>
      </c>
      <c r="C4" s="1">
        <v>104000</v>
      </c>
    </row>
    <row r="5" spans="1:3" x14ac:dyDescent="0.2">
      <c r="A5" s="3">
        <v>4</v>
      </c>
      <c r="B5" s="1">
        <v>300</v>
      </c>
      <c r="C5" s="1">
        <v>76000</v>
      </c>
    </row>
    <row r="6" spans="1:3" x14ac:dyDescent="0.2">
      <c r="A6" s="3">
        <v>5</v>
      </c>
      <c r="B6" s="1">
        <v>800</v>
      </c>
      <c r="C6" s="1">
        <v>186000</v>
      </c>
    </row>
    <row r="7" spans="1:3" x14ac:dyDescent="0.2">
      <c r="A7" s="3">
        <v>6</v>
      </c>
      <c r="B7" s="1">
        <v>900</v>
      </c>
      <c r="C7" s="1">
        <v>190100</v>
      </c>
    </row>
    <row r="8" spans="1:3" x14ac:dyDescent="0.2">
      <c r="A8" s="3">
        <v>7</v>
      </c>
      <c r="B8" s="1">
        <v>600</v>
      </c>
      <c r="C8" s="1">
        <v>150000</v>
      </c>
    </row>
    <row r="9" spans="1:3" x14ac:dyDescent="0.2">
      <c r="A9" s="3">
        <v>8</v>
      </c>
      <c r="B9" s="1">
        <v>400</v>
      </c>
      <c r="C9" s="1">
        <v>98000</v>
      </c>
    </row>
    <row r="10" spans="1:3" x14ac:dyDescent="0.2">
      <c r="A10" s="3">
        <v>9</v>
      </c>
      <c r="B10" s="1">
        <v>300</v>
      </c>
      <c r="C10" s="1">
        <v>78000</v>
      </c>
    </row>
    <row r="11" spans="1:3" x14ac:dyDescent="0.2">
      <c r="A11" s="3">
        <v>10</v>
      </c>
      <c r="B11" s="1">
        <v>200</v>
      </c>
      <c r="C11" s="1">
        <v>60000</v>
      </c>
    </row>
    <row r="12" spans="1:3" x14ac:dyDescent="0.2">
      <c r="A12" s="3">
        <v>11</v>
      </c>
      <c r="B12" s="1">
        <v>400</v>
      </c>
      <c r="C12" s="1">
        <v>108000</v>
      </c>
    </row>
    <row r="13" spans="1:3" x14ac:dyDescent="0.2">
      <c r="A13" s="3">
        <v>12</v>
      </c>
      <c r="B13" s="1">
        <v>600</v>
      </c>
      <c r="C13" s="1">
        <v>152000</v>
      </c>
    </row>
    <row r="14" spans="1:3" x14ac:dyDescent="0.2">
      <c r="A14" s="3">
        <v>13</v>
      </c>
      <c r="B14" s="1">
        <v>700</v>
      </c>
      <c r="C14" s="1">
        <v>158000</v>
      </c>
    </row>
    <row r="15" spans="1:3" x14ac:dyDescent="0.2">
      <c r="A15" s="3">
        <v>14</v>
      </c>
      <c r="B15" s="1">
        <v>500</v>
      </c>
      <c r="C15" s="1">
        <v>134380</v>
      </c>
    </row>
    <row r="16" spans="1:3" x14ac:dyDescent="0.2">
      <c r="A16" s="3">
        <v>15</v>
      </c>
      <c r="B16" s="1">
        <v>300</v>
      </c>
      <c r="C16" s="1">
        <v>86000</v>
      </c>
    </row>
    <row r="17" spans="1:3" x14ac:dyDescent="0.2">
      <c r="A17" s="3">
        <v>16</v>
      </c>
      <c r="B17" s="1">
        <v>200</v>
      </c>
      <c r="C17" s="1">
        <v>60002</v>
      </c>
    </row>
  </sheetData>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5D68A-DFD7-A447-AE46-EA4F5AAE9E56}">
  <dimension ref="A1:M56"/>
  <sheetViews>
    <sheetView tabSelected="1" topLeftCell="A30" zoomScale="150" workbookViewId="0">
      <selection activeCell="B57" sqref="B57"/>
    </sheetView>
  </sheetViews>
  <sheetFormatPr baseColWidth="10" defaultRowHeight="15" x14ac:dyDescent="0.2"/>
  <cols>
    <col min="1" max="1" width="16.6640625" customWidth="1"/>
    <col min="2" max="2" width="17.33203125" bestFit="1" customWidth="1"/>
    <col min="3" max="3" width="13.1640625" bestFit="1" customWidth="1"/>
    <col min="4" max="4" width="16.6640625" bestFit="1" customWidth="1"/>
  </cols>
  <sheetData>
    <row r="1" spans="1:9" x14ac:dyDescent="0.2">
      <c r="A1" t="s">
        <v>3</v>
      </c>
    </row>
    <row r="2" spans="1:9" ht="16" thickBot="1" x14ac:dyDescent="0.25"/>
    <row r="3" spans="1:9" x14ac:dyDescent="0.2">
      <c r="A3" s="6" t="s">
        <v>4</v>
      </c>
      <c r="B3" s="6"/>
    </row>
    <row r="4" spans="1:9" x14ac:dyDescent="0.2">
      <c r="A4" t="s">
        <v>5</v>
      </c>
      <c r="B4">
        <v>0.98576653057728214</v>
      </c>
    </row>
    <row r="5" spans="1:9" x14ac:dyDescent="0.2">
      <c r="A5" t="s">
        <v>6</v>
      </c>
      <c r="B5" s="7">
        <v>0.97173565280637175</v>
      </c>
    </row>
    <row r="6" spans="1:9" x14ac:dyDescent="0.2">
      <c r="A6" t="s">
        <v>7</v>
      </c>
      <c r="B6">
        <v>0.96971677086396979</v>
      </c>
    </row>
    <row r="7" spans="1:9" x14ac:dyDescent="0.2">
      <c r="A7" t="s">
        <v>8</v>
      </c>
      <c r="B7">
        <v>7261.6421517204017</v>
      </c>
    </row>
    <row r="8" spans="1:9" ht="16" thickBot="1" x14ac:dyDescent="0.25">
      <c r="A8" s="4" t="s">
        <v>9</v>
      </c>
      <c r="B8" s="4">
        <v>16</v>
      </c>
    </row>
    <row r="10" spans="1:9" ht="16" thickBot="1" x14ac:dyDescent="0.25">
      <c r="A10" t="s">
        <v>10</v>
      </c>
    </row>
    <row r="11" spans="1:9" x14ac:dyDescent="0.2">
      <c r="A11" s="5"/>
      <c r="B11" s="5" t="s">
        <v>15</v>
      </c>
      <c r="C11" s="5" t="s">
        <v>16</v>
      </c>
      <c r="D11" s="5" t="s">
        <v>17</v>
      </c>
      <c r="E11" s="5" t="s">
        <v>18</v>
      </c>
      <c r="F11" s="5" t="s">
        <v>19</v>
      </c>
    </row>
    <row r="12" spans="1:9" x14ac:dyDescent="0.2">
      <c r="A12" t="s">
        <v>11</v>
      </c>
      <c r="B12">
        <v>1</v>
      </c>
      <c r="C12">
        <v>25380893129.395004</v>
      </c>
      <c r="D12">
        <v>25380893129.395004</v>
      </c>
      <c r="E12">
        <v>481.32366355717926</v>
      </c>
      <c r="F12">
        <v>3.0566067558517192E-12</v>
      </c>
    </row>
    <row r="13" spans="1:9" x14ac:dyDescent="0.2">
      <c r="A13" t="s">
        <v>12</v>
      </c>
      <c r="B13">
        <v>14</v>
      </c>
      <c r="C13">
        <v>738240254.35499501</v>
      </c>
      <c r="D13">
        <v>52731446.739642501</v>
      </c>
    </row>
    <row r="14" spans="1:9" ht="16" thickBot="1" x14ac:dyDescent="0.25">
      <c r="A14" s="4" t="s">
        <v>13</v>
      </c>
      <c r="B14" s="4">
        <v>15</v>
      </c>
      <c r="C14" s="4">
        <v>26119133383.75</v>
      </c>
      <c r="D14" s="4"/>
      <c r="E14" s="4"/>
      <c r="F14" s="4"/>
    </row>
    <row r="15" spans="1:9" ht="16" thickBot="1" x14ac:dyDescent="0.25"/>
    <row r="16" spans="1:9" x14ac:dyDescent="0.2">
      <c r="A16" s="5"/>
      <c r="B16" s="5" t="s">
        <v>20</v>
      </c>
      <c r="C16" s="5" t="s">
        <v>8</v>
      </c>
      <c r="D16" s="5" t="s">
        <v>21</v>
      </c>
      <c r="E16" s="5" t="s">
        <v>22</v>
      </c>
      <c r="F16" s="5" t="s">
        <v>23</v>
      </c>
      <c r="G16" s="5" t="s">
        <v>24</v>
      </c>
      <c r="H16" s="5" t="s">
        <v>25</v>
      </c>
      <c r="I16" s="5" t="s">
        <v>26</v>
      </c>
    </row>
    <row r="17" spans="1:13" x14ac:dyDescent="0.2">
      <c r="A17" t="s">
        <v>14</v>
      </c>
      <c r="B17">
        <v>23643.80407371484</v>
      </c>
      <c r="C17">
        <v>4716.8290787808983</v>
      </c>
      <c r="D17">
        <v>5.012648047833391</v>
      </c>
      <c r="E17" s="15">
        <v>1.9000796107426736E-4</v>
      </c>
      <c r="F17">
        <v>13527.21185636197</v>
      </c>
      <c r="G17">
        <v>33760.396291067707</v>
      </c>
      <c r="H17">
        <v>13527.21185636197</v>
      </c>
      <c r="I17">
        <v>33760.396291067707</v>
      </c>
    </row>
    <row r="18" spans="1:13" ht="16" thickBot="1" x14ac:dyDescent="0.25">
      <c r="A18" s="4" t="s">
        <v>1</v>
      </c>
      <c r="B18" s="4">
        <v>198.4650824442289</v>
      </c>
      <c r="C18" s="4">
        <v>9.0461857706182105</v>
      </c>
      <c r="D18" s="4">
        <v>21.939089852525317</v>
      </c>
      <c r="E18" s="16">
        <v>3.0566067558517192E-12</v>
      </c>
      <c r="F18" s="4">
        <v>179.06294362697548</v>
      </c>
      <c r="G18" s="4">
        <v>217.86722126148231</v>
      </c>
      <c r="H18" s="4">
        <v>179.06294362697548</v>
      </c>
      <c r="I18" s="4">
        <v>217.86722126148231</v>
      </c>
    </row>
    <row r="19" spans="1:13" x14ac:dyDescent="0.2">
      <c r="A19" s="9"/>
      <c r="B19" s="9"/>
      <c r="C19" s="9"/>
      <c r="D19" s="9"/>
      <c r="E19" s="11"/>
      <c r="F19" s="9"/>
      <c r="G19" s="9"/>
      <c r="H19" s="9"/>
      <c r="I19" s="9"/>
    </row>
    <row r="20" spans="1:13" s="12" customFormat="1" x14ac:dyDescent="0.2">
      <c r="A20" s="10" t="s">
        <v>37</v>
      </c>
      <c r="B20" s="11"/>
      <c r="C20" s="11"/>
      <c r="D20" s="11"/>
      <c r="E20" s="11"/>
      <c r="F20" s="11"/>
      <c r="G20" s="11"/>
      <c r="H20" s="11"/>
      <c r="I20" s="11"/>
    </row>
    <row r="21" spans="1:13" s="12" customFormat="1" x14ac:dyDescent="0.2">
      <c r="A21" s="14" t="s">
        <v>32</v>
      </c>
      <c r="B21" s="14"/>
      <c r="C21" s="14"/>
      <c r="D21" s="14"/>
      <c r="E21" s="14"/>
      <c r="F21" s="14"/>
      <c r="G21" s="14"/>
      <c r="H21" s="14"/>
      <c r="I21" s="14"/>
      <c r="J21" s="14"/>
      <c r="K21" s="14"/>
      <c r="L21" s="14"/>
      <c r="M21" s="14"/>
    </row>
    <row r="22" spans="1:13" s="12" customFormat="1" x14ac:dyDescent="0.2">
      <c r="A22" s="14" t="s">
        <v>34</v>
      </c>
      <c r="B22" s="14"/>
      <c r="C22" s="14"/>
      <c r="D22" s="14"/>
      <c r="E22" s="14"/>
      <c r="F22" s="14"/>
      <c r="G22" s="14"/>
      <c r="H22" s="14"/>
      <c r="I22" s="14"/>
      <c r="J22" s="14"/>
      <c r="K22" s="14"/>
      <c r="L22" s="14"/>
      <c r="M22" s="14"/>
    </row>
    <row r="23" spans="1:13" s="12" customFormat="1" ht="16" x14ac:dyDescent="0.2">
      <c r="A23" s="14" t="s">
        <v>33</v>
      </c>
      <c r="B23" s="14"/>
      <c r="C23" s="14"/>
      <c r="D23" s="14"/>
      <c r="E23" s="14"/>
      <c r="F23" s="14"/>
      <c r="G23" s="14"/>
      <c r="H23" s="14"/>
      <c r="I23" s="14"/>
      <c r="J23" s="14"/>
      <c r="K23" s="14"/>
      <c r="L23" s="14"/>
      <c r="M23" s="14"/>
    </row>
    <row r="24" spans="1:13" s="12" customFormat="1" x14ac:dyDescent="0.2">
      <c r="A24" s="14" t="s">
        <v>35</v>
      </c>
      <c r="B24" s="14"/>
      <c r="C24" s="14"/>
      <c r="D24" s="14"/>
      <c r="E24" s="14"/>
      <c r="F24" s="14"/>
      <c r="G24" s="14"/>
      <c r="H24" s="14"/>
      <c r="I24" s="14"/>
      <c r="J24" s="14"/>
      <c r="K24" s="14"/>
      <c r="L24" s="14"/>
      <c r="M24" s="14"/>
    </row>
    <row r="25" spans="1:13" s="12" customFormat="1" x14ac:dyDescent="0.2">
      <c r="A25" s="14" t="s">
        <v>36</v>
      </c>
      <c r="B25" s="14"/>
      <c r="C25" s="14"/>
      <c r="D25" s="14"/>
      <c r="E25" s="14"/>
      <c r="F25" s="14"/>
      <c r="G25" s="14"/>
      <c r="H25" s="14"/>
      <c r="I25" s="14"/>
      <c r="J25" s="14"/>
      <c r="K25" s="14"/>
      <c r="L25" s="14"/>
      <c r="M25" s="14"/>
    </row>
    <row r="26" spans="1:13" s="12" customFormat="1" x14ac:dyDescent="0.2">
      <c r="A26" s="13"/>
      <c r="B26" s="13"/>
      <c r="C26" s="13"/>
      <c r="D26" s="13"/>
      <c r="E26" s="13"/>
      <c r="F26" s="13"/>
      <c r="G26" s="13"/>
      <c r="H26" s="13"/>
      <c r="I26" s="13"/>
      <c r="J26" s="13"/>
      <c r="K26" s="13"/>
      <c r="L26" s="13"/>
      <c r="M26" s="13"/>
    </row>
    <row r="27" spans="1:13" x14ac:dyDescent="0.2">
      <c r="A27" s="10" t="s">
        <v>38</v>
      </c>
    </row>
    <row r="28" spans="1:13" x14ac:dyDescent="0.2">
      <c r="A28" s="17" t="s">
        <v>39</v>
      </c>
      <c r="B28" s="17"/>
      <c r="C28" s="17"/>
      <c r="D28" s="17"/>
      <c r="E28" s="17"/>
      <c r="F28" s="17"/>
      <c r="G28" s="17"/>
      <c r="H28" s="17"/>
      <c r="I28" s="17"/>
    </row>
    <row r="29" spans="1:13" x14ac:dyDescent="0.2">
      <c r="A29" s="8" t="s">
        <v>40</v>
      </c>
      <c r="B29" s="8"/>
      <c r="C29" s="8"/>
      <c r="D29" s="8"/>
      <c r="E29" s="8"/>
    </row>
    <row r="30" spans="1:13" x14ac:dyDescent="0.2">
      <c r="A30" t="s">
        <v>27</v>
      </c>
    </row>
    <row r="31" spans="1:13" ht="16" thickBot="1" x14ac:dyDescent="0.25"/>
    <row r="32" spans="1:13" x14ac:dyDescent="0.2">
      <c r="A32" s="5" t="s">
        <v>28</v>
      </c>
      <c r="B32" s="5" t="s">
        <v>29</v>
      </c>
      <c r="C32" s="5" t="s">
        <v>30</v>
      </c>
      <c r="D32" s="5" t="s">
        <v>31</v>
      </c>
    </row>
    <row r="33" spans="1:4" x14ac:dyDescent="0.2">
      <c r="A33">
        <v>1</v>
      </c>
      <c r="B33">
        <v>122876.34529582929</v>
      </c>
      <c r="C33">
        <v>8123.654704170709</v>
      </c>
      <c r="D33">
        <v>1.1579724414007906</v>
      </c>
    </row>
    <row r="34" spans="1:4" x14ac:dyDescent="0.2">
      <c r="A34">
        <v>2</v>
      </c>
      <c r="B34">
        <v>142722.8535402522</v>
      </c>
      <c r="C34">
        <v>-7722.8535402521957</v>
      </c>
      <c r="D34">
        <v>-1.1008409261899432</v>
      </c>
    </row>
    <row r="35" spans="1:4" x14ac:dyDescent="0.2">
      <c r="A35">
        <v>3</v>
      </c>
      <c r="B35">
        <v>103029.8370514064</v>
      </c>
      <c r="C35">
        <v>970.16294859359914</v>
      </c>
      <c r="D35">
        <v>0.1382902153094655</v>
      </c>
    </row>
    <row r="36" spans="1:4" x14ac:dyDescent="0.2">
      <c r="A36">
        <v>4</v>
      </c>
      <c r="B36">
        <v>83183.328806983511</v>
      </c>
      <c r="C36">
        <v>-7183.3288069835107</v>
      </c>
      <c r="D36">
        <v>-1.0239352974636879</v>
      </c>
    </row>
    <row r="37" spans="1:4" x14ac:dyDescent="0.2">
      <c r="A37">
        <v>5</v>
      </c>
      <c r="B37">
        <v>182415.87002909795</v>
      </c>
      <c r="C37">
        <v>3584.1299709020532</v>
      </c>
      <c r="D37">
        <v>0.51089366594722518</v>
      </c>
    </row>
    <row r="38" spans="1:4" x14ac:dyDescent="0.2">
      <c r="A38">
        <v>6</v>
      </c>
      <c r="B38">
        <v>202262.37827352085</v>
      </c>
      <c r="C38">
        <v>-12162.378273520852</v>
      </c>
      <c r="D38">
        <v>-1.7336653729753257</v>
      </c>
    </row>
    <row r="39" spans="1:4" x14ac:dyDescent="0.2">
      <c r="A39">
        <v>7</v>
      </c>
      <c r="B39">
        <v>142722.8535402522</v>
      </c>
      <c r="C39">
        <v>7277.1464597478043</v>
      </c>
      <c r="D39">
        <v>1.0373083740374851</v>
      </c>
    </row>
    <row r="40" spans="1:4" x14ac:dyDescent="0.2">
      <c r="A40">
        <v>8</v>
      </c>
      <c r="B40">
        <v>103029.8370514064</v>
      </c>
      <c r="C40">
        <v>-5029.8370514064009</v>
      </c>
      <c r="D40">
        <v>-0.71696950478150578</v>
      </c>
    </row>
    <row r="41" spans="1:4" x14ac:dyDescent="0.2">
      <c r="A41">
        <v>9</v>
      </c>
      <c r="B41">
        <v>83183.328806983511</v>
      </c>
      <c r="C41">
        <v>-5183.3288069835107</v>
      </c>
      <c r="D41">
        <v>-0.738848724100031</v>
      </c>
    </row>
    <row r="42" spans="1:4" x14ac:dyDescent="0.2">
      <c r="A42">
        <v>10</v>
      </c>
      <c r="B42">
        <v>63336.820562560621</v>
      </c>
      <c r="C42">
        <v>-3336.8205625606206</v>
      </c>
      <c r="D42">
        <v>-0.47564137005489898</v>
      </c>
    </row>
    <row r="43" spans="1:4" x14ac:dyDescent="0.2">
      <c r="A43">
        <v>11</v>
      </c>
      <c r="B43">
        <v>103029.8370514064</v>
      </c>
      <c r="C43">
        <v>4970.1629485935991</v>
      </c>
      <c r="D43">
        <v>0.70846336203677973</v>
      </c>
    </row>
    <row r="44" spans="1:4" x14ac:dyDescent="0.2">
      <c r="A44">
        <v>12</v>
      </c>
      <c r="B44">
        <v>142722.8535402522</v>
      </c>
      <c r="C44">
        <v>9277.1464597478043</v>
      </c>
      <c r="D44">
        <v>1.3223949474011421</v>
      </c>
    </row>
    <row r="45" spans="1:4" x14ac:dyDescent="0.2">
      <c r="A45">
        <v>13</v>
      </c>
      <c r="B45">
        <v>162569.36178467504</v>
      </c>
      <c r="C45">
        <v>-4569.3617846750421</v>
      </c>
      <c r="D45">
        <v>-0.65133184682592626</v>
      </c>
    </row>
    <row r="46" spans="1:4" x14ac:dyDescent="0.2">
      <c r="A46">
        <v>14</v>
      </c>
      <c r="B46">
        <v>122876.34529582929</v>
      </c>
      <c r="C46">
        <v>11503.654704170709</v>
      </c>
      <c r="D46">
        <v>1.6397687503853711</v>
      </c>
    </row>
    <row r="47" spans="1:4" x14ac:dyDescent="0.2">
      <c r="A47">
        <v>15</v>
      </c>
      <c r="B47">
        <v>83183.328806983511</v>
      </c>
      <c r="C47">
        <v>2816.6711930164893</v>
      </c>
      <c r="D47">
        <v>0.40149756935459746</v>
      </c>
    </row>
    <row r="48" spans="1:4" ht="16" thickBot="1" x14ac:dyDescent="0.25">
      <c r="A48" s="4">
        <v>16</v>
      </c>
      <c r="B48" s="4">
        <v>63336.820562560621</v>
      </c>
      <c r="C48" s="4">
        <v>-3334.8205625606206</v>
      </c>
      <c r="D48" s="4">
        <v>-0.4753562834815353</v>
      </c>
    </row>
    <row r="50" spans="1:13" x14ac:dyDescent="0.2">
      <c r="A50" s="10" t="s">
        <v>41</v>
      </c>
    </row>
    <row r="51" spans="1:13" x14ac:dyDescent="0.2">
      <c r="A51" s="17" t="s">
        <v>42</v>
      </c>
      <c r="B51" s="17"/>
      <c r="C51" s="17"/>
      <c r="D51" s="17"/>
      <c r="E51" s="17"/>
      <c r="F51" s="17"/>
      <c r="G51" s="17"/>
      <c r="H51" s="17"/>
      <c r="I51" s="17"/>
      <c r="J51" s="8"/>
      <c r="K51" s="8"/>
      <c r="L51" s="8"/>
      <c r="M51" s="8"/>
    </row>
    <row r="52" spans="1:13" x14ac:dyDescent="0.2">
      <c r="A52" s="17" t="s">
        <v>43</v>
      </c>
      <c r="B52" s="17"/>
      <c r="C52" s="17"/>
      <c r="D52" s="17"/>
      <c r="E52" s="17"/>
      <c r="F52" s="17"/>
      <c r="G52" s="17"/>
      <c r="H52" s="17"/>
      <c r="I52" s="17"/>
      <c r="J52" s="17"/>
      <c r="K52" s="17"/>
      <c r="L52" s="17"/>
      <c r="M52" s="8"/>
    </row>
    <row r="53" spans="1:13" x14ac:dyDescent="0.2">
      <c r="A53" s="17" t="s">
        <v>44</v>
      </c>
      <c r="B53" s="17"/>
      <c r="C53" s="17"/>
      <c r="D53" s="17"/>
      <c r="E53" s="17"/>
      <c r="F53" s="17"/>
      <c r="G53" s="17"/>
      <c r="H53" s="17"/>
      <c r="I53" s="17"/>
      <c r="J53" s="17"/>
      <c r="K53" s="17"/>
      <c r="L53" s="17"/>
      <c r="M53" s="17"/>
    </row>
    <row r="54" spans="1:13" x14ac:dyDescent="0.2">
      <c r="A54" s="17" t="s">
        <v>45</v>
      </c>
      <c r="B54" s="17"/>
      <c r="C54" s="17"/>
      <c r="D54" s="17"/>
      <c r="E54" s="17"/>
      <c r="F54" s="17"/>
      <c r="G54" s="17"/>
      <c r="H54" s="17"/>
      <c r="I54" s="17"/>
      <c r="J54" s="17"/>
      <c r="K54" s="17"/>
      <c r="L54" s="17"/>
      <c r="M54" s="8"/>
    </row>
    <row r="55" spans="1:13" x14ac:dyDescent="0.2">
      <c r="A55" s="18" t="s">
        <v>46</v>
      </c>
      <c r="B55" s="18"/>
      <c r="C55" s="18"/>
      <c r="D55" s="18"/>
      <c r="E55" s="18"/>
      <c r="F55" s="18"/>
      <c r="G55" s="18"/>
      <c r="H55" s="18"/>
      <c r="I55" s="18"/>
      <c r="J55" s="18"/>
      <c r="K55" s="18"/>
      <c r="L55" s="18"/>
    </row>
    <row r="56" spans="1:13" x14ac:dyDescent="0.2">
      <c r="A56" s="18" t="s">
        <v>47</v>
      </c>
      <c r="B56" s="18"/>
      <c r="C56" s="18"/>
      <c r="D56" s="18"/>
      <c r="E56" s="18"/>
      <c r="F56" s="18"/>
      <c r="G56" s="18"/>
      <c r="H56" s="18"/>
      <c r="I56" s="18"/>
      <c r="J56" s="18"/>
      <c r="K56" s="18"/>
      <c r="L56" s="18"/>
    </row>
  </sheetData>
  <mergeCells count="13">
    <mergeCell ref="A55:L55"/>
    <mergeCell ref="A56:L56"/>
    <mergeCell ref="A28:I28"/>
    <mergeCell ref="A51:I51"/>
    <mergeCell ref="A52:L52"/>
    <mergeCell ref="A54:L54"/>
    <mergeCell ref="A53:M53"/>
    <mergeCell ref="A21:M21"/>
    <mergeCell ref="A22:M22"/>
    <mergeCell ref="A23:M23"/>
    <mergeCell ref="A24:M24"/>
    <mergeCell ref="A26:M26"/>
    <mergeCell ref="A25:M2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TotalCostVsUnitPrice1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Chris Albright</dc:creator>
  <cp:lastModifiedBy>Microsoft Office User</cp:lastModifiedBy>
  <dcterms:created xsi:type="dcterms:W3CDTF">2007-05-15T19:20:29Z</dcterms:created>
  <dcterms:modified xsi:type="dcterms:W3CDTF">2023-01-18T18:27:54Z</dcterms:modified>
</cp:coreProperties>
</file>