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S\OneDrive\Desktop\volvo\Task2\"/>
    </mc:Choice>
  </mc:AlternateContent>
  <xr:revisionPtr revIDLastSave="0" documentId="8_{A45F7A2B-99EA-4EA0-B6C5-AD808EC590DF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J5" i="1"/>
  <c r="K4" i="1"/>
  <c r="K3" i="1"/>
  <c r="J4" i="1"/>
  <c r="J3" i="1"/>
  <c r="J18" i="1"/>
  <c r="J17" i="1"/>
  <c r="K9" i="1" l="1"/>
  <c r="I7" i="1" l="1"/>
  <c r="I4" i="1"/>
  <c r="I5" i="1"/>
  <c r="I6" i="1"/>
  <c r="I3" i="1"/>
  <c r="C15" i="1"/>
  <c r="C14" i="1"/>
  <c r="C5" i="1"/>
  <c r="B5" i="1"/>
  <c r="D4" i="1"/>
  <c r="D3" i="1"/>
</calcChain>
</file>

<file path=xl/sharedStrings.xml><?xml version="1.0" encoding="utf-8"?>
<sst xmlns="http://schemas.openxmlformats.org/spreadsheetml/2006/main" count="20" uniqueCount="20">
  <si>
    <t>X</t>
  </si>
  <si>
    <t>Y</t>
  </si>
  <si>
    <t>mx</t>
  </si>
  <si>
    <t>my</t>
  </si>
  <si>
    <t>P(y=1)</t>
  </si>
  <si>
    <t>p(y=2)</t>
  </si>
  <si>
    <t>p(x=0)</t>
  </si>
  <si>
    <t>p(x=1)</t>
  </si>
  <si>
    <t>x</t>
  </si>
  <si>
    <t>y</t>
  </si>
  <si>
    <t>pr</t>
  </si>
  <si>
    <t>pi*(xi-mx)*(yi-my)</t>
  </si>
  <si>
    <t>Cov(x,y)</t>
  </si>
  <si>
    <t>Correlation</t>
  </si>
  <si>
    <t>mean x</t>
  </si>
  <si>
    <t>mean y</t>
  </si>
  <si>
    <t>(x-meanx)power2*px</t>
  </si>
  <si>
    <t>(y-meany)power2*py</t>
  </si>
  <si>
    <t>std1*std2</t>
  </si>
  <si>
    <t>corre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</si>
</sst>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70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8"/>
  <sheetViews>
    <sheetView tabSelected="1" workbookViewId="0">
      <selection activeCell="K9" sqref="K9"/>
    </sheetView>
  </sheetViews>
  <sheetFormatPr defaultRowHeight="14.4" x14ac:dyDescent="0.3"/>
  <cols>
    <col min="9" max="9" width="16.6640625" bestFit="1" customWidth="1"/>
    <col min="10" max="10" width="32.5546875" customWidth="1"/>
    <col min="11" max="11" width="19.109375" bestFit="1" customWidth="1"/>
  </cols>
  <sheetData>
    <row r="2" spans="1:11" x14ac:dyDescent="0.3">
      <c r="B2" s="2">
        <v>0</v>
      </c>
      <c r="C2" s="2">
        <v>1</v>
      </c>
      <c r="D2" s="2" t="s">
        <v>0</v>
      </c>
      <c r="F2" s="4" t="s">
        <v>8</v>
      </c>
      <c r="G2" s="4" t="s">
        <v>9</v>
      </c>
      <c r="H2" s="4" t="s">
        <v>10</v>
      </c>
      <c r="I2" s="4" t="s">
        <v>11</v>
      </c>
      <c r="J2" s="4" t="s">
        <v>16</v>
      </c>
      <c r="K2" s="4" t="s">
        <v>17</v>
      </c>
    </row>
    <row r="3" spans="1:11" x14ac:dyDescent="0.3">
      <c r="A3" s="2">
        <v>1</v>
      </c>
      <c r="B3" s="1">
        <v>0.3</v>
      </c>
      <c r="C3" s="1">
        <v>0.15</v>
      </c>
      <c r="D3" s="1">
        <f>SUM(B3:C3)</f>
        <v>0.44999999999999996</v>
      </c>
      <c r="F3" s="4">
        <v>0</v>
      </c>
      <c r="G3" s="4">
        <v>1</v>
      </c>
      <c r="H3" s="4">
        <v>0.3</v>
      </c>
      <c r="I3" s="3">
        <f xml:space="preserve"> H3*(F3-$C$14)*(G3-$C$15)</f>
        <v>7.425000000000001E-2</v>
      </c>
      <c r="J3">
        <f>((F3-C14)^2)*$B$5</f>
        <v>0.11137500000000002</v>
      </c>
      <c r="K3">
        <f>((G3-C15)^2)*D3</f>
        <v>0.136125</v>
      </c>
    </row>
    <row r="4" spans="1:11" x14ac:dyDescent="0.3">
      <c r="A4" s="2">
        <v>2</v>
      </c>
      <c r="B4" s="1">
        <v>0.25</v>
      </c>
      <c r="C4" s="1">
        <v>0.3</v>
      </c>
      <c r="D4" s="1">
        <f>SUM(B4:C4)</f>
        <v>0.55000000000000004</v>
      </c>
      <c r="F4" s="4">
        <v>0</v>
      </c>
      <c r="G4" s="4">
        <v>2</v>
      </c>
      <c r="H4" s="4">
        <v>0.25</v>
      </c>
      <c r="I4" s="3">
        <f t="shared" ref="I4:I6" si="0" xml:space="preserve"> H4*(F4-$C$14)*(G4-$C$15)</f>
        <v>-5.0624999999999996E-2</v>
      </c>
      <c r="J4">
        <f>((F5-C14)^2)*C5</f>
        <v>0.136125</v>
      </c>
      <c r="K4">
        <f>((G4-C15)^2)*D4</f>
        <v>0.11137499999999999</v>
      </c>
    </row>
    <row r="5" spans="1:11" x14ac:dyDescent="0.3">
      <c r="A5" s="2" t="s">
        <v>1</v>
      </c>
      <c r="B5" s="1">
        <f>B3+B4</f>
        <v>0.55000000000000004</v>
      </c>
      <c r="C5" s="1">
        <f>C3+C4</f>
        <v>0.44999999999999996</v>
      </c>
      <c r="D5" s="1"/>
      <c r="F5" s="4">
        <v>1</v>
      </c>
      <c r="G5" s="4">
        <v>1</v>
      </c>
      <c r="H5" s="4">
        <v>0.15</v>
      </c>
      <c r="I5" s="3">
        <f t="shared" si="0"/>
        <v>-4.5375000000000006E-2</v>
      </c>
      <c r="J5">
        <f>SQRT(SUM(J3:J4))</f>
        <v>0.49749371855330998</v>
      </c>
      <c r="K5">
        <f>SQRT(SUM(K3:K4))</f>
        <v>0.49749371855330998</v>
      </c>
    </row>
    <row r="6" spans="1:11" x14ac:dyDescent="0.3">
      <c r="F6" s="4">
        <v>1</v>
      </c>
      <c r="G6" s="4">
        <v>2</v>
      </c>
      <c r="H6" s="4">
        <v>0.3</v>
      </c>
      <c r="I6" s="3">
        <f t="shared" si="0"/>
        <v>7.4249999999999997E-2</v>
      </c>
    </row>
    <row r="7" spans="1:11" x14ac:dyDescent="0.3">
      <c r="B7" t="s">
        <v>4</v>
      </c>
      <c r="C7" s="1">
        <v>0.45</v>
      </c>
      <c r="H7" s="4" t="s">
        <v>12</v>
      </c>
      <c r="I7" s="4">
        <f>SUM(I3:I6)</f>
        <v>5.2500000000000005E-2</v>
      </c>
      <c r="J7" t="s">
        <v>18</v>
      </c>
      <c r="K7">
        <f>J5*K5</f>
        <v>0.2475</v>
      </c>
    </row>
    <row r="8" spans="1:11" x14ac:dyDescent="0.3">
      <c r="B8" t="s">
        <v>5</v>
      </c>
      <c r="C8" s="1">
        <v>0.55000000000000004</v>
      </c>
    </row>
    <row r="9" spans="1:11" x14ac:dyDescent="0.3">
      <c r="B9" t="s">
        <v>6</v>
      </c>
      <c r="C9" s="1">
        <v>0.55000000000000004</v>
      </c>
      <c r="J9" t="s">
        <v>19</v>
      </c>
      <c r="K9" s="5">
        <f>I7/K7</f>
        <v>0.21212121212121215</v>
      </c>
    </row>
    <row r="10" spans="1:11" x14ac:dyDescent="0.3">
      <c r="B10" t="s">
        <v>7</v>
      </c>
      <c r="C10" s="1">
        <v>0.45</v>
      </c>
    </row>
    <row r="11" spans="1:11" x14ac:dyDescent="0.3">
      <c r="K11" s="6"/>
    </row>
    <row r="14" spans="1:11" x14ac:dyDescent="0.3">
      <c r="B14" t="s">
        <v>2</v>
      </c>
      <c r="C14">
        <f>(C9*B2)+(C10*C2)</f>
        <v>0.45</v>
      </c>
      <c r="I14" t="s">
        <v>13</v>
      </c>
    </row>
    <row r="15" spans="1:11" x14ac:dyDescent="0.3">
      <c r="B15" t="s">
        <v>3</v>
      </c>
      <c r="C15">
        <f>(C7*A3)+(C8*A4)</f>
        <v>1.55</v>
      </c>
    </row>
    <row r="17" spans="9:10" x14ac:dyDescent="0.3">
      <c r="I17" t="s">
        <v>14</v>
      </c>
      <c r="J17">
        <f>AVERAGE(B2:C2)</f>
        <v>0.5</v>
      </c>
    </row>
    <row r="18" spans="9:10" x14ac:dyDescent="0.3">
      <c r="I18" t="s">
        <v>15</v>
      </c>
      <c r="J18">
        <f>AVERAGE(A3:A4)</f>
        <v>1.5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DDS</dc:creator>
  <cp:lastModifiedBy>DDS</cp:lastModifiedBy>
  <dcterms:created xsi:type="dcterms:W3CDTF">2023-01-26T23:07:18Z</dcterms:created>
  <dcterms:modified xsi:type="dcterms:W3CDTF">2023-01-27T00:48:43Z</dcterms:modified>
</cp:coreProperties>
</file>