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lireza/Desktop/IBS-class/Second Semester/MIB Decision-Making and Analytical Skills/"/>
    </mc:Choice>
  </mc:AlternateContent>
  <xr:revisionPtr revIDLastSave="0" documentId="13_ncr:1_{03E07CD7-C0CA-BB4D-B5A4-D690CD6219F9}" xr6:coauthVersionLast="47" xr6:coauthVersionMax="47" xr10:uidLastSave="{00000000-0000-0000-0000-000000000000}"/>
  <bookViews>
    <workbookView xWindow="0" yWindow="500" windowWidth="25600" windowHeight="12660" activeTab="1" xr2:uid="{00000000-000D-0000-FFFF-FFFF00000000}"/>
  </bookViews>
  <sheets>
    <sheet name="Source" sheetId="3" r:id="rId1"/>
    <sheet name="Data" sheetId="1" r:id="rId2"/>
    <sheet name="Sheet1" sheetId="4" r:id="rId3"/>
  </sheets>
  <definedNames>
    <definedName name="_300" localSheetId="1">Data!#REF!</definedName>
    <definedName name="allbudgets" localSheetId="1">Data!#REF!</definedName>
    <definedName name="allbudgets_1" localSheetId="1">Data!#REF!</definedName>
    <definedName name="Current_1" localSheetId="1">Data!#REF!</definedName>
    <definedName name="Current_10" localSheetId="1">Data!#REF!</definedName>
    <definedName name="Current_100" localSheetId="1">Data!#REF!</definedName>
    <definedName name="Current_101" localSheetId="1">Data!#REF!</definedName>
    <definedName name="Current_102" localSheetId="1">Data!#REF!</definedName>
    <definedName name="Current_103" localSheetId="1">Data!#REF!</definedName>
    <definedName name="Current_104" localSheetId="1">Data!#REF!</definedName>
    <definedName name="Current_105" localSheetId="1">Data!#REF!</definedName>
    <definedName name="Current_106" localSheetId="1">Data!#REF!</definedName>
    <definedName name="Current_107" localSheetId="1">Data!#REF!</definedName>
    <definedName name="Current_108" localSheetId="1">Data!#REF!</definedName>
    <definedName name="Current_109" localSheetId="1">Data!#REF!</definedName>
    <definedName name="Current_11" localSheetId="1">Data!#REF!</definedName>
    <definedName name="Current_110" localSheetId="1">Data!#REF!</definedName>
    <definedName name="Current_111" localSheetId="1">Data!#REF!</definedName>
    <definedName name="Current_112" localSheetId="1">Data!#REF!</definedName>
    <definedName name="Current_113" localSheetId="1">Data!#REF!</definedName>
    <definedName name="Current_114" localSheetId="1">Data!#REF!</definedName>
    <definedName name="Current_115" localSheetId="1">Data!#REF!</definedName>
    <definedName name="Current_116" localSheetId="1">Data!#REF!</definedName>
    <definedName name="Current_117" localSheetId="1">Data!#REF!</definedName>
    <definedName name="Current_118" localSheetId="1">Data!#REF!</definedName>
    <definedName name="Current_119" localSheetId="1">Data!#REF!</definedName>
    <definedName name="Current_12" localSheetId="1">Data!#REF!</definedName>
    <definedName name="Current_120" localSheetId="1">Data!#REF!</definedName>
    <definedName name="Current_121" localSheetId="1">Data!#REF!</definedName>
    <definedName name="Current_122" localSheetId="1">Data!#REF!</definedName>
    <definedName name="Current_123" localSheetId="1">Data!#REF!</definedName>
    <definedName name="Current_124" localSheetId="1">Data!#REF!</definedName>
    <definedName name="Current_125" localSheetId="1">Data!#REF!</definedName>
    <definedName name="Current_126" localSheetId="1">Data!#REF!</definedName>
    <definedName name="Current_127" localSheetId="1">Data!#REF!</definedName>
    <definedName name="Current_128" localSheetId="1">Data!#REF!</definedName>
    <definedName name="Current_129" localSheetId="1">Data!#REF!</definedName>
    <definedName name="Current_13" localSheetId="1">Data!#REF!</definedName>
    <definedName name="Current_130" localSheetId="1">Data!#REF!</definedName>
    <definedName name="Current_131" localSheetId="1">Data!#REF!</definedName>
    <definedName name="Current_132" localSheetId="1">Data!#REF!</definedName>
    <definedName name="Current_133" localSheetId="1">Data!#REF!</definedName>
    <definedName name="Current_134" localSheetId="1">Data!#REF!</definedName>
    <definedName name="Current_135" localSheetId="1">Data!#REF!</definedName>
    <definedName name="Current_136" localSheetId="1">Data!#REF!</definedName>
    <definedName name="Current_137" localSheetId="1">Data!#REF!</definedName>
    <definedName name="Current_138" localSheetId="1">Data!#REF!</definedName>
    <definedName name="Current_139" localSheetId="1">Data!#REF!</definedName>
    <definedName name="Current_14" localSheetId="1">Data!#REF!</definedName>
    <definedName name="Current_140" localSheetId="1">Data!#REF!</definedName>
    <definedName name="Current_141" localSheetId="1">Data!#REF!</definedName>
    <definedName name="Current_142" localSheetId="1">Data!#REF!</definedName>
    <definedName name="Current_143" localSheetId="1">Data!#REF!</definedName>
    <definedName name="Current_144" localSheetId="1">Data!#REF!</definedName>
    <definedName name="Current_145" localSheetId="1">Data!#REF!</definedName>
    <definedName name="Current_146" localSheetId="1">Data!#REF!</definedName>
    <definedName name="Current_147" localSheetId="1">Data!#REF!</definedName>
    <definedName name="Current_148" localSheetId="1">Data!#REF!</definedName>
    <definedName name="Current_149" localSheetId="1">Data!#REF!</definedName>
    <definedName name="Current_15" localSheetId="1">Data!#REF!</definedName>
    <definedName name="Current_150" localSheetId="1">Data!#REF!</definedName>
    <definedName name="Current_151" localSheetId="1">Data!#REF!</definedName>
    <definedName name="Current_152" localSheetId="1">Data!#REF!</definedName>
    <definedName name="Current_153" localSheetId="1">Data!#REF!</definedName>
    <definedName name="Current_154" localSheetId="1">Data!#REF!</definedName>
    <definedName name="Current_155" localSheetId="1">Data!#REF!</definedName>
    <definedName name="Current_156" localSheetId="1">Data!#REF!</definedName>
    <definedName name="Current_157" localSheetId="1">Data!#REF!</definedName>
    <definedName name="Current_158" localSheetId="1">Data!#REF!</definedName>
    <definedName name="Current_159" localSheetId="1">Data!#REF!</definedName>
    <definedName name="Current_16" localSheetId="1">Data!#REF!</definedName>
    <definedName name="Current_160" localSheetId="1">Data!#REF!</definedName>
    <definedName name="Current_161" localSheetId="1">Data!#REF!</definedName>
    <definedName name="Current_162" localSheetId="1">Data!#REF!</definedName>
    <definedName name="Current_163" localSheetId="1">Data!#REF!</definedName>
    <definedName name="Current_164" localSheetId="1">Data!#REF!</definedName>
    <definedName name="Current_165" localSheetId="1">Data!#REF!</definedName>
    <definedName name="Current_166" localSheetId="1">Data!#REF!</definedName>
    <definedName name="Current_167" localSheetId="1">Data!#REF!</definedName>
    <definedName name="Current_168" localSheetId="1">Data!#REF!</definedName>
    <definedName name="Current_169" localSheetId="1">Data!#REF!</definedName>
    <definedName name="Current_17" localSheetId="1">Data!#REF!</definedName>
    <definedName name="Current_170" localSheetId="1">Data!#REF!</definedName>
    <definedName name="Current_171" localSheetId="1">Data!#REF!</definedName>
    <definedName name="Current_172" localSheetId="1">Data!#REF!</definedName>
    <definedName name="Current_173" localSheetId="1">Data!#REF!</definedName>
    <definedName name="Current_174" localSheetId="1">Data!#REF!</definedName>
    <definedName name="Current_175" localSheetId="1">Data!#REF!</definedName>
    <definedName name="Current_176" localSheetId="1">Data!#REF!</definedName>
    <definedName name="Current_177" localSheetId="1">Data!#REF!</definedName>
    <definedName name="Current_178" localSheetId="1">Data!#REF!</definedName>
    <definedName name="Current_179" localSheetId="1">Data!#REF!</definedName>
    <definedName name="Current_18" localSheetId="1">Data!#REF!</definedName>
    <definedName name="Current_180" localSheetId="1">Data!#REF!</definedName>
    <definedName name="Current_181" localSheetId="1">Data!#REF!</definedName>
    <definedName name="Current_182" localSheetId="1">Data!#REF!</definedName>
    <definedName name="Current_183" localSheetId="1">Data!#REF!</definedName>
    <definedName name="Current_184" localSheetId="1">Data!#REF!</definedName>
    <definedName name="Current_185" localSheetId="1">Data!#REF!</definedName>
    <definedName name="Current_186" localSheetId="1">Data!#REF!</definedName>
    <definedName name="Current_187" localSheetId="1">Data!#REF!</definedName>
    <definedName name="Current_188" localSheetId="1">Data!#REF!</definedName>
    <definedName name="Current_189" localSheetId="1">Data!#REF!</definedName>
    <definedName name="Current_19" localSheetId="1">Data!#REF!</definedName>
    <definedName name="Current_190" localSheetId="1">Data!#REF!</definedName>
    <definedName name="Current_191" localSheetId="1">Data!#REF!</definedName>
    <definedName name="Current_192" localSheetId="1">Data!#REF!</definedName>
    <definedName name="Current_193" localSheetId="1">Data!#REF!</definedName>
    <definedName name="Current_194" localSheetId="1">Data!#REF!</definedName>
    <definedName name="Current_195" localSheetId="1">Data!#REF!</definedName>
    <definedName name="Current_196" localSheetId="1">Data!#REF!</definedName>
    <definedName name="Current_197" localSheetId="1">Data!#REF!</definedName>
    <definedName name="Current_198" localSheetId="1">Data!#REF!</definedName>
    <definedName name="Current_199" localSheetId="1">Data!#REF!</definedName>
    <definedName name="Current_2" localSheetId="1">Data!#REF!</definedName>
    <definedName name="Current_20" localSheetId="1">Data!#REF!</definedName>
    <definedName name="Current_200" localSheetId="1">Data!#REF!</definedName>
    <definedName name="Current_201" localSheetId="1">Data!#REF!</definedName>
    <definedName name="Current_202" localSheetId="1">Data!#REF!</definedName>
    <definedName name="Current_203" localSheetId="1">Data!#REF!</definedName>
    <definedName name="Current_204" localSheetId="1">Data!#REF!</definedName>
    <definedName name="Current_205" localSheetId="1">Data!#REF!</definedName>
    <definedName name="Current_206" localSheetId="1">Data!#REF!</definedName>
    <definedName name="Current_207" localSheetId="1">Data!#REF!</definedName>
    <definedName name="Current_208" localSheetId="1">Data!#REF!</definedName>
    <definedName name="Current_209" localSheetId="1">Data!#REF!</definedName>
    <definedName name="Current_21" localSheetId="1">Data!#REF!</definedName>
    <definedName name="Current_210" localSheetId="1">Data!#REF!</definedName>
    <definedName name="Current_211" localSheetId="1">Data!#REF!</definedName>
    <definedName name="Current_212" localSheetId="1">Data!#REF!</definedName>
    <definedName name="Current_213" localSheetId="1">Data!#REF!</definedName>
    <definedName name="Current_214" localSheetId="1">Data!#REF!</definedName>
    <definedName name="Current_22" localSheetId="1">Data!#REF!</definedName>
    <definedName name="Current_23" localSheetId="1">Data!#REF!</definedName>
    <definedName name="Current_24" localSheetId="1">Data!#REF!</definedName>
    <definedName name="Current_25" localSheetId="1">Data!#REF!</definedName>
    <definedName name="Current_26" localSheetId="1">Data!#REF!</definedName>
    <definedName name="Current_27" localSheetId="1">Data!#REF!</definedName>
    <definedName name="Current_28" localSheetId="1">Data!#REF!</definedName>
    <definedName name="Current_29" localSheetId="1">Data!#REF!</definedName>
    <definedName name="Current_3" localSheetId="1">Data!#REF!</definedName>
    <definedName name="Current_30" localSheetId="1">Data!#REF!</definedName>
    <definedName name="Current_31" localSheetId="1">Data!#REF!</definedName>
    <definedName name="Current_32" localSheetId="1">Data!#REF!</definedName>
    <definedName name="Current_33" localSheetId="1">Data!#REF!</definedName>
    <definedName name="Current_34" localSheetId="1">Data!#REF!</definedName>
    <definedName name="Current_35" localSheetId="1">Data!#REF!</definedName>
    <definedName name="Current_36" localSheetId="1">Data!#REF!</definedName>
    <definedName name="Current_37" localSheetId="1">Data!#REF!</definedName>
    <definedName name="Current_38" localSheetId="1">Data!#REF!</definedName>
    <definedName name="Current_39" localSheetId="1">Data!#REF!</definedName>
    <definedName name="Current_4" localSheetId="1">Data!#REF!</definedName>
    <definedName name="Current_40" localSheetId="1">Data!#REF!</definedName>
    <definedName name="Current_41" localSheetId="1">Data!#REF!</definedName>
    <definedName name="Current_42" localSheetId="1">Data!#REF!</definedName>
    <definedName name="Current_43" localSheetId="1">Data!#REF!</definedName>
    <definedName name="Current_44" localSheetId="1">Data!#REF!</definedName>
    <definedName name="Current_45" localSheetId="1">Data!#REF!</definedName>
    <definedName name="Current_46" localSheetId="1">Data!#REF!</definedName>
    <definedName name="Current_47" localSheetId="1">Data!#REF!</definedName>
    <definedName name="Current_48" localSheetId="1">Data!#REF!</definedName>
    <definedName name="Current_49" localSheetId="1">Data!#REF!</definedName>
    <definedName name="Current_5" localSheetId="1">Data!#REF!</definedName>
    <definedName name="Current_50" localSheetId="1">Data!#REF!</definedName>
    <definedName name="Current_51" localSheetId="1">Data!#REF!</definedName>
    <definedName name="Current_52" localSheetId="1">Data!#REF!</definedName>
    <definedName name="Current_53" localSheetId="1">Data!#REF!</definedName>
    <definedName name="Current_54" localSheetId="1">Data!#REF!</definedName>
    <definedName name="Current_55" localSheetId="1">Data!#REF!</definedName>
    <definedName name="Current_56" localSheetId="1">Data!#REF!</definedName>
    <definedName name="Current_57" localSheetId="1">Data!#REF!</definedName>
    <definedName name="Current_58" localSheetId="1">Data!#REF!</definedName>
    <definedName name="Current_59" localSheetId="1">Data!#REF!</definedName>
    <definedName name="Current_6" localSheetId="1">Data!#REF!</definedName>
    <definedName name="Current_60" localSheetId="1">Data!#REF!</definedName>
    <definedName name="Current_61" localSheetId="1">Data!#REF!</definedName>
    <definedName name="Current_62" localSheetId="1">Data!#REF!</definedName>
    <definedName name="Current_63" localSheetId="1">Data!#REF!</definedName>
    <definedName name="Current_64" localSheetId="1">Data!#REF!</definedName>
    <definedName name="Current_65" localSheetId="1">Data!#REF!</definedName>
    <definedName name="Current_66" localSheetId="1">Data!#REF!</definedName>
    <definedName name="Current_67" localSheetId="1">Data!#REF!</definedName>
    <definedName name="Current_68" localSheetId="1">Data!#REF!</definedName>
    <definedName name="Current_69" localSheetId="1">Data!#REF!</definedName>
    <definedName name="Current_7" localSheetId="1">Data!#REF!</definedName>
    <definedName name="Current_70" localSheetId="1">Data!#REF!</definedName>
    <definedName name="Current_71" localSheetId="1">Data!#REF!</definedName>
    <definedName name="Current_72" localSheetId="1">Data!#REF!</definedName>
    <definedName name="Current_73" localSheetId="1">Data!#REF!</definedName>
    <definedName name="Current_74" localSheetId="1">Data!#REF!</definedName>
    <definedName name="Current_75" localSheetId="1">Data!#REF!</definedName>
    <definedName name="Current_76" localSheetId="1">Data!#REF!</definedName>
    <definedName name="Current_77" localSheetId="1">Data!#REF!</definedName>
    <definedName name="Current_78" localSheetId="1">Data!#REF!</definedName>
    <definedName name="Current_79" localSheetId="1">Data!#REF!</definedName>
    <definedName name="Current_8" localSheetId="1">Data!#REF!</definedName>
    <definedName name="Current_80" localSheetId="1">Data!#REF!</definedName>
    <definedName name="Current_81" localSheetId="1">Data!#REF!</definedName>
    <definedName name="Current_82" localSheetId="1">Data!#REF!</definedName>
    <definedName name="Current_83" localSheetId="1">Data!#REF!</definedName>
    <definedName name="Current_84" localSheetId="1">Data!#REF!</definedName>
    <definedName name="Current_85" localSheetId="1">Data!#REF!</definedName>
    <definedName name="Current_86" localSheetId="1">Data!#REF!</definedName>
    <definedName name="Current_87" localSheetId="1">Data!#REF!</definedName>
    <definedName name="Current_88" localSheetId="1">Data!#REF!</definedName>
    <definedName name="Current_89" localSheetId="1">Data!#REF!</definedName>
    <definedName name="Current_9" localSheetId="1">Data!#REF!</definedName>
    <definedName name="Current_90" localSheetId="1">Data!#REF!</definedName>
    <definedName name="Current_91" localSheetId="1">Data!#REF!</definedName>
    <definedName name="Current_92" localSheetId="1">Data!#REF!</definedName>
    <definedName name="Current_93" localSheetId="1">Data!#REF!</definedName>
    <definedName name="Current_94" localSheetId="1">Data!#REF!</definedName>
    <definedName name="Current_95" localSheetId="1">Data!#REF!</definedName>
    <definedName name="Current_96" localSheetId="1">Data!#REF!</definedName>
    <definedName name="Current_97" localSheetId="1">Data!#REF!</definedName>
    <definedName name="Current_98" localSheetId="1">Data!#REF!</definedName>
    <definedName name="Current_99" localSheetId="1">Data!#REF!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" i="1"/>
</calcChain>
</file>

<file path=xl/sharedStrings.xml><?xml version="1.0" encoding="utf-8"?>
<sst xmlns="http://schemas.openxmlformats.org/spreadsheetml/2006/main" count="745" uniqueCount="261">
  <si>
    <t>Adventure</t>
  </si>
  <si>
    <t>Sony Pictures</t>
  </si>
  <si>
    <t>Zoom</t>
  </si>
  <si>
    <t>Thriller/Suspense</t>
  </si>
  <si>
    <t>Paramount Pictures</t>
  </si>
  <si>
    <t>Zodiac</t>
  </si>
  <si>
    <t>Comedy</t>
  </si>
  <si>
    <t>Universal</t>
  </si>
  <si>
    <t>You, Me and Dupree</t>
  </si>
  <si>
    <t/>
  </si>
  <si>
    <t>Drama</t>
  </si>
  <si>
    <t>Paramount Vantage</t>
  </si>
  <si>
    <t>Year of the Dog</t>
  </si>
  <si>
    <t>Action</t>
  </si>
  <si>
    <t>20th Century Fox</t>
  </si>
  <si>
    <t>X-Men: The Last Stand</t>
  </si>
  <si>
    <t>World Trade Center</t>
  </si>
  <si>
    <t>Buena Vista</t>
  </si>
  <si>
    <t>Wild Hogs</t>
  </si>
  <si>
    <t>MGM</t>
  </si>
  <si>
    <t>Who's Your Caddy?</t>
  </si>
  <si>
    <t>Warner Bros.</t>
  </si>
  <si>
    <t>We Are... Marshall</t>
  </si>
  <si>
    <t>Fox Searchlight</t>
  </si>
  <si>
    <t>Water</t>
  </si>
  <si>
    <t>Lionsgate</t>
  </si>
  <si>
    <t>War</t>
  </si>
  <si>
    <t>Waitress</t>
  </si>
  <si>
    <t>Sony/Screen Gems</t>
  </si>
  <si>
    <t>Vacancy</t>
  </si>
  <si>
    <t>Underdog</t>
  </si>
  <si>
    <t>Regent Releasing</t>
  </si>
  <si>
    <t>Unconscious</t>
  </si>
  <si>
    <t>Unaccompanied Minors</t>
  </si>
  <si>
    <t>Turistas</t>
  </si>
  <si>
    <t>Trust the Man</t>
  </si>
  <si>
    <t>Weinstein Co.</t>
  </si>
  <si>
    <t>TMNT</t>
  </si>
  <si>
    <t>The Wicker Man</t>
  </si>
  <si>
    <t>The Transformers</t>
  </si>
  <si>
    <t>Horror</t>
  </si>
  <si>
    <t>New Line</t>
  </si>
  <si>
    <t>The Texas Chainsaw Massacre: The Beginning</t>
  </si>
  <si>
    <t>The Simpsons Movie</t>
  </si>
  <si>
    <t>The Santa Clause 3: The Escape Clause</t>
  </si>
  <si>
    <t>The Reaping</t>
  </si>
  <si>
    <t>Miramax</t>
  </si>
  <si>
    <t>The Queen</t>
  </si>
  <si>
    <t>The Pursuit of Happyness</t>
  </si>
  <si>
    <t>The Protector</t>
  </si>
  <si>
    <t>The Prestige</t>
  </si>
  <si>
    <t>The Omen</t>
  </si>
  <si>
    <t>The Number 23</t>
  </si>
  <si>
    <t>The Nativity Story</t>
  </si>
  <si>
    <t>The Nanny Diaries</t>
  </si>
  <si>
    <t>The Namesake</t>
  </si>
  <si>
    <t>The Messengers</t>
  </si>
  <si>
    <t>The Marine</t>
  </si>
  <si>
    <t>The Last Mimzy</t>
  </si>
  <si>
    <t>Romantic Comedy</t>
  </si>
  <si>
    <t>The Last Kiss</t>
  </si>
  <si>
    <t>The Last King of Scotland</t>
  </si>
  <si>
    <t>The Invisible</t>
  </si>
  <si>
    <t>The Invasion</t>
  </si>
  <si>
    <t>Freestyle Releasing</t>
  </si>
  <si>
    <t>The Illusionist</t>
  </si>
  <si>
    <t>The Holiday</t>
  </si>
  <si>
    <t>Focus Features</t>
  </si>
  <si>
    <t>The Hitcher</t>
  </si>
  <si>
    <t>The History Boys</t>
  </si>
  <si>
    <t>The Hills Have Eyes II</t>
  </si>
  <si>
    <t>The Guardian</t>
  </si>
  <si>
    <t>The Grudge 2</t>
  </si>
  <si>
    <t>The Good Shepherd</t>
  </si>
  <si>
    <t>The Fountain</t>
  </si>
  <si>
    <t>The Ex</t>
  </si>
  <si>
    <t>The Devil Wears Prada</t>
  </si>
  <si>
    <t>The Descent</t>
  </si>
  <si>
    <t>The Departed</t>
  </si>
  <si>
    <t>The Covenant</t>
  </si>
  <si>
    <t>The Condemned</t>
  </si>
  <si>
    <t>The Bourne Ultimatum</t>
  </si>
  <si>
    <t>The Black Dahlia</t>
  </si>
  <si>
    <t>The Astronaut Farmer</t>
  </si>
  <si>
    <t>The Ant Bully</t>
  </si>
  <si>
    <t>Black Comedy</t>
  </si>
  <si>
    <t>Thank You For Smoking</t>
  </si>
  <si>
    <t>Tenacious D in: The Pick of Destiny</t>
  </si>
  <si>
    <t>Talladega Nights: The Ballad of Ricky Bobby</t>
  </si>
  <si>
    <t>Surf's Up</t>
  </si>
  <si>
    <t>Superman Returns</t>
  </si>
  <si>
    <t>Superbad</t>
  </si>
  <si>
    <t>Sunshine</t>
  </si>
  <si>
    <t>Stranger Than Fiction</t>
  </si>
  <si>
    <t>Stomp the Yard</t>
  </si>
  <si>
    <t>Step Up</t>
  </si>
  <si>
    <t>Stardust</t>
  </si>
  <si>
    <t>Spider-Man 3</t>
  </si>
  <si>
    <t>Snakes on a Plane</t>
  </si>
  <si>
    <t>Smokin' Aces</t>
  </si>
  <si>
    <t>Documentary</t>
  </si>
  <si>
    <t>Sicko</t>
  </si>
  <si>
    <t>Shrek the Third</t>
  </si>
  <si>
    <t>Shooter</t>
  </si>
  <si>
    <t>School for Scoundrels</t>
  </si>
  <si>
    <t>Saw III</t>
  </si>
  <si>
    <t>Rush Hour 3</t>
  </si>
  <si>
    <t>Running With Scissors</t>
  </si>
  <si>
    <t>Rocky Balboa</t>
  </si>
  <si>
    <t>Reno 911!: Miami</t>
  </si>
  <si>
    <t>Reign Over Me</t>
  </si>
  <si>
    <t>Ratatouille</t>
  </si>
  <si>
    <t>Weinstein/Dimension</t>
  </si>
  <si>
    <t>Pulse</t>
  </si>
  <si>
    <t>Primeval</t>
  </si>
  <si>
    <t>Pride</t>
  </si>
  <si>
    <t>Premonition</t>
  </si>
  <si>
    <t>Pirates of the Caribbean: Dead Man's Chest</t>
  </si>
  <si>
    <t>Pirates of the Caribbean: At World's End</t>
  </si>
  <si>
    <t>Perfect Stranger</t>
  </si>
  <si>
    <t>Pathfinder</t>
  </si>
  <si>
    <t>PictureHouse</t>
  </si>
  <si>
    <t>Pan's Labyrinth</t>
  </si>
  <si>
    <t>The Documentary Group</t>
  </si>
  <si>
    <t>Operation Homecoming</t>
  </si>
  <si>
    <t>Open Season</t>
  </si>
  <si>
    <t>Rocky Mountain Pictures</t>
  </si>
  <si>
    <t>One Night with the King</t>
  </si>
  <si>
    <t>Once</t>
  </si>
  <si>
    <t>Ocean's Thirteen</t>
  </si>
  <si>
    <t>Notes on a Scandal</t>
  </si>
  <si>
    <t>Norbit</t>
  </si>
  <si>
    <t>No Reservations</t>
  </si>
  <si>
    <t>Night at the Museum</t>
  </si>
  <si>
    <t>Next</t>
  </si>
  <si>
    <t>Nancy Drew</t>
  </si>
  <si>
    <t>My Super Ex-Girlfriend</t>
  </si>
  <si>
    <t>Music and Lyrics</t>
  </si>
  <si>
    <t>Mr. Brooks</t>
  </si>
  <si>
    <t>Mr. Bean's Holiday</t>
  </si>
  <si>
    <t>Monster House</t>
  </si>
  <si>
    <t>Miami Vice</t>
  </si>
  <si>
    <t>Meet the Robinsons</t>
  </si>
  <si>
    <t>Material Girls</t>
  </si>
  <si>
    <t>Marie-Antoinette</t>
  </si>
  <si>
    <t>Man of the Year</t>
  </si>
  <si>
    <t>Lucky You</t>
  </si>
  <si>
    <t>Live Free or Die Hard</t>
  </si>
  <si>
    <t>Little Miss Sunshine</t>
  </si>
  <si>
    <t>Little Man</t>
  </si>
  <si>
    <t>License to Wed</t>
  </si>
  <si>
    <t>Dreamworks SKG</t>
  </si>
  <si>
    <t>Letters from Iwo Jima</t>
  </si>
  <si>
    <t>Lady in the Water</t>
  </si>
  <si>
    <t>La Vie en Rose</t>
  </si>
  <si>
    <t>Knocked Up</t>
  </si>
  <si>
    <t>Joshua</t>
  </si>
  <si>
    <t>John Tucker Must Die</t>
  </si>
  <si>
    <t>Focus/Rogue Pictures</t>
  </si>
  <si>
    <t>Jet Li's Fearless</t>
  </si>
  <si>
    <t>Jackass: Number Two</t>
  </si>
  <si>
    <t>Typecast Releasing</t>
  </si>
  <si>
    <t>Iraq in Fragments</t>
  </si>
  <si>
    <t>Invincible</t>
  </si>
  <si>
    <t>Warner Independent Pictures</t>
  </si>
  <si>
    <t>In the Land of Women</t>
  </si>
  <si>
    <t>Idiocracy</t>
  </si>
  <si>
    <t>Ice Age: The Meltdown</t>
  </si>
  <si>
    <t>I Think I Love My Wife</t>
  </si>
  <si>
    <t>I Now Pronounce You Chuck and Larry</t>
  </si>
  <si>
    <t>Sony/TriStar</t>
  </si>
  <si>
    <t>I Know Who Killed Me</t>
  </si>
  <si>
    <t>How to Eat Fried Worms</t>
  </si>
  <si>
    <t>Hot Rod</t>
  </si>
  <si>
    <t>Hot Fuzz</t>
  </si>
  <si>
    <t>Hostel: Part II</t>
  </si>
  <si>
    <t>Hollywoodland</t>
  </si>
  <si>
    <t>Harry Potter and the Order of the Phoenix</t>
  </si>
  <si>
    <t>Musical</t>
  </si>
  <si>
    <t>Happy Feet</t>
  </si>
  <si>
    <t>Hannibal Rising</t>
  </si>
  <si>
    <t>Hairspray</t>
  </si>
  <si>
    <t>Grindhouse</t>
  </si>
  <si>
    <t>Gridiron Gang</t>
  </si>
  <si>
    <t>Gracie</t>
  </si>
  <si>
    <t>Ghost Rider</t>
  </si>
  <si>
    <t>Georgia Rule</t>
  </si>
  <si>
    <t>Garfield's A Tail of Two Kitties</t>
  </si>
  <si>
    <t>Freedom Writers</t>
  </si>
  <si>
    <t>Fracture</t>
  </si>
  <si>
    <t>Flyboys</t>
  </si>
  <si>
    <t>Flushed Away</t>
  </si>
  <si>
    <t>Flicka</t>
  </si>
  <si>
    <t>Flags of Our Fathers</t>
  </si>
  <si>
    <t>Firehouse Dog</t>
  </si>
  <si>
    <t>Fast Food Nation</t>
  </si>
  <si>
    <t>Fantastic Four: Rise of the Silver Surfer</t>
  </si>
  <si>
    <t>Everyone's Hero</t>
  </si>
  <si>
    <t>Evening</t>
  </si>
  <si>
    <t>Evan Almighty</t>
  </si>
  <si>
    <t>Eragon</t>
  </si>
  <si>
    <t>Epic Movie</t>
  </si>
  <si>
    <t>Employee of the Month</t>
  </si>
  <si>
    <t>Dreamgirls</t>
  </si>
  <si>
    <t>Disturbia</t>
  </si>
  <si>
    <t>Delta Farce</t>
  </si>
  <si>
    <t>Déjà Vu</t>
  </si>
  <si>
    <t>Deck the Halls</t>
  </si>
  <si>
    <t>Dead Silence</t>
  </si>
  <si>
    <t>Day Watch</t>
  </si>
  <si>
    <t>Daddy's Little Girls</t>
  </si>
  <si>
    <t>Daddy Day Camp</t>
  </si>
  <si>
    <t>Crank</t>
  </si>
  <si>
    <t>Confetti</t>
  </si>
  <si>
    <t>Clerks II</t>
  </si>
  <si>
    <t>Children of Men</t>
  </si>
  <si>
    <t>Charlotte's Web</t>
  </si>
  <si>
    <t>Catch and Release</t>
  </si>
  <si>
    <t>Casino Royale</t>
  </si>
  <si>
    <t>Bug</t>
  </si>
  <si>
    <t>Bridge to Terabithia</t>
  </si>
  <si>
    <t>Breach</t>
  </si>
  <si>
    <t>Bratz</t>
  </si>
  <si>
    <t>Borat</t>
  </si>
  <si>
    <t>Bobby</t>
  </si>
  <si>
    <t>Blood Diamond</t>
  </si>
  <si>
    <t>Blades of Glory</t>
  </si>
  <si>
    <t>Black Snake Moan</t>
  </si>
  <si>
    <t>Miramax/Dimension</t>
  </si>
  <si>
    <t>Black Christmas</t>
  </si>
  <si>
    <t>Beerfest</t>
  </si>
  <si>
    <t>Becoming Jane</t>
  </si>
  <si>
    <t>Because I Said So</t>
  </si>
  <si>
    <t>Barnyard: The Original Party Animals</t>
  </si>
  <si>
    <t>Balls of Fury</t>
  </si>
  <si>
    <t>Babel</t>
  </si>
  <si>
    <t>Away From Her</t>
  </si>
  <si>
    <t>Are We Done Yet?</t>
  </si>
  <si>
    <t>Arctic Tale</t>
  </si>
  <si>
    <t>Apocalypto</t>
  </si>
  <si>
    <t>Samuel Goldwyn Films</t>
  </si>
  <si>
    <t>Amazing Grace</t>
  </si>
  <si>
    <t>Alpha Dog</t>
  </si>
  <si>
    <t>All the King's Men</t>
  </si>
  <si>
    <t>Accepted</t>
  </si>
  <si>
    <t>A Mighty Heart</t>
  </si>
  <si>
    <t>A Good Year</t>
  </si>
  <si>
    <t>28 Weeks Later</t>
  </si>
  <si>
    <t>Budget</t>
  </si>
  <si>
    <t>US DVD Sales</t>
  </si>
  <si>
    <t>International Gross</t>
  </si>
  <si>
    <t>Total US Gross</t>
  </si>
  <si>
    <t>14-day Gross</t>
  </si>
  <si>
    <t>7-day Gross</t>
  </si>
  <si>
    <t>Genre</t>
  </si>
  <si>
    <t>Distributor</t>
  </si>
  <si>
    <t>Movie</t>
  </si>
  <si>
    <t>Index</t>
  </si>
  <si>
    <t>Row Labels</t>
  </si>
  <si>
    <t>Grand Total</t>
  </si>
  <si>
    <t>Count of 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</si>
</sst>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6" fontId="0" fillId="0" borderId="0" xfId="0" applyNumberFormat="1"/>
    <xf numFmtId="164" fontId="0" fillId="0" borderId="0" xfId="0" applyNumberFormat="1"/>
    <xf numFmtId="0" fontId="3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1</xdr:row>
      <xdr:rowOff>104775</xdr:rowOff>
    </xdr:from>
    <xdr:to>
      <xdr:col>7</xdr:col>
      <xdr:colOff>523875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1" y="295275"/>
          <a:ext cx="4524374" cy="771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Numbers</a:t>
          </a:r>
        </a:p>
        <a:p>
          <a:endParaRPr lang="en-US" sz="1100" baseline="0"/>
        </a:p>
        <a:p>
          <a:r>
            <a:rPr lang="en-US" sz="1100" baseline="0"/>
            <a:t>I wrote some macros to manipulate the data into the form shown here.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hassani Alireza" refreshedDate="44926.595333680554" createdVersion="8" refreshedVersion="8" minRefreshableVersion="3" recordCount="211" xr:uid="{A892E05A-067F-0B44-A247-C28CCA988D67}">
  <cacheSource type="worksheet">
    <worksheetSource ref="A1:L212" sheet="Data"/>
  </cacheSource>
  <cacheFields count="10">
    <cacheField name="Index" numFmtId="0">
      <sharedItems containsSemiMixedTypes="0" containsString="0" containsNumber="1" containsInteger="1" minValue="1" maxValue="211"/>
    </cacheField>
    <cacheField name="Movie" numFmtId="0">
      <sharedItems containsMixedTypes="1" containsNumber="1" containsInteger="1" minValue="300" maxValue="1408"/>
    </cacheField>
    <cacheField name="Distributor" numFmtId="0">
      <sharedItems count="28">
        <s v="New Line"/>
        <s v="Paramount Vantage"/>
        <s v="Lionsgate"/>
        <s v="Sony Pictures"/>
        <s v="Freestyle Releasing"/>
        <s v="Buena Vista"/>
        <s v="Weinstein Co."/>
        <s v="Paramount Pictures"/>
        <s v="Warner Bros."/>
        <s v="Samuel Goldwyn Films"/>
        <s v="20th Century Fox"/>
        <s v="Fox Searchlight"/>
        <s v="Universal"/>
        <s v="MGM"/>
        <s v="Weinstein/Dimension"/>
        <s v="Sony/Screen Gems"/>
        <s v="PictureHouse"/>
        <s v="Focus Features"/>
        <s v="Miramax"/>
        <s v="Typecast Releasing"/>
        <s v="Miramax/Dimension"/>
        <s v="The Documentary Group"/>
        <s v="Focus/Rogue Pictures"/>
        <s v="Rocky Mountain Pictures"/>
        <s v="Dreamworks SKG"/>
        <s v="Sony/TriStar"/>
        <s v="Regent Releasing"/>
        <s v="Warner Independent Pictures"/>
      </sharedItems>
    </cacheField>
    <cacheField name="Genre" numFmtId="0">
      <sharedItems count="10">
        <s v="Horror"/>
        <s v="Drama"/>
        <s v="Action"/>
        <s v="Adventure"/>
        <s v="Documentary"/>
        <s v="Comedy"/>
        <s v="Romantic Comedy"/>
        <s v="Thriller/Suspense"/>
        <s v="Black Comedy"/>
        <s v="Musical"/>
      </sharedItems>
    </cacheField>
    <cacheField name="7-day Gross" numFmtId="164">
      <sharedItems containsString="0" containsBlank="1" containsNumber="1" containsInteger="1" minValue="6795" maxValue="182070572"/>
    </cacheField>
    <cacheField name="14-day Gross" numFmtId="164">
      <sharedItems containsString="0" containsBlank="1" containsNumber="1" containsInteger="1" minValue="166581" maxValue="253357629"/>
    </cacheField>
    <cacheField name="Total US Gross" numFmtId="164">
      <sharedItems containsSemiMixedTypes="0" containsString="0" containsNumber="1" containsInteger="1" minValue="6795" maxValue="423315812"/>
    </cacheField>
    <cacheField name="International Gross" numFmtId="164">
      <sharedItems containsString="0" containsBlank="1" containsNumber="1" containsInteger="1" minValue="41106" maxValue="651576067"/>
    </cacheField>
    <cacheField name="US DVD Sales" numFmtId="164">
      <sharedItems containsString="0" containsBlank="1" containsNumber="1" containsInteger="1" minValue="853973" maxValue="320671450"/>
    </cacheField>
    <cacheField name="Budget" numFmtId="164">
      <sharedItems containsMixedTypes="1" containsNumber="1" containsInteger="1" minValue="150000" maxValue="3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n v="1"/>
    <s v="The Texas Chainsaw Massacre: The Beginning"/>
    <x v="0"/>
    <x v="0"/>
    <n v="22707121"/>
    <n v="32109139"/>
    <n v="39517763"/>
    <n v="11000000"/>
    <n v="15909367"/>
    <n v="16000000"/>
  </r>
  <r>
    <n v="2"/>
    <s v="Year of the Dog"/>
    <x v="1"/>
    <x v="1"/>
    <n v="141803"/>
    <n v="318598"/>
    <n v="1540141"/>
    <m/>
    <m/>
    <s v=""/>
  </r>
  <r>
    <n v="3"/>
    <s v="War"/>
    <x v="2"/>
    <x v="2"/>
    <n v="12839402"/>
    <m/>
    <n v="22466994"/>
    <n v="18200000"/>
    <n v="27040983"/>
    <n v="25000000"/>
  </r>
  <r>
    <n v="4"/>
    <s v="Stomp the Yard"/>
    <x v="3"/>
    <x v="1"/>
    <n v="28263594"/>
    <n v="42853277"/>
    <n v="61356221"/>
    <n v="15000000"/>
    <n v="33166898"/>
    <n v="14000000"/>
  </r>
  <r>
    <n v="5"/>
    <s v="The Illusionist"/>
    <x v="4"/>
    <x v="1"/>
    <m/>
    <m/>
    <n v="39868642"/>
    <n v="44407533"/>
    <n v="38189217"/>
    <n v="16500000"/>
  </r>
  <r>
    <n v="6"/>
    <s v="Pirates of the Caribbean: At World's End"/>
    <x v="5"/>
    <x v="3"/>
    <n v="173339068"/>
    <n v="232297818"/>
    <n v="309420425"/>
    <n v="651576067"/>
    <n v="295701718"/>
    <n v="300000000"/>
  </r>
  <r>
    <n v="7"/>
    <s v="Sicko"/>
    <x v="6"/>
    <x v="4"/>
    <m/>
    <m/>
    <n v="24538513"/>
    <n v="9000000"/>
    <n v="17375592"/>
    <n v="9000000"/>
  </r>
  <r>
    <n v="8"/>
    <s v="Babel"/>
    <x v="1"/>
    <x v="1"/>
    <m/>
    <m/>
    <n v="34302837"/>
    <n v="101000000"/>
    <n v="31456221"/>
    <n v="20000000"/>
  </r>
  <r>
    <n v="9"/>
    <s v="Ghost Rider"/>
    <x v="3"/>
    <x v="2"/>
    <n v="58960097"/>
    <n v="83257376"/>
    <n v="115802596"/>
    <n v="121900000"/>
    <n v="103699106"/>
    <n v="120000000"/>
  </r>
  <r>
    <n v="10"/>
    <s v="Saw III"/>
    <x v="2"/>
    <x v="0"/>
    <n v="44576835"/>
    <n v="63279443"/>
    <n v="80238724"/>
    <n v="83638091"/>
    <n v="47124617"/>
    <n v="10000000"/>
  </r>
  <r>
    <n v="11"/>
    <s v="World Trade Center"/>
    <x v="7"/>
    <x v="1"/>
    <m/>
    <m/>
    <n v="70278893"/>
    <n v="93000000"/>
    <n v="36856697"/>
    <n v="65000000"/>
  </r>
  <r>
    <n v="12"/>
    <s v="Beerfest"/>
    <x v="8"/>
    <x v="5"/>
    <n v="10151951"/>
    <n v="15786241"/>
    <n v="19185184"/>
    <n v="974132"/>
    <n v="28372842"/>
    <s v=""/>
  </r>
  <r>
    <n v="13"/>
    <s v="Ocean's Thirteen"/>
    <x v="8"/>
    <x v="3"/>
    <n v="50705336"/>
    <n v="79668309"/>
    <n v="117144465"/>
    <n v="194600000"/>
    <n v="47716836"/>
    <n v="85000000"/>
  </r>
  <r>
    <n v="14"/>
    <s v="Amazing Grace"/>
    <x v="9"/>
    <x v="1"/>
    <n v="5200372"/>
    <m/>
    <n v="21214987"/>
    <n v="6771432"/>
    <n v="25275167"/>
    <s v=""/>
  </r>
  <r>
    <n v="15"/>
    <s v="Shrek the Third"/>
    <x v="7"/>
    <x v="3"/>
    <n v="150338458"/>
    <n v="227906792"/>
    <n v="322719944"/>
    <n v="476238218"/>
    <n v="174342569"/>
    <n v="160000000"/>
  </r>
  <r>
    <n v="16"/>
    <s v="The Holiday"/>
    <x v="3"/>
    <x v="6"/>
    <n v="17110339"/>
    <n v="30092962"/>
    <n v="63280000"/>
    <n v="141910324"/>
    <n v="71202459"/>
    <n v="85000000"/>
  </r>
  <r>
    <n v="17"/>
    <s v="Deck the Halls"/>
    <x v="10"/>
    <x v="5"/>
    <m/>
    <m/>
    <n v="35093569"/>
    <n v="12137501"/>
    <n v="28291848"/>
    <s v=""/>
  </r>
  <r>
    <n v="18"/>
    <s v="The Namesake"/>
    <x v="11"/>
    <x v="1"/>
    <n v="361518"/>
    <n v="1333480"/>
    <n v="13610521"/>
    <n v="6569588"/>
    <n v="9345626"/>
    <s v=""/>
  </r>
  <r>
    <n v="19"/>
    <s v="Déjà Vu"/>
    <x v="5"/>
    <x v="7"/>
    <m/>
    <m/>
    <n v="64038616"/>
    <n v="117000000"/>
    <n v="40473916"/>
    <n v="80000000"/>
  </r>
  <r>
    <n v="20"/>
    <s v="Running With Scissors"/>
    <x v="3"/>
    <x v="5"/>
    <m/>
    <n v="3660628"/>
    <n v="6775659"/>
    <n v="437970"/>
    <n v="1877732"/>
    <n v="12000000"/>
  </r>
  <r>
    <n v="21"/>
    <s v="Ratatouille"/>
    <x v="5"/>
    <x v="5"/>
    <n v="80517305"/>
    <n v="124984886"/>
    <n v="206445654"/>
    <n v="418000000"/>
    <n v="189036784"/>
    <n v="150000000"/>
  </r>
  <r>
    <n v="22"/>
    <s v="The Hills Have Eyes II"/>
    <x v="11"/>
    <x v="0"/>
    <n v="11883609"/>
    <n v="17579582"/>
    <n v="20804166"/>
    <n v="16662372"/>
    <n v="30466195"/>
    <n v="15000000"/>
  </r>
  <r>
    <n v="23"/>
    <s v="Fast Food Nation"/>
    <x v="11"/>
    <x v="1"/>
    <n v="580363"/>
    <n v="853713"/>
    <n v="1005539"/>
    <m/>
    <m/>
    <s v=""/>
  </r>
  <r>
    <n v="24"/>
    <s v="Nancy Drew"/>
    <x v="8"/>
    <x v="7"/>
    <n v="11687594"/>
    <n v="19334739"/>
    <n v="25584685"/>
    <n v="5000000"/>
    <n v="10392745"/>
    <s v=""/>
  </r>
  <r>
    <n v="25"/>
    <s v="28 Weeks Later"/>
    <x v="10"/>
    <x v="0"/>
    <n v="13460756"/>
    <n v="21121250"/>
    <n v="28638916"/>
    <n v="35599524"/>
    <n v="24333111"/>
    <s v=""/>
  </r>
  <r>
    <n v="26"/>
    <s v="The Condemned"/>
    <x v="2"/>
    <x v="2"/>
    <n v="4947445"/>
    <n v="6769217"/>
    <n v="7371706"/>
    <m/>
    <m/>
    <s v=""/>
  </r>
  <r>
    <n v="27"/>
    <s v="Employee of the Month"/>
    <x v="2"/>
    <x v="5"/>
    <n v="14310416"/>
    <n v="21038727"/>
    <n v="28444855"/>
    <n v="9672863"/>
    <n v="21061839"/>
    <n v="10000000"/>
  </r>
  <r>
    <n v="28"/>
    <s v="Man of the Year"/>
    <x v="12"/>
    <x v="5"/>
    <n v="15480880"/>
    <n v="24146540"/>
    <n v="37442180"/>
    <m/>
    <m/>
    <s v=""/>
  </r>
  <r>
    <n v="29"/>
    <s v="The Bourne Ultimatum"/>
    <x v="12"/>
    <x v="2"/>
    <n v="98673300"/>
    <n v="144820320"/>
    <n v="227471070"/>
    <n v="214690492"/>
    <n v="123288965"/>
    <n v="130000000"/>
  </r>
  <r>
    <n v="30"/>
    <s v="All the King's Men"/>
    <x v="3"/>
    <x v="1"/>
    <n v="4686955"/>
    <m/>
    <n v="7221458"/>
    <n v="2300000"/>
    <m/>
    <n v="55000000"/>
  </r>
  <r>
    <n v="31"/>
    <s v="Turistas"/>
    <x v="10"/>
    <x v="7"/>
    <n v="4540030"/>
    <n v="6437413"/>
    <n v="7027762"/>
    <n v="7293308"/>
    <n v="3507046"/>
    <n v="10000000"/>
  </r>
  <r>
    <n v="32"/>
    <s v="I Now Pronounce You Chuck and Larry"/>
    <x v="12"/>
    <x v="5"/>
    <n v="52547115"/>
    <n v="81169105"/>
    <n v="119725280"/>
    <n v="65983182"/>
    <n v="69258990"/>
    <n v="85000000"/>
  </r>
  <r>
    <n v="33"/>
    <s v="Fantastic Four: Rise of the Silver Surfer"/>
    <x v="10"/>
    <x v="2"/>
    <n v="77453559"/>
    <n v="105800808"/>
    <n v="131921738"/>
    <n v="156293581"/>
    <n v="62251422"/>
    <n v="120000000"/>
  </r>
  <r>
    <n v="34"/>
    <s v="The Nativity Story"/>
    <x v="0"/>
    <x v="1"/>
    <n v="10239000"/>
    <n v="18373000"/>
    <n v="37629831"/>
    <n v="8802433"/>
    <n v="26111634"/>
    <n v="35000000"/>
  </r>
  <r>
    <n v="35"/>
    <s v="Thank You For Smoking"/>
    <x v="11"/>
    <x v="8"/>
    <m/>
    <m/>
    <n v="24793509"/>
    <n v="14438702"/>
    <n v="16644189"/>
    <n v="7500000"/>
  </r>
  <r>
    <n v="36"/>
    <s v="Casino Royale"/>
    <x v="13"/>
    <x v="2"/>
    <n v="63267784"/>
    <n v="100763154"/>
    <n v="167365000"/>
    <n v="429000000"/>
    <n v="79665820"/>
    <n v="102000000"/>
  </r>
  <r>
    <n v="37"/>
    <s v="Miami Vice"/>
    <x v="12"/>
    <x v="2"/>
    <n v="36056785"/>
    <n v="50564950"/>
    <n v="63478838"/>
    <n v="100339718"/>
    <n v="37640111"/>
    <n v="135000000"/>
  </r>
  <r>
    <n v="38"/>
    <s v="The Transformers"/>
    <x v="7"/>
    <x v="2"/>
    <m/>
    <n v="228950080"/>
    <n v="319246193"/>
    <n v="389026399"/>
    <n v="290541120"/>
    <n v="151000000"/>
  </r>
  <r>
    <n v="39"/>
    <s v="Unaccompanied Minors"/>
    <x v="8"/>
    <x v="5"/>
    <n v="6547915"/>
    <m/>
    <n v="16655224"/>
    <n v="5293990"/>
    <n v="7035302"/>
    <n v="25000000"/>
  </r>
  <r>
    <n v="40"/>
    <s v="Hannibal Rising"/>
    <x v="6"/>
    <x v="7"/>
    <n v="16662340"/>
    <n v="24157310"/>
    <n v="27669725"/>
    <n v="52913586"/>
    <n v="23317001"/>
    <n v="50000000"/>
  </r>
  <r>
    <n v="41"/>
    <s v="Pride"/>
    <x v="2"/>
    <x v="1"/>
    <n v="4295317"/>
    <m/>
    <n v="7057600"/>
    <m/>
    <m/>
    <s v=""/>
  </r>
  <r>
    <n v="42"/>
    <s v="The Ant Bully"/>
    <x v="8"/>
    <x v="3"/>
    <n v="14260551"/>
    <n v="20610757"/>
    <n v="28142535"/>
    <n v="27038594"/>
    <n v="28487251"/>
    <n v="45000000"/>
  </r>
  <r>
    <n v="43"/>
    <s v="Surf's Up"/>
    <x v="3"/>
    <x v="3"/>
    <n v="25370697"/>
    <n v="40612980"/>
    <n v="58867694"/>
    <n v="86528051"/>
    <n v="46067803"/>
    <n v="100000000"/>
  </r>
  <r>
    <n v="44"/>
    <s v="Material Girls"/>
    <x v="13"/>
    <x v="5"/>
    <n v="6190228"/>
    <m/>
    <n v="11449638"/>
    <n v="1000000"/>
    <n v="12117535"/>
    <s v=""/>
  </r>
  <r>
    <n v="45"/>
    <s v="Daddy Day Camp"/>
    <x v="3"/>
    <x v="5"/>
    <m/>
    <m/>
    <n v="13235267"/>
    <n v="4962131"/>
    <n v="5394066"/>
    <n v="76000000"/>
  </r>
  <r>
    <n v="46"/>
    <s v="Pulse"/>
    <x v="14"/>
    <x v="0"/>
    <n v="11176099"/>
    <n v="16228598"/>
    <n v="20264436"/>
    <n v="9507049"/>
    <m/>
    <n v="7500000"/>
  </r>
  <r>
    <n v="47"/>
    <s v="Vacancy"/>
    <x v="15"/>
    <x v="7"/>
    <n v="9667558"/>
    <n v="14985909"/>
    <n v="19063007"/>
    <n v="5300000"/>
    <n v="15476934"/>
    <s v=""/>
  </r>
  <r>
    <n v="48"/>
    <s v="TMNT"/>
    <x v="6"/>
    <x v="2"/>
    <n v="29268284"/>
    <n v="41781886"/>
    <n v="54149098"/>
    <n v="40860790"/>
    <n v="30361634"/>
    <n v="35000000"/>
  </r>
  <r>
    <n v="49"/>
    <s v="Invincible"/>
    <x v="5"/>
    <x v="1"/>
    <n v="22640843"/>
    <n v="39870508"/>
    <n v="57806952"/>
    <n v="673876"/>
    <n v="48056452"/>
    <s v=""/>
  </r>
  <r>
    <n v="50"/>
    <s v="Flyboys"/>
    <x v="13"/>
    <x v="1"/>
    <n v="7595128"/>
    <n v="10794574"/>
    <n v="13090630"/>
    <n v="1725749"/>
    <n v="23600109"/>
    <n v="60000000"/>
  </r>
  <r>
    <n v="51"/>
    <s v="Mr. Brooks"/>
    <x v="13"/>
    <x v="7"/>
    <n v="13682301"/>
    <n v="20621219"/>
    <n v="28476219"/>
    <n v="17512793"/>
    <n v="29822828"/>
    <s v=""/>
  </r>
  <r>
    <n v="52"/>
    <s v="Sunshine"/>
    <x v="11"/>
    <x v="7"/>
    <n v="362501"/>
    <n v="2235239"/>
    <n v="3688560"/>
    <n v="28342050"/>
    <n v="6319960"/>
    <n v="40000000"/>
  </r>
  <r>
    <n v="53"/>
    <s v="The Fountain"/>
    <x v="8"/>
    <x v="1"/>
    <m/>
    <m/>
    <n v="10144010"/>
    <n v="5317628"/>
    <n v="8742316"/>
    <n v="35000000"/>
  </r>
  <r>
    <n v="54"/>
    <s v="Clerks II"/>
    <x v="13"/>
    <x v="5"/>
    <m/>
    <n v="20987916"/>
    <n v="24148068"/>
    <n v="1746405"/>
    <n v="26390836"/>
    <n v="5000000"/>
  </r>
  <r>
    <n v="55"/>
    <s v="Pan's Labyrinth"/>
    <x v="16"/>
    <x v="0"/>
    <m/>
    <m/>
    <n v="37634615"/>
    <n v="45600000"/>
    <n v="40752599"/>
    <n v="16000000"/>
  </r>
  <r>
    <n v="56"/>
    <s v="John Tucker Must Die"/>
    <x v="10"/>
    <x v="5"/>
    <n v="22572760"/>
    <n v="32751462"/>
    <n v="41011711"/>
    <n v="27812815"/>
    <n v="32656099"/>
    <s v=""/>
  </r>
  <r>
    <n v="57"/>
    <s v="Little Man"/>
    <x v="3"/>
    <x v="5"/>
    <m/>
    <m/>
    <n v="58636047"/>
    <n v="43000000"/>
    <n v="32683684"/>
    <n v="64000000"/>
  </r>
  <r>
    <n v="58"/>
    <s v="Hot Fuzz"/>
    <x v="17"/>
    <x v="5"/>
    <n v="7724188"/>
    <n v="14090753"/>
    <n v="23618786"/>
    <n v="55578707"/>
    <n v="33365115"/>
    <n v="16000000"/>
  </r>
  <r>
    <n v="59"/>
    <s v="Norbit"/>
    <x v="7"/>
    <x v="5"/>
    <n v="42082178"/>
    <n v="64938373"/>
    <n v="95673607"/>
    <n v="63300000"/>
    <n v="44106290"/>
    <s v=""/>
  </r>
  <r>
    <n v="60"/>
    <s v="Superbad"/>
    <x v="3"/>
    <x v="5"/>
    <n v="50572274"/>
    <n v="76834795"/>
    <n v="121463226"/>
    <n v="48400000"/>
    <n v="134374749"/>
    <n v="17500000"/>
  </r>
  <r>
    <n v="61"/>
    <s v="Spider-Man 3"/>
    <x v="3"/>
    <x v="3"/>
    <n v="182070572"/>
    <n v="253357629"/>
    <n v="336530303"/>
    <n v="554341323"/>
    <n v="123997036"/>
    <n v="258000000"/>
  </r>
  <r>
    <n v="62"/>
    <s v="Next"/>
    <x v="3"/>
    <x v="2"/>
    <n v="9066641"/>
    <n v="13000019"/>
    <n v="18211013"/>
    <n v="55380487"/>
    <n v="18978879"/>
    <s v=""/>
  </r>
  <r>
    <n v="63"/>
    <s v="Superman Returns"/>
    <x v="8"/>
    <x v="3"/>
    <m/>
    <m/>
    <n v="200120000"/>
    <n v="191000000"/>
    <n v="81570819"/>
    <n v="232000000"/>
  </r>
  <r>
    <n v="64"/>
    <s v="X-Men: The Last Stand"/>
    <x v="10"/>
    <x v="2"/>
    <m/>
    <m/>
    <n v="234362462"/>
    <n v="224997093"/>
    <n v="103539395"/>
    <n v="150000000"/>
  </r>
  <r>
    <n v="65"/>
    <s v="The Queen"/>
    <x v="18"/>
    <x v="1"/>
    <m/>
    <m/>
    <n v="56441711"/>
    <n v="66398892"/>
    <n v="29155509"/>
    <n v="15000000"/>
  </r>
  <r>
    <n v="66"/>
    <s v="The Descent"/>
    <x v="2"/>
    <x v="7"/>
    <n v="12927112"/>
    <n v="19882850"/>
    <n v="26024456"/>
    <n v="31005153"/>
    <n v="22436857"/>
    <n v="7000000"/>
  </r>
  <r>
    <n v="67"/>
    <s v="Perfect Stranger"/>
    <x v="3"/>
    <x v="7"/>
    <n v="13968118"/>
    <n v="19418295"/>
    <n v="23760822"/>
    <n v="38765566"/>
    <n v="23711660"/>
    <s v=""/>
  </r>
  <r>
    <n v="68"/>
    <s v="Freedom Writers"/>
    <x v="7"/>
    <x v="1"/>
    <n v="11323827"/>
    <n v="21317621"/>
    <n v="36605602"/>
    <n v="6485139"/>
    <n v="20489423"/>
    <n v="21000000"/>
  </r>
  <r>
    <n v="69"/>
    <s v="The Ex"/>
    <x v="6"/>
    <x v="6"/>
    <n v="1944838"/>
    <m/>
    <n v="3091922"/>
    <n v="646700"/>
    <n v="1827435"/>
    <s v=""/>
  </r>
  <r>
    <n v="70"/>
    <s v="Are We Done Yet?"/>
    <x v="3"/>
    <x v="5"/>
    <m/>
    <m/>
    <n v="49662533"/>
    <n v="8725535"/>
    <n v="22928049"/>
    <s v=""/>
  </r>
  <r>
    <n v="71"/>
    <s v="Waitress"/>
    <x v="11"/>
    <x v="1"/>
    <m/>
    <m/>
    <n v="19097550"/>
    <n v="3104630"/>
    <n v="23084465"/>
    <n v="1500000"/>
  </r>
  <r>
    <n v="72"/>
    <s v="Georgia Rule"/>
    <x v="12"/>
    <x v="1"/>
    <n v="9121575"/>
    <n v="14424970"/>
    <n v="18882880"/>
    <n v="1936721"/>
    <n v="19347243"/>
    <n v="20000000"/>
  </r>
  <r>
    <n v="73"/>
    <s v="Iraq in Fragments"/>
    <x v="19"/>
    <x v="4"/>
    <m/>
    <m/>
    <n v="204462"/>
    <m/>
    <m/>
    <s v=""/>
  </r>
  <r>
    <n v="74"/>
    <s v="Lady in the Water"/>
    <x v="8"/>
    <x v="1"/>
    <m/>
    <n v="35922083"/>
    <n v="42285169"/>
    <n v="30500000"/>
    <n v="12428204"/>
    <n v="75000000"/>
  </r>
  <r>
    <n v="75"/>
    <s v="Once"/>
    <x v="11"/>
    <x v="1"/>
    <m/>
    <m/>
    <n v="9445857"/>
    <n v="9551317"/>
    <m/>
    <n v="150000"/>
  </r>
  <r>
    <n v="76"/>
    <s v="Disturbia"/>
    <x v="7"/>
    <x v="7"/>
    <n v="27194364"/>
    <n v="43085763"/>
    <n v="80209692"/>
    <n v="37363351"/>
    <n v="34408161"/>
    <n v="20000000"/>
  </r>
  <r>
    <n v="77"/>
    <s v="Balls of Fury"/>
    <x v="17"/>
    <x v="5"/>
    <m/>
    <m/>
    <n v="32886940"/>
    <n v="7991682"/>
    <n v="19013476"/>
    <s v=""/>
  </r>
  <r>
    <n v="78"/>
    <s v="Idiocracy"/>
    <x v="10"/>
    <x v="5"/>
    <n v="234596"/>
    <n v="351327"/>
    <n v="444093"/>
    <n v="41106"/>
    <m/>
    <s v=""/>
  </r>
  <r>
    <n v="79"/>
    <s v="Hot Rod"/>
    <x v="7"/>
    <x v="5"/>
    <n v="8792476"/>
    <n v="12534240"/>
    <n v="13938332"/>
    <n v="396069"/>
    <n v="23972256"/>
    <n v="25000000"/>
  </r>
  <r>
    <n v="80"/>
    <s v="Ice Age: The Meltdown"/>
    <x v="10"/>
    <x v="3"/>
    <m/>
    <m/>
    <n v="195330621"/>
    <n v="456568661"/>
    <n v="131324982"/>
    <n v="75000000"/>
  </r>
  <r>
    <n v="81"/>
    <s v="The Covenant"/>
    <x v="15"/>
    <x v="7"/>
    <n v="11013531"/>
    <n v="17004815"/>
    <n v="23364784"/>
    <n v="14800000"/>
    <n v="26301459"/>
    <n v="20000000"/>
  </r>
  <r>
    <n v="82"/>
    <s v="Barnyard: The Original Party Animals"/>
    <x v="7"/>
    <x v="5"/>
    <n v="24016098"/>
    <n v="38506651"/>
    <n v="72779000"/>
    <n v="43839084"/>
    <n v="64992667"/>
    <n v="51000000"/>
  </r>
  <r>
    <n v="83"/>
    <s v="Day Watch"/>
    <x v="11"/>
    <x v="2"/>
    <n v="68234"/>
    <n v="166581"/>
    <n v="459095"/>
    <n v="38411815"/>
    <n v="4060608"/>
    <s v=""/>
  </r>
  <r>
    <n v="84"/>
    <s v="How to Eat Fried Worms"/>
    <x v="0"/>
    <x v="1"/>
    <n v="5571313"/>
    <m/>
    <n v="13040527"/>
    <n v="55787"/>
    <n v="16841759"/>
    <s v=""/>
  </r>
  <r>
    <n v="85"/>
    <s v="Everyone's Hero"/>
    <x v="10"/>
    <x v="3"/>
    <n v="6844371"/>
    <n v="12125203"/>
    <n v="14523101"/>
    <n v="1596538"/>
    <n v="5943446"/>
    <s v=""/>
  </r>
  <r>
    <n v="86"/>
    <s v="The Marine"/>
    <x v="10"/>
    <x v="2"/>
    <n v="8822674"/>
    <n v="13555127"/>
    <n v="18844784"/>
    <n v="3320824"/>
    <n v="26752947"/>
    <n v="15000000"/>
  </r>
  <r>
    <n v="87"/>
    <s v="School for Scoundrels"/>
    <x v="6"/>
    <x v="5"/>
    <n v="10554778"/>
    <n v="15065677"/>
    <n v="17807569"/>
    <m/>
    <m/>
    <n v="20000000"/>
  </r>
  <r>
    <n v="88"/>
    <s v="Black Christmas"/>
    <x v="20"/>
    <x v="0"/>
    <m/>
    <m/>
    <n v="16235738"/>
    <m/>
    <m/>
    <n v="9000000"/>
  </r>
  <r>
    <n v="89"/>
    <s v="The Devil Wears Prada"/>
    <x v="10"/>
    <x v="5"/>
    <m/>
    <m/>
    <n v="124740460"/>
    <n v="201810634"/>
    <n v="95831660"/>
    <n v="35000000"/>
  </r>
  <r>
    <n v="90"/>
    <s v="The Nanny Diaries"/>
    <x v="6"/>
    <x v="5"/>
    <n v="10151376"/>
    <m/>
    <n v="25926673"/>
    <n v="20064522"/>
    <n v="37541232"/>
    <s v=""/>
  </r>
  <r>
    <n v="91"/>
    <s v="Blood Diamond"/>
    <x v="8"/>
    <x v="2"/>
    <n v="12119786"/>
    <n v="22002750"/>
    <n v="57377916"/>
    <n v="114000000"/>
    <n v="62525527"/>
    <n v="100000000"/>
  </r>
  <r>
    <n v="92"/>
    <s v="Reign Over Me"/>
    <x v="3"/>
    <x v="1"/>
    <n v="9630847"/>
    <n v="14896332"/>
    <n v="19661987"/>
    <n v="420000"/>
    <n v="15941535"/>
    <n v="20000000"/>
  </r>
  <r>
    <n v="93"/>
    <s v="The Black Dahlia"/>
    <x v="12"/>
    <x v="7"/>
    <n v="12820690"/>
    <n v="18613540"/>
    <n v="22672813"/>
    <n v="24000000"/>
    <n v="12345224"/>
    <n v="60000000"/>
  </r>
  <r>
    <n v="94"/>
    <s v="Reno 911!: Miami"/>
    <x v="10"/>
    <x v="5"/>
    <n v="12662896"/>
    <n v="17729833"/>
    <n v="20342161"/>
    <m/>
    <m/>
    <s v=""/>
  </r>
  <r>
    <n v="95"/>
    <s v="Live Free or Die Hard"/>
    <x v="10"/>
    <x v="2"/>
    <m/>
    <n v="88674537"/>
    <n v="134529403"/>
    <n v="249002061"/>
    <n v="100735780"/>
    <n v="110000000"/>
  </r>
  <r>
    <n v="96"/>
    <s v="Trust the Man"/>
    <x v="11"/>
    <x v="5"/>
    <n v="255827"/>
    <n v="655122"/>
    <n v="1530535"/>
    <n v="1017843"/>
    <m/>
    <n v="9000000"/>
  </r>
  <r>
    <n v="97"/>
    <s v="The Wicker Man"/>
    <x v="8"/>
    <x v="7"/>
    <n v="13371125"/>
    <n v="18628666"/>
    <n v="24413467"/>
    <n v="13308360"/>
    <m/>
    <s v=""/>
  </r>
  <r>
    <n v="98"/>
    <s v="The Astronaut Farmer"/>
    <x v="8"/>
    <x v="1"/>
    <n v="5580399"/>
    <n v="8338517"/>
    <n v="11003643"/>
    <m/>
    <m/>
    <n v="13000000"/>
  </r>
  <r>
    <n v="99"/>
    <s v="Tenacious D in: The Pick of Destiny"/>
    <x v="0"/>
    <x v="5"/>
    <m/>
    <m/>
    <n v="8334575"/>
    <n v="5100000"/>
    <n v="6035460"/>
    <s v=""/>
  </r>
  <r>
    <n v="100"/>
    <s v="Pirates of the Caribbean: Dead Man's Chest"/>
    <x v="5"/>
    <x v="3"/>
    <m/>
    <m/>
    <n v="423315812"/>
    <n v="642344000"/>
    <n v="320671450"/>
    <n v="225000000"/>
  </r>
  <r>
    <n v="101"/>
    <s v="Smokin' Aces"/>
    <x v="12"/>
    <x v="5"/>
    <n v="18630955"/>
    <n v="27061120"/>
    <n v="35662731"/>
    <n v="20384530"/>
    <n v="35769990"/>
    <n v="17000000"/>
  </r>
  <r>
    <n v="102"/>
    <s v="License to Wed"/>
    <x v="8"/>
    <x v="5"/>
    <m/>
    <n v="31442050"/>
    <n v="43792641"/>
    <n v="27000000"/>
    <n v="22727928"/>
    <n v="35000000"/>
  </r>
  <r>
    <n v="103"/>
    <s v="Grindhouse"/>
    <x v="14"/>
    <x v="0"/>
    <n v="15460828"/>
    <n v="21320000"/>
    <n v="25031037"/>
    <n v="25156752"/>
    <n v="31032170"/>
    <n v="53000000"/>
  </r>
  <r>
    <n v="104"/>
    <s v="Pathfinder"/>
    <x v="10"/>
    <x v="3"/>
    <n v="6360568"/>
    <n v="8895535"/>
    <n v="10232081"/>
    <n v="20590780"/>
    <n v="27357887"/>
    <s v=""/>
  </r>
  <r>
    <n v="105"/>
    <s v="The Simpsons Movie"/>
    <x v="10"/>
    <x v="5"/>
    <n v="102949705"/>
    <n v="141112342"/>
    <n v="183135014"/>
    <n v="343936008"/>
    <n v="96337909"/>
    <n v="72500000"/>
  </r>
  <r>
    <n v="106"/>
    <s v="Operation Homecoming"/>
    <x v="21"/>
    <x v="4"/>
    <n v="6795"/>
    <m/>
    <n v="6795"/>
    <m/>
    <m/>
    <s v=""/>
  </r>
  <r>
    <n v="107"/>
    <s v="The Omen"/>
    <x v="10"/>
    <x v="0"/>
    <m/>
    <m/>
    <n v="54607383"/>
    <n v="65000000"/>
    <n v="10459743"/>
    <n v="25000000"/>
  </r>
  <r>
    <n v="108"/>
    <s v="Catch and Release"/>
    <x v="3"/>
    <x v="6"/>
    <n v="9311010"/>
    <n v="12646624"/>
    <n v="15432542"/>
    <m/>
    <m/>
    <s v=""/>
  </r>
  <r>
    <n v="109"/>
    <s v="Away From Her"/>
    <x v="2"/>
    <x v="1"/>
    <m/>
    <m/>
    <n v="4548331"/>
    <m/>
    <m/>
    <s v=""/>
  </r>
  <r>
    <n v="110"/>
    <s v="Knocked Up"/>
    <x v="12"/>
    <x v="6"/>
    <n v="46223940"/>
    <n v="75946815"/>
    <n v="148761765"/>
    <n v="70232344"/>
    <n v="117411877"/>
    <n v="27500000"/>
  </r>
  <r>
    <n v="111"/>
    <s v="Jet Li's Fearless"/>
    <x v="22"/>
    <x v="1"/>
    <n v="13083004"/>
    <n v="19461440"/>
    <n v="24633730"/>
    <n v="42000000"/>
    <n v="30497752"/>
    <s v=""/>
  </r>
  <r>
    <n v="112"/>
    <s v="The Guardian"/>
    <x v="5"/>
    <x v="2"/>
    <n v="22751717"/>
    <n v="35265924"/>
    <n v="55011732"/>
    <n v="32000000"/>
    <n v="53922172"/>
    <s v=""/>
  </r>
  <r>
    <n v="113"/>
    <s v="Water"/>
    <x v="11"/>
    <x v="1"/>
    <m/>
    <m/>
    <n v="5529144"/>
    <n v="2590061"/>
    <m/>
    <s v=""/>
  </r>
  <r>
    <n v="114"/>
    <s v="Accepted"/>
    <x v="12"/>
    <x v="5"/>
    <n v="14641880"/>
    <n v="23510200"/>
    <n v="36580083"/>
    <n v="1734720"/>
    <n v="37827956"/>
    <s v=""/>
  </r>
  <r>
    <n v="115"/>
    <s v="Music and Lyrics"/>
    <x v="8"/>
    <x v="6"/>
    <m/>
    <m/>
    <n v="50572589"/>
    <n v="94983557"/>
    <n v="21129239"/>
    <n v="40000000"/>
  </r>
  <r>
    <n v="116"/>
    <s v="You, Me and Dupree"/>
    <x v="12"/>
    <x v="5"/>
    <m/>
    <m/>
    <n v="75802010"/>
    <n v="54600000"/>
    <n v="41628625"/>
    <n v="54000000"/>
  </r>
  <r>
    <n v="117"/>
    <s v="Eragon"/>
    <x v="10"/>
    <x v="3"/>
    <n v="30495702"/>
    <n v="48213849"/>
    <n v="75030163"/>
    <n v="174457952"/>
    <n v="87654390"/>
    <n v="100000000"/>
  </r>
  <r>
    <n v="118"/>
    <s v="Primeval"/>
    <x v="5"/>
    <x v="3"/>
    <n v="7716473"/>
    <m/>
    <n v="10597734"/>
    <n v="1000000"/>
    <n v="4982989"/>
    <s v=""/>
  </r>
  <r>
    <n v="119"/>
    <s v="Night at the Museum"/>
    <x v="10"/>
    <x v="5"/>
    <n v="79055249"/>
    <n v="140096754"/>
    <n v="250863268"/>
    <n v="323617573"/>
    <n v="153286880"/>
    <n v="110000000"/>
  </r>
  <r>
    <n v="120"/>
    <s v="Evan Almighty"/>
    <x v="12"/>
    <x v="5"/>
    <n v="45535600"/>
    <n v="69987650"/>
    <n v="100289690"/>
    <n v="72929590"/>
    <n v="37997932"/>
    <n v="175000000"/>
  </r>
  <r>
    <n v="121"/>
    <s v="Black Snake Moan"/>
    <x v="1"/>
    <x v="1"/>
    <n v="5410053"/>
    <n v="8079470"/>
    <n v="9396870"/>
    <m/>
    <m/>
    <n v="15000000"/>
  </r>
  <r>
    <n v="122"/>
    <s v="No Reservations"/>
    <x v="8"/>
    <x v="6"/>
    <n v="17586828"/>
    <n v="28169989"/>
    <n v="43107979"/>
    <n v="49000000"/>
    <n v="26948545"/>
    <n v="28000000"/>
  </r>
  <r>
    <n v="123"/>
    <s v="Meet the Robinsons"/>
    <x v="5"/>
    <x v="3"/>
    <n v="35231834"/>
    <n v="59900752"/>
    <n v="97822171"/>
    <n v="71510807"/>
    <n v="78345374"/>
    <s v=""/>
  </r>
  <r>
    <n v="124"/>
    <s v="A Good Year"/>
    <x v="10"/>
    <x v="1"/>
    <n v="4799687"/>
    <n v="6851054"/>
    <n v="7459300"/>
    <n v="34604805"/>
    <n v="7342760"/>
    <n v="35000000"/>
  </r>
  <r>
    <n v="125"/>
    <s v="One Night with the King"/>
    <x v="23"/>
    <x v="1"/>
    <n v="5307651"/>
    <m/>
    <n v="13395961"/>
    <m/>
    <m/>
    <n v="20000000"/>
  </r>
  <r>
    <n v="126"/>
    <s v="Hostel: Part II"/>
    <x v="2"/>
    <x v="0"/>
    <n v="11191000"/>
    <n v="16040871"/>
    <n v="17544812"/>
    <n v="16061597"/>
    <n v="16167194"/>
    <n v="7500000"/>
  </r>
  <r>
    <n v="127"/>
    <s v="Stranger Than Fiction"/>
    <x v="3"/>
    <x v="5"/>
    <n v="16300147"/>
    <n v="26778068"/>
    <n v="40435190"/>
    <n v="4800000"/>
    <n v="30880666"/>
    <n v="30000000"/>
  </r>
  <r>
    <n v="128"/>
    <s v="We Are... Marshall"/>
    <x v="8"/>
    <x v="1"/>
    <n v="17038381"/>
    <n v="30289979"/>
    <n v="43545364"/>
    <m/>
    <m/>
    <s v=""/>
  </r>
  <r>
    <n v="129"/>
    <s v="Rush Hour 3"/>
    <x v="0"/>
    <x v="2"/>
    <n v="66323168"/>
    <n v="96763003"/>
    <n v="140125968"/>
    <n v="112900000"/>
    <n v="40775094"/>
    <n v="180000000"/>
  </r>
  <r>
    <n v="130"/>
    <s v="Flicka"/>
    <x v="10"/>
    <x v="1"/>
    <n v="9163221"/>
    <n v="14900036"/>
    <n v="21000147"/>
    <n v="893444"/>
    <n v="49920014"/>
    <n v="15000000"/>
  </r>
  <r>
    <n v="131"/>
    <s v="Dreamgirls"/>
    <x v="7"/>
    <x v="9"/>
    <m/>
    <n v="22964345"/>
    <n v="103365956"/>
    <n v="51600000"/>
    <n v="53661766"/>
    <n v="75000000"/>
  </r>
  <r>
    <n v="132"/>
    <s v="Children of Men"/>
    <x v="12"/>
    <x v="3"/>
    <m/>
    <m/>
    <n v="35552383"/>
    <n v="33897819"/>
    <n v="25338142"/>
    <n v="76000000"/>
  </r>
  <r>
    <n v="133"/>
    <s v="Bobby"/>
    <x v="6"/>
    <x v="1"/>
    <n v="1242622"/>
    <n v="7204245"/>
    <n v="11205901"/>
    <n v="8667942"/>
    <n v="12345494"/>
    <s v=""/>
  </r>
  <r>
    <n v="134"/>
    <s v="Underdog"/>
    <x v="5"/>
    <x v="3"/>
    <n v="18290912"/>
    <n v="28078697"/>
    <n v="43760605"/>
    <n v="21540742"/>
    <n v="38478972"/>
    <s v=""/>
  </r>
  <r>
    <n v="135"/>
    <s v="Flushed Away"/>
    <x v="24"/>
    <x v="5"/>
    <n v="23220769"/>
    <n v="41991571"/>
    <n v="64665672"/>
    <n v="113000000"/>
    <n v="70937146"/>
    <n v="149000000"/>
  </r>
  <r>
    <n v="136"/>
    <s v="Jackass: Number Two"/>
    <x v="7"/>
    <x v="5"/>
    <n v="37465379"/>
    <n v="56293371"/>
    <n v="72778712"/>
    <n v="10800000"/>
    <n v="49039094"/>
    <n v="11000000"/>
  </r>
  <r>
    <n v="137"/>
    <s v="Confetti"/>
    <x v="11"/>
    <x v="6"/>
    <n v="29623"/>
    <n v="190312"/>
    <n v="228498"/>
    <n v="4506731"/>
    <m/>
    <s v=""/>
  </r>
  <r>
    <n v="138"/>
    <s v="The Invisible"/>
    <x v="5"/>
    <x v="7"/>
    <n v="9221338"/>
    <n v="13343836"/>
    <n v="20568319"/>
    <n v="2971947"/>
    <n v="13668418"/>
    <s v=""/>
  </r>
  <r>
    <n v="139"/>
    <s v="Borat"/>
    <x v="10"/>
    <x v="5"/>
    <n v="38841865"/>
    <n v="76154492"/>
    <n v="128505958"/>
    <n v="133066786"/>
    <n v="62652669"/>
    <n v="18000000"/>
  </r>
  <r>
    <n v="140"/>
    <s v="Wild Hogs"/>
    <x v="5"/>
    <x v="5"/>
    <n v="49415325"/>
    <n v="85167997"/>
    <n v="168213584"/>
    <n v="84800000"/>
    <n v="92291863"/>
    <s v=""/>
  </r>
  <r>
    <n v="141"/>
    <s v="The Grudge 2"/>
    <x v="3"/>
    <x v="0"/>
    <n v="23680202"/>
    <n v="32715981"/>
    <n v="39143839"/>
    <n v="29500000"/>
    <n v="8293678"/>
    <n v="20000000"/>
  </r>
  <r>
    <n v="142"/>
    <s v="Evening"/>
    <x v="17"/>
    <x v="1"/>
    <m/>
    <n v="9668000"/>
    <n v="12406646"/>
    <n v="478928"/>
    <m/>
    <s v=""/>
  </r>
  <r>
    <n v="143"/>
    <s v="The Invasion"/>
    <x v="8"/>
    <x v="7"/>
    <n v="8374693"/>
    <n v="12611955"/>
    <n v="15074191"/>
    <n v="25072851"/>
    <n v="4845361"/>
    <n v="80000000"/>
  </r>
  <r>
    <n v="144"/>
    <s v="The Good Shepherd"/>
    <x v="12"/>
    <x v="1"/>
    <n v="24065985"/>
    <n v="41897680"/>
    <n v="59908565"/>
    <n v="35468177"/>
    <n v="33880479"/>
    <s v=""/>
  </r>
  <r>
    <n v="145"/>
    <s v="La Vie en Rose"/>
    <x v="16"/>
    <x v="1"/>
    <m/>
    <n v="3144035"/>
    <n v="10299782"/>
    <n v="73200000"/>
    <m/>
    <n v="15500000"/>
  </r>
  <r>
    <n v="146"/>
    <s v="Fracture"/>
    <x v="0"/>
    <x v="7"/>
    <n v="14260545"/>
    <n v="23032218"/>
    <n v="38989507"/>
    <n v="50200000"/>
    <n v="22208165"/>
    <s v=""/>
  </r>
  <r>
    <n v="147"/>
    <s v="Monster House"/>
    <x v="3"/>
    <x v="3"/>
    <m/>
    <n v="50951765"/>
    <n v="73661010"/>
    <n v="66500000"/>
    <n v="71541095"/>
    <n v="75000000"/>
  </r>
  <r>
    <n v="148"/>
    <s v="Zoom"/>
    <x v="3"/>
    <x v="3"/>
    <n v="6607544"/>
    <m/>
    <n v="11989328"/>
    <n v="516860"/>
    <n v="6679409"/>
    <n v="35000000"/>
  </r>
  <r>
    <n v="149"/>
    <s v="Lucky You"/>
    <x v="8"/>
    <x v="1"/>
    <n v="3622974"/>
    <n v="5329749"/>
    <n v="5755286"/>
    <n v="766543"/>
    <n v="853973"/>
    <n v="55000000"/>
  </r>
  <r>
    <n v="150"/>
    <n v="1408"/>
    <x v="20"/>
    <x v="0"/>
    <n v="29779254"/>
    <n v="46649346"/>
    <n v="71985628"/>
    <n v="56543671"/>
    <n v="49635451"/>
    <n v="22500000"/>
  </r>
  <r>
    <n v="151"/>
    <s v="Bridge to Terabithia"/>
    <x v="5"/>
    <x v="1"/>
    <n v="32648034"/>
    <n v="49302632"/>
    <n v="82234139"/>
    <n v="54700000"/>
    <n v="41355482"/>
    <n v="25000000"/>
  </r>
  <r>
    <n v="152"/>
    <s v="Apocalypto"/>
    <x v="5"/>
    <x v="3"/>
    <n v="20201406"/>
    <n v="31724156"/>
    <n v="50866635"/>
    <n v="66918416"/>
    <n v="43279287"/>
    <n v="40000000"/>
  </r>
  <r>
    <n v="153"/>
    <s v="Bratz"/>
    <x v="2"/>
    <x v="5"/>
    <n v="6146369"/>
    <m/>
    <n v="10010209"/>
    <n v="15737014"/>
    <n v="39102832"/>
    <s v=""/>
  </r>
  <r>
    <n v="154"/>
    <s v="My Super Ex-Girlfriend"/>
    <x v="10"/>
    <x v="5"/>
    <m/>
    <n v="19118663"/>
    <n v="22530295"/>
    <n v="38000000"/>
    <m/>
    <s v=""/>
  </r>
  <r>
    <n v="155"/>
    <s v="Bug"/>
    <x v="2"/>
    <x v="1"/>
    <n v="4871655"/>
    <n v="6740839"/>
    <n v="7006708"/>
    <m/>
    <m/>
    <n v="4000000"/>
  </r>
  <r>
    <n v="156"/>
    <s v="The Prestige"/>
    <x v="5"/>
    <x v="7"/>
    <n v="19207527"/>
    <n v="31630273"/>
    <n v="53089891"/>
    <n v="54806115"/>
    <n v="45348399"/>
    <n v="40000000"/>
  </r>
  <r>
    <n v="157"/>
    <s v="Stardust"/>
    <x v="7"/>
    <x v="3"/>
    <n v="13842551"/>
    <n v="22501872"/>
    <n v="38634938"/>
    <n v="96921737"/>
    <n v="25077781"/>
    <n v="70000000"/>
  </r>
  <r>
    <n v="158"/>
    <s v="Happy Feet"/>
    <x v="8"/>
    <x v="9"/>
    <n v="62178720"/>
    <n v="103955600"/>
    <n v="198000317"/>
    <n v="187000000"/>
    <n v="203202864"/>
    <n v="85000000"/>
  </r>
  <r>
    <n v="159"/>
    <s v="Alpha Dog"/>
    <x v="12"/>
    <x v="1"/>
    <n v="8796815"/>
    <m/>
    <n v="15242450"/>
    <n v="12977992"/>
    <n v="12376741"/>
    <s v=""/>
  </r>
  <r>
    <n v="160"/>
    <s v="Epic Movie"/>
    <x v="10"/>
    <x v="5"/>
    <n v="21143563"/>
    <n v="31024169"/>
    <n v="39739367"/>
    <n v="47119211"/>
    <n v="16820895"/>
    <n v="20000000"/>
  </r>
  <r>
    <n v="161"/>
    <s v="Blades of Glory"/>
    <x v="7"/>
    <x v="5"/>
    <n v="45382907"/>
    <n v="76130018"/>
    <n v="118594548"/>
    <n v="27000000"/>
    <n v="49169389"/>
    <n v="61000000"/>
  </r>
  <r>
    <n v="162"/>
    <s v="Dead Silence"/>
    <x v="12"/>
    <x v="0"/>
    <n v="9775725"/>
    <n v="14145450"/>
    <n v="16574590"/>
    <n v="4040071"/>
    <n v="16762012"/>
    <s v=""/>
  </r>
  <r>
    <n v="163"/>
    <s v="Delta Farce"/>
    <x v="2"/>
    <x v="5"/>
    <n v="4285912"/>
    <n v="6692207"/>
    <n v="8130530"/>
    <m/>
    <m/>
    <s v=""/>
  </r>
  <r>
    <n v="164"/>
    <s v="The Messengers"/>
    <x v="3"/>
    <x v="0"/>
    <n v="17524018"/>
    <n v="26708505"/>
    <n v="35374833"/>
    <n v="18400000"/>
    <n v="15902523"/>
    <s v=""/>
  </r>
  <r>
    <n v="165"/>
    <s v="I Know Who Killed Me"/>
    <x v="25"/>
    <x v="7"/>
    <n v="5066322"/>
    <m/>
    <n v="7233485"/>
    <m/>
    <m/>
    <s v=""/>
  </r>
  <r>
    <n v="166"/>
    <s v="Who's Your Caddy?"/>
    <x v="13"/>
    <x v="5"/>
    <n v="3711337"/>
    <m/>
    <n v="5694308"/>
    <m/>
    <m/>
    <s v=""/>
  </r>
  <r>
    <n v="167"/>
    <s v="Notes on a Scandal"/>
    <x v="11"/>
    <x v="1"/>
    <m/>
    <m/>
    <n v="17510118"/>
    <n v="32242273"/>
    <n v="8957029"/>
    <s v=""/>
  </r>
  <r>
    <n v="168"/>
    <s v="I Think I Love My Wife"/>
    <x v="11"/>
    <x v="5"/>
    <n v="7279181"/>
    <n v="10899186"/>
    <n v="12559771"/>
    <n v="645640"/>
    <n v="13549608"/>
    <n v="14000000"/>
  </r>
  <r>
    <n v="169"/>
    <s v="Charlotte's Web"/>
    <x v="7"/>
    <x v="1"/>
    <n v="18809466"/>
    <n v="40857817"/>
    <n v="82985708"/>
    <n v="61000000"/>
    <n v="83550733"/>
    <n v="82500000"/>
  </r>
  <r>
    <n v="170"/>
    <s v="The Last Kiss"/>
    <x v="7"/>
    <x v="6"/>
    <n v="5936292"/>
    <n v="9188774"/>
    <n v="11614790"/>
    <m/>
    <m/>
    <s v=""/>
  </r>
  <r>
    <n v="171"/>
    <s v="Because I Said So"/>
    <x v="12"/>
    <x v="5"/>
    <n v="16584590"/>
    <n v="28257665"/>
    <n v="42674040"/>
    <n v="26205530"/>
    <n v="23917497"/>
    <s v=""/>
  </r>
  <r>
    <n v="172"/>
    <s v="Unconscious"/>
    <x v="26"/>
    <x v="5"/>
    <m/>
    <m/>
    <n v="68501"/>
    <m/>
    <m/>
    <s v=""/>
  </r>
  <r>
    <n v="173"/>
    <s v="Shooter"/>
    <x v="7"/>
    <x v="7"/>
    <n v="19211919"/>
    <n v="30855582"/>
    <n v="47003582"/>
    <n v="48200000"/>
    <n v="57244093"/>
    <n v="60000000"/>
  </r>
  <r>
    <n v="174"/>
    <s v="Gridiron Gang"/>
    <x v="3"/>
    <x v="1"/>
    <n v="17501040"/>
    <n v="28676742"/>
    <n v="38432823"/>
    <n v="3048028"/>
    <n v="33990308"/>
    <n v="30000000"/>
  </r>
  <r>
    <n v="175"/>
    <s v="Hairspray"/>
    <x v="0"/>
    <x v="9"/>
    <n v="43858000"/>
    <n v="69629420"/>
    <n v="118823091"/>
    <n v="84000000"/>
    <n v="104029214"/>
    <n v="75000000"/>
  </r>
  <r>
    <n v="176"/>
    <s v="Zodiac"/>
    <x v="7"/>
    <x v="7"/>
    <n v="16954103"/>
    <n v="25849997"/>
    <n v="33080084"/>
    <n v="50000000"/>
    <n v="20971999"/>
    <n v="85000000"/>
  </r>
  <r>
    <n v="177"/>
    <s v="In the Land of Women"/>
    <x v="27"/>
    <x v="5"/>
    <n v="5908658"/>
    <n v="9308837"/>
    <n v="11052958"/>
    <n v="3087444"/>
    <n v="9691414"/>
    <n v="10500000"/>
  </r>
  <r>
    <n v="178"/>
    <s v="Premonition"/>
    <x v="3"/>
    <x v="7"/>
    <n v="22090745"/>
    <n v="34242317"/>
    <n v="47852604"/>
    <n v="33608739"/>
    <n v="33205167"/>
    <s v=""/>
  </r>
  <r>
    <n v="179"/>
    <s v="Becoming Jane"/>
    <x v="18"/>
    <x v="1"/>
    <m/>
    <n v="6148661"/>
    <n v="18663911"/>
    <n v="18640726"/>
    <n v="8050112"/>
    <n v="16500000"/>
  </r>
  <r>
    <n v="180"/>
    <s v="The Protector"/>
    <x v="6"/>
    <x v="2"/>
    <n v="6583847"/>
    <n v="9940816"/>
    <n v="12044087"/>
    <n v="31000000"/>
    <n v="13059709"/>
    <n v="5700000"/>
  </r>
  <r>
    <n v="181"/>
    <s v="Crank"/>
    <x v="2"/>
    <x v="2"/>
    <n v="15058504"/>
    <n v="21713622"/>
    <n v="27838408"/>
    <n v="5986288"/>
    <n v="28754050"/>
    <n v="12000000"/>
  </r>
  <r>
    <n v="182"/>
    <s v="The Hitcher"/>
    <x v="17"/>
    <x v="7"/>
    <n v="9800045"/>
    <m/>
    <n v="16379582"/>
    <n v="4476064"/>
    <m/>
    <s v=""/>
  </r>
  <r>
    <n v="183"/>
    <s v="The History Boys"/>
    <x v="11"/>
    <x v="5"/>
    <m/>
    <m/>
    <n v="2730296"/>
    <n v="10695293"/>
    <m/>
    <n v="3700000"/>
  </r>
  <r>
    <n v="184"/>
    <s v="Gracie"/>
    <x v="16"/>
    <x v="1"/>
    <n v="1939458"/>
    <m/>
    <n v="2956339"/>
    <n v="80397"/>
    <m/>
    <n v="9000000"/>
  </r>
  <r>
    <n v="185"/>
    <s v="Firehouse Dog"/>
    <x v="10"/>
    <x v="5"/>
    <m/>
    <m/>
    <n v="13932383"/>
    <n v="3366768"/>
    <n v="17210792"/>
    <s v=""/>
  </r>
  <r>
    <n v="186"/>
    <s v="The Santa Clause 3: The Escape Clause"/>
    <x v="5"/>
    <x v="5"/>
    <n v="24159405"/>
    <n v="43401458"/>
    <n v="84500122"/>
    <n v="23000000"/>
    <n v="76815057"/>
    <s v=""/>
  </r>
  <r>
    <n v="187"/>
    <s v="Step Up"/>
    <x v="5"/>
    <x v="1"/>
    <n v="29580830"/>
    <n v="44232438"/>
    <n v="65328121"/>
    <n v="50000000"/>
    <n v="51183795"/>
    <n v="12000000"/>
  </r>
  <r>
    <n v="188"/>
    <s v="Open Season"/>
    <x v="3"/>
    <x v="3"/>
    <n v="28128740"/>
    <n v="48154270"/>
    <n v="85105259"/>
    <n v="104796444"/>
    <n v="96372487"/>
    <n v="85000000"/>
  </r>
  <r>
    <n v="189"/>
    <s v="The Last Mimzy"/>
    <x v="0"/>
    <x v="3"/>
    <n v="12192019"/>
    <n v="17318613"/>
    <n v="21471047"/>
    <n v="5149714"/>
    <n v="21227639"/>
    <s v=""/>
  </r>
  <r>
    <n v="190"/>
    <s v="The Reaping"/>
    <x v="8"/>
    <x v="0"/>
    <m/>
    <m/>
    <n v="25126214"/>
    <n v="37100000"/>
    <n v="19733449"/>
    <n v="40000000"/>
  </r>
  <r>
    <n v="191"/>
    <s v="Talladega Nights: The Ballad of Ricky Bobby"/>
    <x v="3"/>
    <x v="5"/>
    <n v="68216958"/>
    <n v="100585876"/>
    <n v="148213377"/>
    <n v="14800000"/>
    <n v="84806563"/>
    <n v="73000000"/>
  </r>
  <r>
    <n v="192"/>
    <s v="Hollywoodland"/>
    <x v="17"/>
    <x v="1"/>
    <n v="7799599"/>
    <n v="11434376"/>
    <n v="14426251"/>
    <m/>
    <m/>
    <s v=""/>
  </r>
  <r>
    <n v="193"/>
    <s v="Rocky Balboa"/>
    <x v="13"/>
    <x v="1"/>
    <m/>
    <m/>
    <n v="70269899"/>
    <n v="85450189"/>
    <n v="34655821"/>
    <n v="24000000"/>
  </r>
  <r>
    <n v="194"/>
    <s v="A Mighty Heart"/>
    <x v="1"/>
    <x v="1"/>
    <n v="5418140"/>
    <n v="7757609"/>
    <n v="9176787"/>
    <n v="9755330"/>
    <n v="5434934"/>
    <n v="15000000"/>
  </r>
  <r>
    <n v="195"/>
    <s v="Mr. Bean's Holiday"/>
    <x v="12"/>
    <x v="5"/>
    <n v="13000430"/>
    <m/>
    <n v="33302167"/>
    <n v="196397938"/>
    <n v="28162446"/>
    <n v="25000000"/>
  </r>
  <r>
    <n v="196"/>
    <s v="Joshua"/>
    <x v="11"/>
    <x v="7"/>
    <n v="74590"/>
    <n v="400745"/>
    <n v="482355"/>
    <n v="233349"/>
    <m/>
    <s v=""/>
  </r>
  <r>
    <n v="197"/>
    <s v="Flags of Our Fathers"/>
    <x v="24"/>
    <x v="1"/>
    <n v="13576213"/>
    <n v="22131112"/>
    <n v="33602376"/>
    <n v="28300000"/>
    <n v="45095837"/>
    <n v="53000000"/>
  </r>
  <r>
    <n v="198"/>
    <s v="Little Miss Sunshine"/>
    <x v="11"/>
    <x v="5"/>
    <m/>
    <m/>
    <n v="59891098"/>
    <n v="40632083"/>
    <n v="55497574"/>
    <n v="8000000"/>
  </r>
  <r>
    <n v="199"/>
    <s v="Garfield's A Tail of Two Kitties"/>
    <x v="10"/>
    <x v="5"/>
    <m/>
    <m/>
    <n v="28426747"/>
    <n v="113275517"/>
    <n v="18693368"/>
    <s v=""/>
  </r>
  <r>
    <n v="200"/>
    <s v="Letters from Iwo Jima"/>
    <x v="24"/>
    <x v="1"/>
    <m/>
    <m/>
    <n v="13756082"/>
    <n v="55000000"/>
    <n v="13618088"/>
    <n v="13000000"/>
  </r>
  <r>
    <n v="201"/>
    <s v="Daddy's Little Girls"/>
    <x v="2"/>
    <x v="6"/>
    <m/>
    <m/>
    <n v="31366978"/>
    <n v="150081"/>
    <n v="31456820"/>
    <s v=""/>
  </r>
  <r>
    <n v="202"/>
    <s v="Harry Potter and the Order of the Phoenix"/>
    <x v="8"/>
    <x v="3"/>
    <m/>
    <n v="217083411"/>
    <n v="292004738"/>
    <n v="646464126"/>
    <n v="220651146"/>
    <n v="150000000"/>
  </r>
  <r>
    <n v="203"/>
    <s v="Marie-Antoinette"/>
    <x v="3"/>
    <x v="1"/>
    <n v="6906276"/>
    <n v="10733964"/>
    <n v="15962471"/>
    <n v="44900000"/>
    <n v="16617894"/>
    <n v="40000000"/>
  </r>
  <r>
    <n v="204"/>
    <s v="The Departed"/>
    <x v="8"/>
    <x v="1"/>
    <n v="37950891"/>
    <n v="63472929"/>
    <n v="133311000"/>
    <n v="157228042"/>
    <n v="140647116"/>
    <n v="90000000"/>
  </r>
  <r>
    <n v="205"/>
    <s v="Snakes on a Plane"/>
    <x v="0"/>
    <x v="7"/>
    <n v="20152024"/>
    <n v="28601000"/>
    <n v="34020814"/>
    <n v="28000000"/>
    <n v="23693992"/>
    <n v="33000000"/>
  </r>
  <r>
    <n v="206"/>
    <s v="Breach"/>
    <x v="12"/>
    <x v="7"/>
    <n v="14309725"/>
    <n v="21938345"/>
    <n v="33000880"/>
    <n v="1457899"/>
    <n v="18301944"/>
    <s v=""/>
  </r>
  <r>
    <n v="207"/>
    <s v="The Last King of Scotland"/>
    <x v="11"/>
    <x v="1"/>
    <m/>
    <m/>
    <n v="17606684"/>
    <n v="30756832"/>
    <n v="16831973"/>
    <n v="6000000"/>
  </r>
  <r>
    <n v="208"/>
    <n v="300"/>
    <x v="8"/>
    <x v="2"/>
    <n v="96288328"/>
    <n v="141843655"/>
    <n v="210614939"/>
    <n v="245453242"/>
    <n v="261158713"/>
    <n v="60000000"/>
  </r>
  <r>
    <n v="209"/>
    <s v="The Pursuit of Happyness"/>
    <x v="3"/>
    <x v="1"/>
    <n v="38286895"/>
    <n v="79049229"/>
    <n v="162586036"/>
    <n v="143500000"/>
    <n v="90820939"/>
    <n v="55000000"/>
  </r>
  <r>
    <n v="210"/>
    <s v="The Number 23"/>
    <x v="0"/>
    <x v="7"/>
    <n v="17633643"/>
    <n v="26321000"/>
    <n v="35193167"/>
    <n v="41400000"/>
    <n v="27501523"/>
    <n v="32000000"/>
  </r>
  <r>
    <n v="211"/>
    <s v="Arctic Tale"/>
    <x v="1"/>
    <x v="4"/>
    <m/>
    <m/>
    <n v="833532"/>
    <n v="194090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0D54-C578-C846-B38E-645E4E70026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" firstHeaderRow="1" firstDataRow="1" firstDataCol="1"/>
  <pivotFields count="10">
    <pivotField showAll="0"/>
    <pivotField showAll="0"/>
    <pivotField axis="axisRow" dataField="1" showAll="0">
      <items count="29">
        <item x="10"/>
        <item x="5"/>
        <item x="24"/>
        <item x="17"/>
        <item x="22"/>
        <item x="11"/>
        <item x="4"/>
        <item x="2"/>
        <item x="13"/>
        <item x="18"/>
        <item x="20"/>
        <item x="0"/>
        <item x="7"/>
        <item x="1"/>
        <item x="16"/>
        <item x="26"/>
        <item x="23"/>
        <item x="9"/>
        <item x="3"/>
        <item x="15"/>
        <item x="25"/>
        <item x="21"/>
        <item x="19"/>
        <item x="12"/>
        <item x="8"/>
        <item x="27"/>
        <item x="6"/>
        <item x="14"/>
        <item t="default"/>
      </items>
    </pivotField>
    <pivotField showAll="0">
      <items count="11">
        <item x="2"/>
        <item x="3"/>
        <item x="8"/>
        <item x="5"/>
        <item x="4"/>
        <item x="1"/>
        <item x="0"/>
        <item x="9"/>
        <item x="6"/>
        <item x="7"/>
        <item t="default"/>
      </items>
    </pivotField>
    <pivotField showAll="0"/>
    <pivotField showAll="0"/>
    <pivotField numFmtId="164"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Distribu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he-numbers.com/movies/2007/0OWWW.php" TargetMode="External"/><Relationship Id="rId21" Type="http://schemas.openxmlformats.org/officeDocument/2006/relationships/hyperlink" Target="http://www.the-numbers.com/movies/2007/BLKSM.php" TargetMode="External"/><Relationship Id="rId42" Type="http://schemas.openxmlformats.org/officeDocument/2006/relationships/hyperlink" Target="http://www.the-numbers.com/movies/2006/DEJVU.php" TargetMode="External"/><Relationship Id="rId63" Type="http://schemas.openxmlformats.org/officeDocument/2006/relationships/hyperlink" Target="http://www.the-numbers.com/movies/2007/GHSTR.php" TargetMode="External"/><Relationship Id="rId84" Type="http://schemas.openxmlformats.org/officeDocument/2006/relationships/hyperlink" Target="http://www.the-numbers.com/movies/2006/JCKA2.php" TargetMode="External"/><Relationship Id="rId138" Type="http://schemas.openxmlformats.org/officeDocument/2006/relationships/hyperlink" Target="http://www.the-numbers.com/movies/2007/SMKAC.php" TargetMode="External"/><Relationship Id="rId159" Type="http://schemas.openxmlformats.org/officeDocument/2006/relationships/hyperlink" Target="http://www.the-numbers.com/movies/2006/DSCNT.php" TargetMode="External"/><Relationship Id="rId170" Type="http://schemas.openxmlformats.org/officeDocument/2006/relationships/hyperlink" Target="http://www.the-numbers.com/movies/2006/ILUSN.php" TargetMode="External"/><Relationship Id="rId191" Type="http://schemas.openxmlformats.org/officeDocument/2006/relationships/hyperlink" Target="http://www.the-numbers.com/movies/2007/TFORM.php" TargetMode="External"/><Relationship Id="rId205" Type="http://schemas.openxmlformats.org/officeDocument/2006/relationships/hyperlink" Target="http://www.the-numbers.com/movies/2007/WHOGS.php" TargetMode="External"/><Relationship Id="rId107" Type="http://schemas.openxmlformats.org/officeDocument/2006/relationships/hyperlink" Target="http://www.the-numbers.com/movies/2007/NDREW.php" TargetMode="External"/><Relationship Id="rId11" Type="http://schemas.openxmlformats.org/officeDocument/2006/relationships/hyperlink" Target="http://www.the-numbers.com/movies/2007/ARCTC.php" TargetMode="External"/><Relationship Id="rId32" Type="http://schemas.openxmlformats.org/officeDocument/2006/relationships/hyperlink" Target="http://www.the-numbers.com/movies/2006/CHWEB.php" TargetMode="External"/><Relationship Id="rId53" Type="http://schemas.openxmlformats.org/officeDocument/2006/relationships/hyperlink" Target="http://www.the-numbers.com/movies/2006/FFNAT.php" TargetMode="External"/><Relationship Id="rId74" Type="http://schemas.openxmlformats.org/officeDocument/2006/relationships/hyperlink" Target="http://www.the-numbers.com/movies/2007/HOTRD.php" TargetMode="External"/><Relationship Id="rId128" Type="http://schemas.openxmlformats.org/officeDocument/2006/relationships/hyperlink" Target="http://www.the-numbers.com/movies/2007/REINO.php" TargetMode="External"/><Relationship Id="rId149" Type="http://schemas.openxmlformats.org/officeDocument/2006/relationships/hyperlink" Target="http://www.the-numbers.com/movies/2006/TALDG.php" TargetMode="External"/><Relationship Id="rId5" Type="http://schemas.openxmlformats.org/officeDocument/2006/relationships/hyperlink" Target="http://www.the-numbers.com/movies/2007/MTHRT.php" TargetMode="External"/><Relationship Id="rId95" Type="http://schemas.openxmlformats.org/officeDocument/2006/relationships/hyperlink" Target="http://www.the-numbers.com/movies/2007/DIE4.php" TargetMode="External"/><Relationship Id="rId160" Type="http://schemas.openxmlformats.org/officeDocument/2006/relationships/hyperlink" Target="http://www.the-numbers.com/movies/2006/PRADA.php" TargetMode="External"/><Relationship Id="rId181" Type="http://schemas.openxmlformats.org/officeDocument/2006/relationships/hyperlink" Target="http://www.the-numbers.com/movies/2007/NUM23.php" TargetMode="External"/><Relationship Id="rId22" Type="http://schemas.openxmlformats.org/officeDocument/2006/relationships/hyperlink" Target="http://www.the-numbers.com/movies/2007/BLDGL.php" TargetMode="External"/><Relationship Id="rId43" Type="http://schemas.openxmlformats.org/officeDocument/2006/relationships/hyperlink" Target="http://www.the-numbers.com/movies/2007/DELTF.php" TargetMode="External"/><Relationship Id="rId64" Type="http://schemas.openxmlformats.org/officeDocument/2006/relationships/hyperlink" Target="http://www.the-numbers.com/movies/2007/GRACI.php" TargetMode="External"/><Relationship Id="rId118" Type="http://schemas.openxmlformats.org/officeDocument/2006/relationships/hyperlink" Target="http://www.the-numbers.com/movies/2006/PANLB.php" TargetMode="External"/><Relationship Id="rId139" Type="http://schemas.openxmlformats.org/officeDocument/2006/relationships/hyperlink" Target="http://www.the-numbers.com/movies/2006/SNAKP.php" TargetMode="External"/><Relationship Id="rId85" Type="http://schemas.openxmlformats.org/officeDocument/2006/relationships/hyperlink" Target="http://www.the-numbers.com/movies/2006/FERLS.php" TargetMode="External"/><Relationship Id="rId150" Type="http://schemas.openxmlformats.org/officeDocument/2006/relationships/hyperlink" Target="http://www.the-numbers.com/movies/2006/TENCD.php" TargetMode="External"/><Relationship Id="rId171" Type="http://schemas.openxmlformats.org/officeDocument/2006/relationships/hyperlink" Target="http://www.the-numbers.com/movies/2007/INVSN.php" TargetMode="External"/><Relationship Id="rId192" Type="http://schemas.openxmlformats.org/officeDocument/2006/relationships/hyperlink" Target="http://www.the-numbers.com/movies/2006/WICKR.php" TargetMode="External"/><Relationship Id="rId206" Type="http://schemas.openxmlformats.org/officeDocument/2006/relationships/hyperlink" Target="http://www.the-numbers.com/movies/2006/WTCEN.php" TargetMode="External"/><Relationship Id="rId12" Type="http://schemas.openxmlformats.org/officeDocument/2006/relationships/hyperlink" Target="http://www.the-numbers.com/movies/2007/AREW2.php" TargetMode="External"/><Relationship Id="rId33" Type="http://schemas.openxmlformats.org/officeDocument/2006/relationships/hyperlink" Target="http://www.the-numbers.com/movies/2006/CHLDM.php" TargetMode="External"/><Relationship Id="rId108" Type="http://schemas.openxmlformats.org/officeDocument/2006/relationships/hyperlink" Target="http://www.the-numbers.com/movies/2007/NEXT.php" TargetMode="External"/><Relationship Id="rId129" Type="http://schemas.openxmlformats.org/officeDocument/2006/relationships/hyperlink" Target="http://www.the-numbers.com/movies/2007/RN911.php" TargetMode="External"/><Relationship Id="rId54" Type="http://schemas.openxmlformats.org/officeDocument/2006/relationships/hyperlink" Target="http://www.the-numbers.com/movies/2007/FHDOG.php" TargetMode="External"/><Relationship Id="rId75" Type="http://schemas.openxmlformats.org/officeDocument/2006/relationships/hyperlink" Target="http://www.the-numbers.com/movies/2006/FWORM.php" TargetMode="External"/><Relationship Id="rId96" Type="http://schemas.openxmlformats.org/officeDocument/2006/relationships/hyperlink" Target="http://www.the-numbers.com/movies/2007/LUCKY.php" TargetMode="External"/><Relationship Id="rId140" Type="http://schemas.openxmlformats.org/officeDocument/2006/relationships/hyperlink" Target="http://www.the-numbers.com/movies/2007/SPID3.php" TargetMode="External"/><Relationship Id="rId161" Type="http://schemas.openxmlformats.org/officeDocument/2006/relationships/hyperlink" Target="http://www.the-numbers.com/movies/2007/THEEX.php" TargetMode="External"/><Relationship Id="rId182" Type="http://schemas.openxmlformats.org/officeDocument/2006/relationships/hyperlink" Target="http://www.the-numbers.com/movies/2006/OMEN6.php" TargetMode="External"/><Relationship Id="rId6" Type="http://schemas.openxmlformats.org/officeDocument/2006/relationships/hyperlink" Target="http://www.the-numbers.com/movies/2006/ACEPT.php" TargetMode="External"/><Relationship Id="rId23" Type="http://schemas.openxmlformats.org/officeDocument/2006/relationships/hyperlink" Target="http://www.the-numbers.com/movies/2006/BDMND.php" TargetMode="External"/><Relationship Id="rId119" Type="http://schemas.openxmlformats.org/officeDocument/2006/relationships/hyperlink" Target="http://www.the-numbers.com/movies/2007/PTHFN.php" TargetMode="External"/><Relationship Id="rId44" Type="http://schemas.openxmlformats.org/officeDocument/2006/relationships/hyperlink" Target="http://www.the-numbers.com/movies/2007/DSTRB.php" TargetMode="External"/><Relationship Id="rId65" Type="http://schemas.openxmlformats.org/officeDocument/2006/relationships/hyperlink" Target="http://www.the-numbers.com/movies/2006/GGANG.php" TargetMode="External"/><Relationship Id="rId86" Type="http://schemas.openxmlformats.org/officeDocument/2006/relationships/hyperlink" Target="http://www.the-numbers.com/movies/2006/JTMDI.php" TargetMode="External"/><Relationship Id="rId130" Type="http://schemas.openxmlformats.org/officeDocument/2006/relationships/hyperlink" Target="http://www.the-numbers.com/movies/2006/RCKY6.php" TargetMode="External"/><Relationship Id="rId151" Type="http://schemas.openxmlformats.org/officeDocument/2006/relationships/hyperlink" Target="http://www.the-numbers.com/movies/2006/TYSMK.php" TargetMode="External"/><Relationship Id="rId172" Type="http://schemas.openxmlformats.org/officeDocument/2006/relationships/hyperlink" Target="http://www.the-numbers.com/movies/2007/NVISB.php" TargetMode="External"/><Relationship Id="rId193" Type="http://schemas.openxmlformats.org/officeDocument/2006/relationships/hyperlink" Target="http://www.the-numbers.com/movies/2007/TMNT.php" TargetMode="External"/><Relationship Id="rId207" Type="http://schemas.openxmlformats.org/officeDocument/2006/relationships/hyperlink" Target="http://www.the-numbers.com/movies/2006/XMEN3.php" TargetMode="External"/><Relationship Id="rId13" Type="http://schemas.openxmlformats.org/officeDocument/2006/relationships/hyperlink" Target="http://www.the-numbers.com/movies/2007/AWYFH.php" TargetMode="External"/><Relationship Id="rId109" Type="http://schemas.openxmlformats.org/officeDocument/2006/relationships/hyperlink" Target="http://www.the-numbers.com/movies/2006/MUSEM.php" TargetMode="External"/><Relationship Id="rId34" Type="http://schemas.openxmlformats.org/officeDocument/2006/relationships/hyperlink" Target="http://www.the-numbers.com/movies/2006/CLRK2.php" TargetMode="External"/><Relationship Id="rId55" Type="http://schemas.openxmlformats.org/officeDocument/2006/relationships/hyperlink" Target="http://www.the-numbers.com/movies/2006/FLAGS.php" TargetMode="External"/><Relationship Id="rId76" Type="http://schemas.openxmlformats.org/officeDocument/2006/relationships/hyperlink" Target="http://www.the-numbers.com/movies/2007/IKWKM.php" TargetMode="External"/><Relationship Id="rId97" Type="http://schemas.openxmlformats.org/officeDocument/2006/relationships/hyperlink" Target="http://www.the-numbers.com/movies/2006/MANYR.php" TargetMode="External"/><Relationship Id="rId120" Type="http://schemas.openxmlformats.org/officeDocument/2006/relationships/hyperlink" Target="http://www.the-numbers.com/movies/2007/PRFEC.php" TargetMode="External"/><Relationship Id="rId141" Type="http://schemas.openxmlformats.org/officeDocument/2006/relationships/hyperlink" Target="http://www.the-numbers.com/movies/2007/SDUST.php" TargetMode="External"/><Relationship Id="rId7" Type="http://schemas.openxmlformats.org/officeDocument/2006/relationships/hyperlink" Target="http://www.the-numbers.com/movies/2006/AKNGM.php" TargetMode="External"/><Relationship Id="rId162" Type="http://schemas.openxmlformats.org/officeDocument/2006/relationships/hyperlink" Target="http://www.the-numbers.com/movies/2006/FOUNT.php" TargetMode="External"/><Relationship Id="rId183" Type="http://schemas.openxmlformats.org/officeDocument/2006/relationships/hyperlink" Target="http://www.the-numbers.com/movies/2006/PRSTG.php" TargetMode="External"/><Relationship Id="rId24" Type="http://schemas.openxmlformats.org/officeDocument/2006/relationships/hyperlink" Target="http://www.the-numbers.com/movies/2006/BOBBY.php" TargetMode="External"/><Relationship Id="rId45" Type="http://schemas.openxmlformats.org/officeDocument/2006/relationships/hyperlink" Target="http://www.the-numbers.com/movies/2006/DRMGL.php" TargetMode="External"/><Relationship Id="rId66" Type="http://schemas.openxmlformats.org/officeDocument/2006/relationships/hyperlink" Target="http://www.the-numbers.com/movies/2007/GRNDH.php" TargetMode="External"/><Relationship Id="rId87" Type="http://schemas.openxmlformats.org/officeDocument/2006/relationships/hyperlink" Target="http://www.the-numbers.com/movies/2007/JOSHA.php" TargetMode="External"/><Relationship Id="rId110" Type="http://schemas.openxmlformats.org/officeDocument/2006/relationships/hyperlink" Target="http://www.the-numbers.com/movies/2007/NORES.php" TargetMode="External"/><Relationship Id="rId131" Type="http://schemas.openxmlformats.org/officeDocument/2006/relationships/hyperlink" Target="http://www.the-numbers.com/movies/2006/RUNWS.php" TargetMode="External"/><Relationship Id="rId61" Type="http://schemas.openxmlformats.org/officeDocument/2006/relationships/hyperlink" Target="http://www.the-numbers.com/movies/2006/GARF2.php" TargetMode="External"/><Relationship Id="rId82" Type="http://schemas.openxmlformats.org/officeDocument/2006/relationships/hyperlink" Target="http://www.the-numbers.com/movies/2006/NVNCB.php" TargetMode="External"/><Relationship Id="rId152" Type="http://schemas.openxmlformats.org/officeDocument/2006/relationships/hyperlink" Target="http://www.the-numbers.com/movies/2006/ANTBU.php" TargetMode="External"/><Relationship Id="rId173" Type="http://schemas.openxmlformats.org/officeDocument/2006/relationships/hyperlink" Target="http://www.the-numbers.com/movies/2006/LKSCT.php" TargetMode="External"/><Relationship Id="rId194" Type="http://schemas.openxmlformats.org/officeDocument/2006/relationships/hyperlink" Target="http://www.the-numbers.com/movies/2006/TRSMN.php" TargetMode="External"/><Relationship Id="rId199" Type="http://schemas.openxmlformats.org/officeDocument/2006/relationships/hyperlink" Target="http://www.the-numbers.com/movies/2007/VCNCY.php" TargetMode="External"/><Relationship Id="rId203" Type="http://schemas.openxmlformats.org/officeDocument/2006/relationships/hyperlink" Target="http://www.the-numbers.com/movies/2006/MRSHL.php" TargetMode="External"/><Relationship Id="rId208" Type="http://schemas.openxmlformats.org/officeDocument/2006/relationships/hyperlink" Target="http://www.the-numbers.com/movies/2007/YRDOG.php" TargetMode="External"/><Relationship Id="rId19" Type="http://schemas.openxmlformats.org/officeDocument/2006/relationships/hyperlink" Target="http://www.the-numbers.com/movies/2006/BEERF.php" TargetMode="External"/><Relationship Id="rId14" Type="http://schemas.openxmlformats.org/officeDocument/2006/relationships/hyperlink" Target="http://www.the-numbers.com/movies/2006/BABEL.php" TargetMode="External"/><Relationship Id="rId30" Type="http://schemas.openxmlformats.org/officeDocument/2006/relationships/hyperlink" Target="http://www.the-numbers.com/movies/2006/JB21.php" TargetMode="External"/><Relationship Id="rId35" Type="http://schemas.openxmlformats.org/officeDocument/2006/relationships/hyperlink" Target="http://www.the-numbers.com/movies/2006/CNFTI.php" TargetMode="External"/><Relationship Id="rId56" Type="http://schemas.openxmlformats.org/officeDocument/2006/relationships/hyperlink" Target="http://www.the-numbers.com/movies/2006/FLIKA.php" TargetMode="External"/><Relationship Id="rId77" Type="http://schemas.openxmlformats.org/officeDocument/2006/relationships/hyperlink" Target="http://www.the-numbers.com/movies/2007/INPCL.php" TargetMode="External"/><Relationship Id="rId100" Type="http://schemas.openxmlformats.org/officeDocument/2006/relationships/hyperlink" Target="http://www.the-numbers.com/movies/2007/ROBNS.php" TargetMode="External"/><Relationship Id="rId105" Type="http://schemas.openxmlformats.org/officeDocument/2006/relationships/hyperlink" Target="http://www.the-numbers.com/movies/2007/MUSLY.php" TargetMode="External"/><Relationship Id="rId126" Type="http://schemas.openxmlformats.org/officeDocument/2006/relationships/hyperlink" Target="http://www.the-numbers.com/movies/2006/PULSE.php" TargetMode="External"/><Relationship Id="rId147" Type="http://schemas.openxmlformats.org/officeDocument/2006/relationships/hyperlink" Target="http://www.the-numbers.com/movies/2006/SPRMN.php" TargetMode="External"/><Relationship Id="rId168" Type="http://schemas.openxmlformats.org/officeDocument/2006/relationships/hyperlink" Target="http://www.the-numbers.com/movies/2007/HTCHR.php" TargetMode="External"/><Relationship Id="rId8" Type="http://schemas.openxmlformats.org/officeDocument/2006/relationships/hyperlink" Target="http://www.the-numbers.com/movies/2007/ALPHA.php" TargetMode="External"/><Relationship Id="rId51" Type="http://schemas.openxmlformats.org/officeDocument/2006/relationships/hyperlink" Target="http://www.the-numbers.com/movies/2006/EHERO.php" TargetMode="External"/><Relationship Id="rId72" Type="http://schemas.openxmlformats.org/officeDocument/2006/relationships/hyperlink" Target="http://www.the-numbers.com/movies/2007/HOST2.php" TargetMode="External"/><Relationship Id="rId93" Type="http://schemas.openxmlformats.org/officeDocument/2006/relationships/hyperlink" Target="http://www.the-numbers.com/movies/2006/LTMAN.php" TargetMode="External"/><Relationship Id="rId98" Type="http://schemas.openxmlformats.org/officeDocument/2006/relationships/hyperlink" Target="http://www.the-numbers.com/movies/2006/ANTOI.php" TargetMode="External"/><Relationship Id="rId121" Type="http://schemas.openxmlformats.org/officeDocument/2006/relationships/hyperlink" Target="http://www.the-numbers.com/movies/2007/PIRT3.php" TargetMode="External"/><Relationship Id="rId142" Type="http://schemas.openxmlformats.org/officeDocument/2006/relationships/hyperlink" Target="http://www.the-numbers.com/movies/2006/STPUP.php" TargetMode="External"/><Relationship Id="rId163" Type="http://schemas.openxmlformats.org/officeDocument/2006/relationships/hyperlink" Target="http://www.the-numbers.com/movies/2006/GSHEP.php" TargetMode="External"/><Relationship Id="rId184" Type="http://schemas.openxmlformats.org/officeDocument/2006/relationships/hyperlink" Target="http://www.the-numbers.com/movies/2006/TYGOO.php" TargetMode="External"/><Relationship Id="rId189" Type="http://schemas.openxmlformats.org/officeDocument/2006/relationships/hyperlink" Target="http://www.the-numbers.com/movies/2007/SIMPS.php" TargetMode="External"/><Relationship Id="rId3" Type="http://schemas.openxmlformats.org/officeDocument/2006/relationships/hyperlink" Target="http://www.the-numbers.com/movies/2007/28WLT.php" TargetMode="External"/><Relationship Id="rId25" Type="http://schemas.openxmlformats.org/officeDocument/2006/relationships/hyperlink" Target="http://www.the-numbers.com/movies/2006/BORAT.php" TargetMode="External"/><Relationship Id="rId46" Type="http://schemas.openxmlformats.org/officeDocument/2006/relationships/hyperlink" Target="http://www.the-numbers.com/movies/2006/EMPLY.php" TargetMode="External"/><Relationship Id="rId67" Type="http://schemas.openxmlformats.org/officeDocument/2006/relationships/hyperlink" Target="http://www.the-numbers.com/movies/2007/HAIRS.php" TargetMode="External"/><Relationship Id="rId116" Type="http://schemas.openxmlformats.org/officeDocument/2006/relationships/hyperlink" Target="http://www.the-numbers.com/movies/2006/OPENS.php" TargetMode="External"/><Relationship Id="rId137" Type="http://schemas.openxmlformats.org/officeDocument/2006/relationships/hyperlink" Target="http://www.the-numbers.com/movies/2007/SICKO.php" TargetMode="External"/><Relationship Id="rId158" Type="http://schemas.openxmlformats.org/officeDocument/2006/relationships/hyperlink" Target="http://www.the-numbers.com/movies/2006/DPRTD.php" TargetMode="External"/><Relationship Id="rId20" Type="http://schemas.openxmlformats.org/officeDocument/2006/relationships/hyperlink" Target="http://www.the-numbers.com/movies/2006/BLKCH.php" TargetMode="External"/><Relationship Id="rId41" Type="http://schemas.openxmlformats.org/officeDocument/2006/relationships/hyperlink" Target="http://www.the-numbers.com/movies/2006/DECKH.php" TargetMode="External"/><Relationship Id="rId62" Type="http://schemas.openxmlformats.org/officeDocument/2006/relationships/hyperlink" Target="http://www.the-numbers.com/movies/2007/GARUL.php" TargetMode="External"/><Relationship Id="rId83" Type="http://schemas.openxmlformats.org/officeDocument/2006/relationships/hyperlink" Target="http://www.the-numbers.com/movies/2006/0IQIF.php" TargetMode="External"/><Relationship Id="rId88" Type="http://schemas.openxmlformats.org/officeDocument/2006/relationships/hyperlink" Target="http://www.the-numbers.com/movies/2007/KNCKD.php" TargetMode="External"/><Relationship Id="rId111" Type="http://schemas.openxmlformats.org/officeDocument/2006/relationships/hyperlink" Target="http://www.the-numbers.com/movies/2007/NORBT.php" TargetMode="External"/><Relationship Id="rId132" Type="http://schemas.openxmlformats.org/officeDocument/2006/relationships/hyperlink" Target="http://www.the-numbers.com/movies/2007/RUSH3.php" TargetMode="External"/><Relationship Id="rId153" Type="http://schemas.openxmlformats.org/officeDocument/2006/relationships/hyperlink" Target="http://www.the-numbers.com/movies/2007/ASFRM.php" TargetMode="External"/><Relationship Id="rId174" Type="http://schemas.openxmlformats.org/officeDocument/2006/relationships/hyperlink" Target="http://www.the-numbers.com/movies/2006/LKISS.php" TargetMode="External"/><Relationship Id="rId179" Type="http://schemas.openxmlformats.org/officeDocument/2006/relationships/hyperlink" Target="http://www.the-numbers.com/movies/2007/NANNY.php" TargetMode="External"/><Relationship Id="rId195" Type="http://schemas.openxmlformats.org/officeDocument/2006/relationships/hyperlink" Target="http://www.the-numbers.com/movies/2006/TURIS.php" TargetMode="External"/><Relationship Id="rId209" Type="http://schemas.openxmlformats.org/officeDocument/2006/relationships/hyperlink" Target="http://www.the-numbers.com/movies/2006/DUPRE.php" TargetMode="External"/><Relationship Id="rId190" Type="http://schemas.openxmlformats.org/officeDocument/2006/relationships/hyperlink" Target="http://www.the-numbers.com/movies/2006/TXCS2.php" TargetMode="External"/><Relationship Id="rId204" Type="http://schemas.openxmlformats.org/officeDocument/2006/relationships/hyperlink" Target="http://www.the-numbers.com/movies/2007/WYCAD.php" TargetMode="External"/><Relationship Id="rId15" Type="http://schemas.openxmlformats.org/officeDocument/2006/relationships/hyperlink" Target="http://www.the-numbers.com/movies/2007/BFURY.php" TargetMode="External"/><Relationship Id="rId36" Type="http://schemas.openxmlformats.org/officeDocument/2006/relationships/hyperlink" Target="http://www.the-numbers.com/movies/2006/CRANK.php" TargetMode="External"/><Relationship Id="rId57" Type="http://schemas.openxmlformats.org/officeDocument/2006/relationships/hyperlink" Target="http://www.the-numbers.com/movies/2006/FLUSH.php" TargetMode="External"/><Relationship Id="rId106" Type="http://schemas.openxmlformats.org/officeDocument/2006/relationships/hyperlink" Target="http://www.the-numbers.com/movies/2006/SUPEX.php" TargetMode="External"/><Relationship Id="rId127" Type="http://schemas.openxmlformats.org/officeDocument/2006/relationships/hyperlink" Target="http://www.the-numbers.com/movies/2007/RATUL.php" TargetMode="External"/><Relationship Id="rId10" Type="http://schemas.openxmlformats.org/officeDocument/2006/relationships/hyperlink" Target="http://www.the-numbers.com/movies/2006/APOCL.php" TargetMode="External"/><Relationship Id="rId31" Type="http://schemas.openxmlformats.org/officeDocument/2006/relationships/hyperlink" Target="http://www.the-numbers.com/movies/2007/CTRLS.php" TargetMode="External"/><Relationship Id="rId52" Type="http://schemas.openxmlformats.org/officeDocument/2006/relationships/hyperlink" Target="http://www.the-numbers.com/movies/2007/FOUR2.php" TargetMode="External"/><Relationship Id="rId73" Type="http://schemas.openxmlformats.org/officeDocument/2006/relationships/hyperlink" Target="http://www.the-numbers.com/movies/2007/HTFUZ.php" TargetMode="External"/><Relationship Id="rId78" Type="http://schemas.openxmlformats.org/officeDocument/2006/relationships/hyperlink" Target="http://www.the-numbers.com/movies/2007/ITLMW.php" TargetMode="External"/><Relationship Id="rId94" Type="http://schemas.openxmlformats.org/officeDocument/2006/relationships/hyperlink" Target="http://www.the-numbers.com/movies/2006/LMSUN.php" TargetMode="External"/><Relationship Id="rId99" Type="http://schemas.openxmlformats.org/officeDocument/2006/relationships/hyperlink" Target="http://www.the-numbers.com/movies/2006/MTGRL.php" TargetMode="External"/><Relationship Id="rId101" Type="http://schemas.openxmlformats.org/officeDocument/2006/relationships/hyperlink" Target="http://www.the-numbers.com/movies/2006/MVICE.php" TargetMode="External"/><Relationship Id="rId122" Type="http://schemas.openxmlformats.org/officeDocument/2006/relationships/hyperlink" Target="http://www.the-numbers.com/movies/2006/PIRT2.php" TargetMode="External"/><Relationship Id="rId143" Type="http://schemas.openxmlformats.org/officeDocument/2006/relationships/hyperlink" Target="http://www.the-numbers.com/movies/2007/STEPN.php" TargetMode="External"/><Relationship Id="rId148" Type="http://schemas.openxmlformats.org/officeDocument/2006/relationships/hyperlink" Target="http://www.the-numbers.com/movies/2007/SURFS.php" TargetMode="External"/><Relationship Id="rId164" Type="http://schemas.openxmlformats.org/officeDocument/2006/relationships/hyperlink" Target="http://www.the-numbers.com/movies/2006/GRUD2.php" TargetMode="External"/><Relationship Id="rId169" Type="http://schemas.openxmlformats.org/officeDocument/2006/relationships/hyperlink" Target="http://www.the-numbers.com/movies/2006/HOLID.php" TargetMode="External"/><Relationship Id="rId185" Type="http://schemas.openxmlformats.org/officeDocument/2006/relationships/hyperlink" Target="http://www.the-numbers.com/movies/2006/PRHAP.php" TargetMode="External"/><Relationship Id="rId4" Type="http://schemas.openxmlformats.org/officeDocument/2006/relationships/hyperlink" Target="http://www.the-numbers.com/movies/2006/AGDYR.php" TargetMode="External"/><Relationship Id="rId9" Type="http://schemas.openxmlformats.org/officeDocument/2006/relationships/hyperlink" Target="http://www.the-numbers.com/movies/2007/AMGRC.php" TargetMode="External"/><Relationship Id="rId180" Type="http://schemas.openxmlformats.org/officeDocument/2006/relationships/hyperlink" Target="http://www.the-numbers.com/movies/2006/NATVT.php" TargetMode="External"/><Relationship Id="rId210" Type="http://schemas.openxmlformats.org/officeDocument/2006/relationships/hyperlink" Target="http://www.the-numbers.com/movies/2007/ZODIC.php" TargetMode="External"/><Relationship Id="rId26" Type="http://schemas.openxmlformats.org/officeDocument/2006/relationships/hyperlink" Target="http://www.the-numbers.com/movies/2007/BRATZ.php" TargetMode="External"/><Relationship Id="rId47" Type="http://schemas.openxmlformats.org/officeDocument/2006/relationships/hyperlink" Target="http://www.the-numbers.com/movies/2007/EPICM.php" TargetMode="External"/><Relationship Id="rId68" Type="http://schemas.openxmlformats.org/officeDocument/2006/relationships/hyperlink" Target="http://www.the-numbers.com/movies/2007/HNBRS.php" TargetMode="External"/><Relationship Id="rId89" Type="http://schemas.openxmlformats.org/officeDocument/2006/relationships/hyperlink" Target="http://www.the-numbers.com/movies/2007/LVROS.php" TargetMode="External"/><Relationship Id="rId112" Type="http://schemas.openxmlformats.org/officeDocument/2006/relationships/hyperlink" Target="http://www.the-numbers.com/movies/2006/NOTES.php" TargetMode="External"/><Relationship Id="rId133" Type="http://schemas.openxmlformats.org/officeDocument/2006/relationships/hyperlink" Target="http://www.the-numbers.com/movies/2006/SAW3.php" TargetMode="External"/><Relationship Id="rId154" Type="http://schemas.openxmlformats.org/officeDocument/2006/relationships/hyperlink" Target="http://www.the-numbers.com/movies/2006/DALIA.php" TargetMode="External"/><Relationship Id="rId175" Type="http://schemas.openxmlformats.org/officeDocument/2006/relationships/hyperlink" Target="http://www.the-numbers.com/movies/2007/MIMZY.php" TargetMode="External"/><Relationship Id="rId196" Type="http://schemas.openxmlformats.org/officeDocument/2006/relationships/hyperlink" Target="http://www.the-numbers.com/movies/2006/UNACM.php" TargetMode="External"/><Relationship Id="rId200" Type="http://schemas.openxmlformats.org/officeDocument/2006/relationships/hyperlink" Target="http://www.the-numbers.com/movies/2007/WATRS.php" TargetMode="External"/><Relationship Id="rId16" Type="http://schemas.openxmlformats.org/officeDocument/2006/relationships/hyperlink" Target="http://www.the-numbers.com/movies/2006/BYARD.php" TargetMode="External"/><Relationship Id="rId37" Type="http://schemas.openxmlformats.org/officeDocument/2006/relationships/hyperlink" Target="http://www.the-numbers.com/movies/2007/DADD2.php" TargetMode="External"/><Relationship Id="rId58" Type="http://schemas.openxmlformats.org/officeDocument/2006/relationships/hyperlink" Target="http://www.the-numbers.com/movies/2006/FLYBO.php" TargetMode="External"/><Relationship Id="rId79" Type="http://schemas.openxmlformats.org/officeDocument/2006/relationships/hyperlink" Target="http://www.the-numbers.com/movies/2006/ICEA2.php" TargetMode="External"/><Relationship Id="rId102" Type="http://schemas.openxmlformats.org/officeDocument/2006/relationships/hyperlink" Target="http://www.the-numbers.com/movies/2006/MONHS.php" TargetMode="External"/><Relationship Id="rId123" Type="http://schemas.openxmlformats.org/officeDocument/2006/relationships/hyperlink" Target="http://www.the-numbers.com/movies/2007/PRMON.php" TargetMode="External"/><Relationship Id="rId144" Type="http://schemas.openxmlformats.org/officeDocument/2006/relationships/hyperlink" Target="http://www.the-numbers.com/movies/2006/STFIC.php" TargetMode="External"/><Relationship Id="rId90" Type="http://schemas.openxmlformats.org/officeDocument/2006/relationships/hyperlink" Target="http://www.the-numbers.com/movies/2006/LADYW.php" TargetMode="External"/><Relationship Id="rId165" Type="http://schemas.openxmlformats.org/officeDocument/2006/relationships/hyperlink" Target="http://www.the-numbers.com/movies/2006/GUARD.php" TargetMode="External"/><Relationship Id="rId186" Type="http://schemas.openxmlformats.org/officeDocument/2006/relationships/hyperlink" Target="http://www.the-numbers.com/movies/2006/QUEEN.php" TargetMode="External"/><Relationship Id="rId211" Type="http://schemas.openxmlformats.org/officeDocument/2006/relationships/hyperlink" Target="http://www.the-numbers.com/movies/2006/ZOOMS.php" TargetMode="External"/><Relationship Id="rId27" Type="http://schemas.openxmlformats.org/officeDocument/2006/relationships/hyperlink" Target="http://www.the-numbers.com/movies/2007/BRECH.php" TargetMode="External"/><Relationship Id="rId48" Type="http://schemas.openxmlformats.org/officeDocument/2006/relationships/hyperlink" Target="http://www.the-numbers.com/movies/2006/ERAGN.php" TargetMode="External"/><Relationship Id="rId69" Type="http://schemas.openxmlformats.org/officeDocument/2006/relationships/hyperlink" Target="http://www.the-numbers.com/movies/2006/HPYFT.php" TargetMode="External"/><Relationship Id="rId113" Type="http://schemas.openxmlformats.org/officeDocument/2006/relationships/hyperlink" Target="http://www.the-numbers.com/movies/2007/OCEN3.php" TargetMode="External"/><Relationship Id="rId134" Type="http://schemas.openxmlformats.org/officeDocument/2006/relationships/hyperlink" Target="http://www.the-numbers.com/movies/2006/SCHSC.php" TargetMode="External"/><Relationship Id="rId80" Type="http://schemas.openxmlformats.org/officeDocument/2006/relationships/hyperlink" Target="http://www.the-numbers.com/movies/2006/IDIOC.php" TargetMode="External"/><Relationship Id="rId155" Type="http://schemas.openxmlformats.org/officeDocument/2006/relationships/hyperlink" Target="http://www.the-numbers.com/movies/2007/BORN3.php" TargetMode="External"/><Relationship Id="rId176" Type="http://schemas.openxmlformats.org/officeDocument/2006/relationships/hyperlink" Target="http://www.the-numbers.com/movies/2006/MARIN.php" TargetMode="External"/><Relationship Id="rId197" Type="http://schemas.openxmlformats.org/officeDocument/2006/relationships/hyperlink" Target="http://www.the-numbers.com/movies/2006/0ICCS.php" TargetMode="External"/><Relationship Id="rId201" Type="http://schemas.openxmlformats.org/officeDocument/2006/relationships/hyperlink" Target="http://www.the-numbers.com/movies/2007/WAR.php" TargetMode="External"/><Relationship Id="rId17" Type="http://schemas.openxmlformats.org/officeDocument/2006/relationships/hyperlink" Target="http://www.the-numbers.com/movies/2007/BECIS.php" TargetMode="External"/><Relationship Id="rId38" Type="http://schemas.openxmlformats.org/officeDocument/2006/relationships/hyperlink" Target="http://www.the-numbers.com/movies/2007/DADLG.php" TargetMode="External"/><Relationship Id="rId59" Type="http://schemas.openxmlformats.org/officeDocument/2006/relationships/hyperlink" Target="http://www.the-numbers.com/movies/2007/FRACT.php" TargetMode="External"/><Relationship Id="rId103" Type="http://schemas.openxmlformats.org/officeDocument/2006/relationships/hyperlink" Target="http://www.the-numbers.com/movies/2007/BEAN2.php" TargetMode="External"/><Relationship Id="rId124" Type="http://schemas.openxmlformats.org/officeDocument/2006/relationships/hyperlink" Target="http://www.the-numbers.com/movies/2007/PRIDE.php" TargetMode="External"/><Relationship Id="rId70" Type="http://schemas.openxmlformats.org/officeDocument/2006/relationships/hyperlink" Target="http://www.the-numbers.com/movies/2007/HPOT5.php" TargetMode="External"/><Relationship Id="rId91" Type="http://schemas.openxmlformats.org/officeDocument/2006/relationships/hyperlink" Target="http://www.the-numbers.com/movies/2006/LFIJM.php" TargetMode="External"/><Relationship Id="rId145" Type="http://schemas.openxmlformats.org/officeDocument/2006/relationships/hyperlink" Target="http://www.the-numbers.com/movies/2007/SNSHN.php" TargetMode="External"/><Relationship Id="rId166" Type="http://schemas.openxmlformats.org/officeDocument/2006/relationships/hyperlink" Target="http://www.the-numbers.com/movies/2007/HLEY2.php" TargetMode="External"/><Relationship Id="rId187" Type="http://schemas.openxmlformats.org/officeDocument/2006/relationships/hyperlink" Target="http://www.the-numbers.com/movies/2007/REAPN.php" TargetMode="External"/><Relationship Id="rId1" Type="http://schemas.openxmlformats.org/officeDocument/2006/relationships/hyperlink" Target="http://www.the-numbers.com/movies/2007/300.php" TargetMode="External"/><Relationship Id="rId28" Type="http://schemas.openxmlformats.org/officeDocument/2006/relationships/hyperlink" Target="http://www.the-numbers.com/movies/2007/TERAB.php" TargetMode="External"/><Relationship Id="rId49" Type="http://schemas.openxmlformats.org/officeDocument/2006/relationships/hyperlink" Target="http://www.the-numbers.com/movies/2007/ALMT2.php" TargetMode="External"/><Relationship Id="rId114" Type="http://schemas.openxmlformats.org/officeDocument/2006/relationships/hyperlink" Target="http://www.the-numbers.com/movies/2007/ONCE.php" TargetMode="External"/><Relationship Id="rId60" Type="http://schemas.openxmlformats.org/officeDocument/2006/relationships/hyperlink" Target="http://www.the-numbers.com/movies/2007/FRDMW.php" TargetMode="External"/><Relationship Id="rId81" Type="http://schemas.openxmlformats.org/officeDocument/2006/relationships/hyperlink" Target="http://www.the-numbers.com/movies/2007/LNDWM.php" TargetMode="External"/><Relationship Id="rId135" Type="http://schemas.openxmlformats.org/officeDocument/2006/relationships/hyperlink" Target="http://www.the-numbers.com/movies/2007/SHOTR.php" TargetMode="External"/><Relationship Id="rId156" Type="http://schemas.openxmlformats.org/officeDocument/2006/relationships/hyperlink" Target="http://www.the-numbers.com/movies/2007/CNDMN.php" TargetMode="External"/><Relationship Id="rId177" Type="http://schemas.openxmlformats.org/officeDocument/2006/relationships/hyperlink" Target="http://www.the-numbers.com/movies/2007/MSNGR.php" TargetMode="External"/><Relationship Id="rId198" Type="http://schemas.openxmlformats.org/officeDocument/2006/relationships/hyperlink" Target="http://www.the-numbers.com/movies/2007/UNDOG.php" TargetMode="External"/><Relationship Id="rId202" Type="http://schemas.openxmlformats.org/officeDocument/2006/relationships/hyperlink" Target="http://www.the-numbers.com/movies/2006/WATER.php" TargetMode="External"/><Relationship Id="rId18" Type="http://schemas.openxmlformats.org/officeDocument/2006/relationships/hyperlink" Target="http://www.the-numbers.com/movies/2007/BJANE.php" TargetMode="External"/><Relationship Id="rId39" Type="http://schemas.openxmlformats.org/officeDocument/2006/relationships/hyperlink" Target="http://www.the-numbers.com/movies/2007/DWTCH.php" TargetMode="External"/><Relationship Id="rId50" Type="http://schemas.openxmlformats.org/officeDocument/2006/relationships/hyperlink" Target="http://www.the-numbers.com/movies/2007/EVNIN.php" TargetMode="External"/><Relationship Id="rId104" Type="http://schemas.openxmlformats.org/officeDocument/2006/relationships/hyperlink" Target="http://www.the-numbers.com/movies/2007/BROOK.php" TargetMode="External"/><Relationship Id="rId125" Type="http://schemas.openxmlformats.org/officeDocument/2006/relationships/hyperlink" Target="http://www.the-numbers.com/movies/2007/PRMVL.php" TargetMode="External"/><Relationship Id="rId146" Type="http://schemas.openxmlformats.org/officeDocument/2006/relationships/hyperlink" Target="http://www.the-numbers.com/movies/2007/SPBAD.php" TargetMode="External"/><Relationship Id="rId167" Type="http://schemas.openxmlformats.org/officeDocument/2006/relationships/hyperlink" Target="http://www.the-numbers.com/movies/2006/HISTB.php" TargetMode="External"/><Relationship Id="rId188" Type="http://schemas.openxmlformats.org/officeDocument/2006/relationships/hyperlink" Target="http://www.the-numbers.com/movies/2006/CLAU3.php" TargetMode="External"/><Relationship Id="rId71" Type="http://schemas.openxmlformats.org/officeDocument/2006/relationships/hyperlink" Target="http://www.the-numbers.com/movies/2006/HWLND.php" TargetMode="External"/><Relationship Id="rId92" Type="http://schemas.openxmlformats.org/officeDocument/2006/relationships/hyperlink" Target="http://www.the-numbers.com/movies/2007/LSWED.php" TargetMode="External"/><Relationship Id="rId2" Type="http://schemas.openxmlformats.org/officeDocument/2006/relationships/hyperlink" Target="http://www.the-numbers.com/movies/2007/1408.php" TargetMode="External"/><Relationship Id="rId29" Type="http://schemas.openxmlformats.org/officeDocument/2006/relationships/hyperlink" Target="http://www.the-numbers.com/movies/2007/THBUG.php" TargetMode="External"/><Relationship Id="rId40" Type="http://schemas.openxmlformats.org/officeDocument/2006/relationships/hyperlink" Target="http://www.the-numbers.com/movies/2007/SLENC.php" TargetMode="External"/><Relationship Id="rId115" Type="http://schemas.openxmlformats.org/officeDocument/2006/relationships/hyperlink" Target="http://www.the-numbers.com/movies/2006/ONWTK.php" TargetMode="External"/><Relationship Id="rId136" Type="http://schemas.openxmlformats.org/officeDocument/2006/relationships/hyperlink" Target="http://www.the-numbers.com/movies/2007/SHRK3.php" TargetMode="External"/><Relationship Id="rId157" Type="http://schemas.openxmlformats.org/officeDocument/2006/relationships/hyperlink" Target="http://www.the-numbers.com/movies/2006/COVNT.php" TargetMode="External"/><Relationship Id="rId178" Type="http://schemas.openxmlformats.org/officeDocument/2006/relationships/hyperlink" Target="http://www.the-numbers.com/movies/2007/NSAKE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workbookViewId="0">
      <selection activeCell="B4" sqref="B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213"/>
  <sheetViews>
    <sheetView tabSelected="1" workbookViewId="0">
      <selection activeCell="F2" sqref="F2:F212"/>
    </sheetView>
  </sheetViews>
  <sheetFormatPr baseColWidth="10" defaultColWidth="8.83203125" defaultRowHeight="15" x14ac:dyDescent="0.2"/>
  <cols>
    <col min="1" max="1" width="9.1640625" style="9"/>
    <col min="2" max="2" width="41.6640625" bestFit="1" customWidth="1"/>
    <col min="3" max="3" width="27.6640625" bestFit="1" customWidth="1"/>
    <col min="4" max="4" width="27.6640625" customWidth="1"/>
    <col min="5" max="5" width="17.33203125" bestFit="1" customWidth="1"/>
    <col min="6" max="6" width="17.33203125" customWidth="1"/>
    <col min="7" max="8" width="14.5" customWidth="1"/>
    <col min="9" max="9" width="18.6640625" customWidth="1"/>
    <col min="10" max="10" width="19.33203125" customWidth="1"/>
    <col min="11" max="11" width="15.1640625" customWidth="1"/>
    <col min="12" max="12" width="12.83203125" bestFit="1" customWidth="1"/>
  </cols>
  <sheetData>
    <row r="1" spans="1:12" s="5" customFormat="1" ht="16" x14ac:dyDescent="0.2">
      <c r="A1" s="8" t="s">
        <v>257</v>
      </c>
      <c r="B1" s="5" t="s">
        <v>256</v>
      </c>
      <c r="C1" s="7" t="s">
        <v>255</v>
      </c>
      <c r="D1" s="7"/>
      <c r="E1" s="7" t="s">
        <v>254</v>
      </c>
      <c r="F1" s="7"/>
      <c r="G1" s="6" t="s">
        <v>253</v>
      </c>
      <c r="H1" s="6" t="s">
        <v>252</v>
      </c>
      <c r="I1" s="6" t="s">
        <v>251</v>
      </c>
      <c r="J1" s="6" t="s">
        <v>250</v>
      </c>
      <c r="K1" s="6" t="s">
        <v>249</v>
      </c>
      <c r="L1" s="6" t="s">
        <v>248</v>
      </c>
    </row>
    <row r="2" spans="1:12" ht="16" x14ac:dyDescent="0.2">
      <c r="A2" s="9">
        <v>1</v>
      </c>
      <c r="B2" s="4" t="s">
        <v>42</v>
      </c>
      <c r="C2" s="3" t="s">
        <v>41</v>
      </c>
      <c r="D2" s="3" t="str">
        <f>IF(COUNTIF($C$2:$C$212,C2)&gt;16,C2,"others")</f>
        <v>others</v>
      </c>
      <c r="E2" s="3" t="s">
        <v>40</v>
      </c>
      <c r="F2" s="3" t="str">
        <f>IF(COUNTIF($E$2:$E$212,E2)&gt;16,E2,"others")</f>
        <v>others</v>
      </c>
      <c r="G2" s="2">
        <v>22707121</v>
      </c>
      <c r="H2" s="2">
        <v>32109139</v>
      </c>
      <c r="I2" s="2">
        <v>39517763</v>
      </c>
      <c r="J2" s="2">
        <v>11000000</v>
      </c>
      <c r="K2" s="2">
        <v>15909367</v>
      </c>
      <c r="L2" s="2">
        <v>16000000</v>
      </c>
    </row>
    <row r="3" spans="1:12" ht="16" x14ac:dyDescent="0.2">
      <c r="A3" s="9">
        <v>2</v>
      </c>
      <c r="B3" s="4" t="s">
        <v>12</v>
      </c>
      <c r="C3" s="3" t="s">
        <v>11</v>
      </c>
      <c r="D3" s="3" t="str">
        <f t="shared" ref="D3:D66" si="0">IF(COUNTIF($C$2:$C$212,C3)&gt;16,C3,"others")</f>
        <v>others</v>
      </c>
      <c r="E3" s="3" t="s">
        <v>10</v>
      </c>
      <c r="F3" s="3" t="str">
        <f t="shared" ref="F3:F66" si="1">IF(COUNTIF($E$2:$E$212,E3)&gt;16,E3,"others")</f>
        <v>Drama</v>
      </c>
      <c r="G3" s="2">
        <v>141803</v>
      </c>
      <c r="H3" s="2">
        <v>318598</v>
      </c>
      <c r="I3" s="2">
        <v>1540141</v>
      </c>
      <c r="J3" s="2"/>
      <c r="K3" s="2"/>
      <c r="L3" s="2" t="s">
        <v>9</v>
      </c>
    </row>
    <row r="4" spans="1:12" ht="16" x14ac:dyDescent="0.2">
      <c r="A4" s="9">
        <v>3</v>
      </c>
      <c r="B4" s="4" t="s">
        <v>26</v>
      </c>
      <c r="C4" s="3" t="s">
        <v>25</v>
      </c>
      <c r="D4" s="3" t="str">
        <f t="shared" si="0"/>
        <v>others</v>
      </c>
      <c r="E4" s="3" t="s">
        <v>13</v>
      </c>
      <c r="F4" s="3" t="str">
        <f t="shared" si="1"/>
        <v>Action</v>
      </c>
      <c r="G4" s="2">
        <v>12839402</v>
      </c>
      <c r="H4" s="2"/>
      <c r="I4" s="2">
        <v>22466994</v>
      </c>
      <c r="J4" s="2">
        <v>18200000</v>
      </c>
      <c r="K4" s="2">
        <v>27040983</v>
      </c>
      <c r="L4" s="2">
        <v>25000000</v>
      </c>
    </row>
    <row r="5" spans="1:12" ht="16" x14ac:dyDescent="0.2">
      <c r="A5" s="9">
        <v>4</v>
      </c>
      <c r="B5" s="4" t="s">
        <v>94</v>
      </c>
      <c r="C5" s="3" t="s">
        <v>1</v>
      </c>
      <c r="D5" s="3" t="str">
        <f t="shared" si="0"/>
        <v>Sony Pictures</v>
      </c>
      <c r="E5" s="3" t="s">
        <v>10</v>
      </c>
      <c r="F5" s="3" t="str">
        <f t="shared" si="1"/>
        <v>Drama</v>
      </c>
      <c r="G5" s="2">
        <v>28263594</v>
      </c>
      <c r="H5" s="2">
        <v>42853277</v>
      </c>
      <c r="I5" s="2">
        <v>61356221</v>
      </c>
      <c r="J5" s="2">
        <v>15000000</v>
      </c>
      <c r="K5" s="2">
        <v>33166898</v>
      </c>
      <c r="L5" s="2">
        <v>14000000</v>
      </c>
    </row>
    <row r="6" spans="1:12" ht="16" x14ac:dyDescent="0.2">
      <c r="A6" s="9">
        <v>5</v>
      </c>
      <c r="B6" s="4" t="s">
        <v>65</v>
      </c>
      <c r="C6" s="3" t="s">
        <v>64</v>
      </c>
      <c r="D6" s="3" t="str">
        <f t="shared" si="0"/>
        <v>others</v>
      </c>
      <c r="E6" s="3" t="s">
        <v>10</v>
      </c>
      <c r="F6" s="3" t="str">
        <f t="shared" si="1"/>
        <v>Drama</v>
      </c>
      <c r="G6" s="2"/>
      <c r="H6" s="2"/>
      <c r="I6" s="2">
        <v>39868642</v>
      </c>
      <c r="J6" s="2">
        <v>44407533</v>
      </c>
      <c r="K6" s="2">
        <v>38189217</v>
      </c>
      <c r="L6" s="2">
        <v>16500000</v>
      </c>
    </row>
    <row r="7" spans="1:12" ht="16" x14ac:dyDescent="0.2">
      <c r="A7" s="9">
        <v>6</v>
      </c>
      <c r="B7" s="4" t="s">
        <v>118</v>
      </c>
      <c r="C7" s="3" t="s">
        <v>17</v>
      </c>
      <c r="D7" s="3" t="str">
        <f t="shared" si="0"/>
        <v>others</v>
      </c>
      <c r="E7" s="3" t="s">
        <v>0</v>
      </c>
      <c r="F7" s="3" t="str">
        <f t="shared" si="1"/>
        <v>Adventure</v>
      </c>
      <c r="G7" s="2">
        <v>173339068</v>
      </c>
      <c r="H7" s="2">
        <v>232297818</v>
      </c>
      <c r="I7" s="2">
        <v>309420425</v>
      </c>
      <c r="J7" s="2">
        <v>651576067</v>
      </c>
      <c r="K7" s="2">
        <v>295701718</v>
      </c>
      <c r="L7" s="2">
        <v>300000000</v>
      </c>
    </row>
    <row r="8" spans="1:12" ht="16" x14ac:dyDescent="0.2">
      <c r="A8" s="9">
        <v>7</v>
      </c>
      <c r="B8" s="4" t="s">
        <v>101</v>
      </c>
      <c r="C8" s="3" t="s">
        <v>36</v>
      </c>
      <c r="D8" s="3" t="str">
        <f t="shared" si="0"/>
        <v>others</v>
      </c>
      <c r="E8" s="3" t="s">
        <v>100</v>
      </c>
      <c r="F8" s="3" t="str">
        <f t="shared" si="1"/>
        <v>others</v>
      </c>
      <c r="G8" s="2"/>
      <c r="H8" s="2"/>
      <c r="I8" s="2">
        <v>24538513</v>
      </c>
      <c r="J8" s="2">
        <v>9000000</v>
      </c>
      <c r="K8" s="2">
        <v>17375592</v>
      </c>
      <c r="L8" s="2">
        <v>9000000</v>
      </c>
    </row>
    <row r="9" spans="1:12" ht="16" x14ac:dyDescent="0.2">
      <c r="A9" s="9">
        <v>8</v>
      </c>
      <c r="B9" s="4" t="s">
        <v>235</v>
      </c>
      <c r="C9" s="3" t="s">
        <v>11</v>
      </c>
      <c r="D9" s="3" t="str">
        <f t="shared" si="0"/>
        <v>others</v>
      </c>
      <c r="E9" s="3" t="s">
        <v>10</v>
      </c>
      <c r="F9" s="3" t="str">
        <f t="shared" si="1"/>
        <v>Drama</v>
      </c>
      <c r="G9" s="2"/>
      <c r="H9" s="2"/>
      <c r="I9" s="2">
        <v>34302837</v>
      </c>
      <c r="J9" s="2">
        <v>101000000</v>
      </c>
      <c r="K9" s="2">
        <v>31456221</v>
      </c>
      <c r="L9" s="2">
        <v>20000000</v>
      </c>
    </row>
    <row r="10" spans="1:12" ht="16" x14ac:dyDescent="0.2">
      <c r="A10" s="9">
        <v>9</v>
      </c>
      <c r="B10" s="4" t="s">
        <v>185</v>
      </c>
      <c r="C10" s="3" t="s">
        <v>1</v>
      </c>
      <c r="D10" s="3" t="str">
        <f t="shared" si="0"/>
        <v>Sony Pictures</v>
      </c>
      <c r="E10" s="3" t="s">
        <v>13</v>
      </c>
      <c r="F10" s="3" t="str">
        <f t="shared" si="1"/>
        <v>Action</v>
      </c>
      <c r="G10" s="2">
        <v>58960097</v>
      </c>
      <c r="H10" s="2">
        <v>83257376</v>
      </c>
      <c r="I10" s="2">
        <v>115802596</v>
      </c>
      <c r="J10" s="2">
        <v>121900000</v>
      </c>
      <c r="K10" s="2">
        <v>103699106</v>
      </c>
      <c r="L10" s="2">
        <v>120000000</v>
      </c>
    </row>
    <row r="11" spans="1:12" ht="16" x14ac:dyDescent="0.2">
      <c r="A11" s="9">
        <v>10</v>
      </c>
      <c r="B11" s="4" t="s">
        <v>105</v>
      </c>
      <c r="C11" s="3" t="s">
        <v>25</v>
      </c>
      <c r="D11" s="3" t="str">
        <f t="shared" si="0"/>
        <v>others</v>
      </c>
      <c r="E11" s="3" t="s">
        <v>40</v>
      </c>
      <c r="F11" s="3" t="str">
        <f t="shared" si="1"/>
        <v>others</v>
      </c>
      <c r="G11" s="2">
        <v>44576835</v>
      </c>
      <c r="H11" s="2">
        <v>63279443</v>
      </c>
      <c r="I11" s="2">
        <v>80238724</v>
      </c>
      <c r="J11" s="2">
        <v>83638091</v>
      </c>
      <c r="K11" s="2">
        <v>47124617</v>
      </c>
      <c r="L11" s="2">
        <v>10000000</v>
      </c>
    </row>
    <row r="12" spans="1:12" ht="16" x14ac:dyDescent="0.2">
      <c r="A12" s="9">
        <v>11</v>
      </c>
      <c r="B12" s="4" t="s">
        <v>16</v>
      </c>
      <c r="C12" s="3" t="s">
        <v>4</v>
      </c>
      <c r="D12" s="3" t="str">
        <f t="shared" si="0"/>
        <v>others</v>
      </c>
      <c r="E12" s="3" t="s">
        <v>10</v>
      </c>
      <c r="F12" s="3" t="str">
        <f t="shared" si="1"/>
        <v>Drama</v>
      </c>
      <c r="G12" s="2"/>
      <c r="H12" s="2"/>
      <c r="I12" s="2">
        <v>70278893</v>
      </c>
      <c r="J12" s="2">
        <v>93000000</v>
      </c>
      <c r="K12" s="2">
        <v>36856697</v>
      </c>
      <c r="L12" s="2">
        <v>65000000</v>
      </c>
    </row>
    <row r="13" spans="1:12" ht="16" x14ac:dyDescent="0.2">
      <c r="A13" s="9">
        <v>12</v>
      </c>
      <c r="B13" s="4" t="s">
        <v>230</v>
      </c>
      <c r="C13" s="3" t="s">
        <v>21</v>
      </c>
      <c r="D13" s="3" t="str">
        <f t="shared" si="0"/>
        <v>Warner Bros.</v>
      </c>
      <c r="E13" s="3" t="s">
        <v>6</v>
      </c>
      <c r="F13" s="3" t="str">
        <f t="shared" si="1"/>
        <v>Comedy</v>
      </c>
      <c r="G13" s="2">
        <v>10151951</v>
      </c>
      <c r="H13" s="2">
        <v>15786241</v>
      </c>
      <c r="I13" s="2">
        <v>19185184</v>
      </c>
      <c r="J13" s="2">
        <v>974132</v>
      </c>
      <c r="K13" s="2">
        <v>28372842</v>
      </c>
      <c r="L13" s="2" t="s">
        <v>9</v>
      </c>
    </row>
    <row r="14" spans="1:12" ht="16" x14ac:dyDescent="0.2">
      <c r="A14" s="9">
        <v>13</v>
      </c>
      <c r="B14" s="4" t="s">
        <v>129</v>
      </c>
      <c r="C14" s="3" t="s">
        <v>21</v>
      </c>
      <c r="D14" s="3" t="str">
        <f t="shared" si="0"/>
        <v>Warner Bros.</v>
      </c>
      <c r="E14" s="3" t="s">
        <v>0</v>
      </c>
      <c r="F14" s="3" t="str">
        <f t="shared" si="1"/>
        <v>Adventure</v>
      </c>
      <c r="G14" s="2">
        <v>50705336</v>
      </c>
      <c r="H14" s="2">
        <v>79668309</v>
      </c>
      <c r="I14" s="2">
        <v>117144465</v>
      </c>
      <c r="J14" s="2">
        <v>194600000</v>
      </c>
      <c r="K14" s="2">
        <v>47716836</v>
      </c>
      <c r="L14" s="2">
        <v>85000000</v>
      </c>
    </row>
    <row r="15" spans="1:12" ht="16" x14ac:dyDescent="0.2">
      <c r="A15" s="9">
        <v>14</v>
      </c>
      <c r="B15" s="4" t="s">
        <v>241</v>
      </c>
      <c r="C15" s="3" t="s">
        <v>240</v>
      </c>
      <c r="D15" s="3" t="str">
        <f t="shared" si="0"/>
        <v>others</v>
      </c>
      <c r="E15" s="3" t="s">
        <v>10</v>
      </c>
      <c r="F15" s="3" t="str">
        <f t="shared" si="1"/>
        <v>Drama</v>
      </c>
      <c r="G15" s="2">
        <v>5200372</v>
      </c>
      <c r="H15" s="2"/>
      <c r="I15" s="2">
        <v>21214987</v>
      </c>
      <c r="J15" s="2">
        <v>6771432</v>
      </c>
      <c r="K15" s="2">
        <v>25275167</v>
      </c>
      <c r="L15" s="2" t="s">
        <v>9</v>
      </c>
    </row>
    <row r="16" spans="1:12" ht="16" x14ac:dyDescent="0.2">
      <c r="A16" s="9">
        <v>15</v>
      </c>
      <c r="B16" s="4" t="s">
        <v>102</v>
      </c>
      <c r="C16" s="3" t="s">
        <v>4</v>
      </c>
      <c r="D16" s="3" t="str">
        <f t="shared" si="0"/>
        <v>others</v>
      </c>
      <c r="E16" s="3" t="s">
        <v>0</v>
      </c>
      <c r="F16" s="3" t="str">
        <f t="shared" si="1"/>
        <v>Adventure</v>
      </c>
      <c r="G16" s="2">
        <v>150338458</v>
      </c>
      <c r="H16" s="2">
        <v>227906792</v>
      </c>
      <c r="I16" s="2">
        <v>322719944</v>
      </c>
      <c r="J16" s="2">
        <v>476238218</v>
      </c>
      <c r="K16" s="2">
        <v>174342569</v>
      </c>
      <c r="L16" s="2">
        <v>160000000</v>
      </c>
    </row>
    <row r="17" spans="1:12" ht="16" x14ac:dyDescent="0.2">
      <c r="A17" s="9">
        <v>16</v>
      </c>
      <c r="B17" s="4" t="s">
        <v>66</v>
      </c>
      <c r="C17" s="3" t="s">
        <v>1</v>
      </c>
      <c r="D17" s="3" t="str">
        <f t="shared" si="0"/>
        <v>Sony Pictures</v>
      </c>
      <c r="E17" s="3" t="s">
        <v>59</v>
      </c>
      <c r="F17" s="3" t="str">
        <f t="shared" si="1"/>
        <v>others</v>
      </c>
      <c r="G17" s="2">
        <v>17110339</v>
      </c>
      <c r="H17" s="2">
        <v>30092962</v>
      </c>
      <c r="I17" s="2">
        <v>63280000</v>
      </c>
      <c r="J17" s="2">
        <v>141910324</v>
      </c>
      <c r="K17" s="2">
        <v>71202459</v>
      </c>
      <c r="L17" s="2">
        <v>85000000</v>
      </c>
    </row>
    <row r="18" spans="1:12" ht="16" x14ac:dyDescent="0.2">
      <c r="A18" s="9">
        <v>17</v>
      </c>
      <c r="B18" s="4" t="s">
        <v>207</v>
      </c>
      <c r="C18" s="3" t="s">
        <v>14</v>
      </c>
      <c r="D18" s="3" t="str">
        <f t="shared" si="0"/>
        <v>20th Century Fox</v>
      </c>
      <c r="E18" s="3" t="s">
        <v>6</v>
      </c>
      <c r="F18" s="3" t="str">
        <f t="shared" si="1"/>
        <v>Comedy</v>
      </c>
      <c r="G18" s="2"/>
      <c r="H18" s="2"/>
      <c r="I18" s="2">
        <v>35093569</v>
      </c>
      <c r="J18" s="2">
        <v>12137501</v>
      </c>
      <c r="K18" s="2">
        <v>28291848</v>
      </c>
      <c r="L18" s="2" t="s">
        <v>9</v>
      </c>
    </row>
    <row r="19" spans="1:12" ht="16" x14ac:dyDescent="0.2">
      <c r="A19" s="9">
        <v>18</v>
      </c>
      <c r="B19" s="4" t="s">
        <v>55</v>
      </c>
      <c r="C19" s="3" t="s">
        <v>23</v>
      </c>
      <c r="D19" s="3" t="str">
        <f t="shared" si="0"/>
        <v>Fox Searchlight</v>
      </c>
      <c r="E19" s="3" t="s">
        <v>10</v>
      </c>
      <c r="F19" s="3" t="str">
        <f t="shared" si="1"/>
        <v>Drama</v>
      </c>
      <c r="G19" s="2">
        <v>361518</v>
      </c>
      <c r="H19" s="2">
        <v>1333480</v>
      </c>
      <c r="I19" s="2">
        <v>13610521</v>
      </c>
      <c r="J19" s="2">
        <v>6569588</v>
      </c>
      <c r="K19" s="2">
        <v>9345626</v>
      </c>
      <c r="L19" s="2" t="s">
        <v>9</v>
      </c>
    </row>
    <row r="20" spans="1:12" ht="16" x14ac:dyDescent="0.2">
      <c r="A20" s="9">
        <v>19</v>
      </c>
      <c r="B20" s="4" t="s">
        <v>206</v>
      </c>
      <c r="C20" s="3" t="s">
        <v>17</v>
      </c>
      <c r="D20" s="3" t="str">
        <f t="shared" si="0"/>
        <v>others</v>
      </c>
      <c r="E20" s="3" t="s">
        <v>3</v>
      </c>
      <c r="F20" s="3" t="str">
        <f t="shared" si="1"/>
        <v>Thriller/Suspense</v>
      </c>
      <c r="G20" s="2"/>
      <c r="H20" s="2"/>
      <c r="I20" s="2">
        <v>64038616</v>
      </c>
      <c r="J20" s="2">
        <v>117000000</v>
      </c>
      <c r="K20" s="2">
        <v>40473916</v>
      </c>
      <c r="L20" s="2">
        <v>80000000</v>
      </c>
    </row>
    <row r="21" spans="1:12" ht="16" x14ac:dyDescent="0.2">
      <c r="A21" s="9">
        <v>20</v>
      </c>
      <c r="B21" s="4" t="s">
        <v>107</v>
      </c>
      <c r="C21" s="3" t="s">
        <v>1</v>
      </c>
      <c r="D21" s="3" t="str">
        <f t="shared" si="0"/>
        <v>Sony Pictures</v>
      </c>
      <c r="E21" s="3" t="s">
        <v>6</v>
      </c>
      <c r="F21" s="3" t="str">
        <f t="shared" si="1"/>
        <v>Comedy</v>
      </c>
      <c r="G21" s="2"/>
      <c r="H21" s="2">
        <v>3660628</v>
      </c>
      <c r="I21" s="2">
        <v>6775659</v>
      </c>
      <c r="J21" s="2">
        <v>437970</v>
      </c>
      <c r="K21" s="2">
        <v>1877732</v>
      </c>
      <c r="L21" s="2">
        <v>12000000</v>
      </c>
    </row>
    <row r="22" spans="1:12" ht="16" x14ac:dyDescent="0.2">
      <c r="A22" s="9">
        <v>21</v>
      </c>
      <c r="B22" s="4" t="s">
        <v>111</v>
      </c>
      <c r="C22" s="3" t="s">
        <v>17</v>
      </c>
      <c r="D22" s="3" t="str">
        <f t="shared" si="0"/>
        <v>others</v>
      </c>
      <c r="E22" s="3" t="s">
        <v>6</v>
      </c>
      <c r="F22" s="3" t="str">
        <f t="shared" si="1"/>
        <v>Comedy</v>
      </c>
      <c r="G22" s="2">
        <v>80517305</v>
      </c>
      <c r="H22" s="2">
        <v>124984886</v>
      </c>
      <c r="I22" s="2">
        <v>206445654</v>
      </c>
      <c r="J22" s="2">
        <v>418000000</v>
      </c>
      <c r="K22" s="2">
        <v>189036784</v>
      </c>
      <c r="L22" s="2">
        <v>150000000</v>
      </c>
    </row>
    <row r="23" spans="1:12" ht="16" x14ac:dyDescent="0.2">
      <c r="A23" s="9">
        <v>22</v>
      </c>
      <c r="B23" s="4" t="s">
        <v>70</v>
      </c>
      <c r="C23" s="3" t="s">
        <v>23</v>
      </c>
      <c r="D23" s="3" t="str">
        <f t="shared" si="0"/>
        <v>Fox Searchlight</v>
      </c>
      <c r="E23" s="3" t="s">
        <v>40</v>
      </c>
      <c r="F23" s="3" t="str">
        <f t="shared" si="1"/>
        <v>others</v>
      </c>
      <c r="G23" s="2">
        <v>11883609</v>
      </c>
      <c r="H23" s="2">
        <v>17579582</v>
      </c>
      <c r="I23" s="2">
        <v>20804166</v>
      </c>
      <c r="J23" s="2">
        <v>16662372</v>
      </c>
      <c r="K23" s="2">
        <v>30466195</v>
      </c>
      <c r="L23" s="2">
        <v>15000000</v>
      </c>
    </row>
    <row r="24" spans="1:12" ht="16" x14ac:dyDescent="0.2">
      <c r="A24" s="9">
        <v>23</v>
      </c>
      <c r="B24" s="4" t="s">
        <v>195</v>
      </c>
      <c r="C24" s="3" t="s">
        <v>23</v>
      </c>
      <c r="D24" s="3" t="str">
        <f t="shared" si="0"/>
        <v>Fox Searchlight</v>
      </c>
      <c r="E24" s="3" t="s">
        <v>10</v>
      </c>
      <c r="F24" s="3" t="str">
        <f t="shared" si="1"/>
        <v>Drama</v>
      </c>
      <c r="G24" s="2">
        <v>580363</v>
      </c>
      <c r="H24" s="2">
        <v>853713</v>
      </c>
      <c r="I24" s="2">
        <v>1005539</v>
      </c>
      <c r="J24" s="2"/>
      <c r="K24" s="2"/>
      <c r="L24" s="2" t="s">
        <v>9</v>
      </c>
    </row>
    <row r="25" spans="1:12" ht="16" x14ac:dyDescent="0.2">
      <c r="A25" s="9">
        <v>24</v>
      </c>
      <c r="B25" s="4" t="s">
        <v>135</v>
      </c>
      <c r="C25" s="3" t="s">
        <v>21</v>
      </c>
      <c r="D25" s="3" t="str">
        <f t="shared" si="0"/>
        <v>Warner Bros.</v>
      </c>
      <c r="E25" s="3" t="s">
        <v>3</v>
      </c>
      <c r="F25" s="3" t="str">
        <f t="shared" si="1"/>
        <v>Thriller/Suspense</v>
      </c>
      <c r="G25" s="2">
        <v>11687594</v>
      </c>
      <c r="H25" s="2">
        <v>19334739</v>
      </c>
      <c r="I25" s="2">
        <v>25584685</v>
      </c>
      <c r="J25" s="2">
        <v>5000000</v>
      </c>
      <c r="K25" s="2">
        <v>10392745</v>
      </c>
      <c r="L25" s="2" t="s">
        <v>9</v>
      </c>
    </row>
    <row r="26" spans="1:12" ht="16" x14ac:dyDescent="0.2">
      <c r="A26" s="9">
        <v>25</v>
      </c>
      <c r="B26" s="4" t="s">
        <v>247</v>
      </c>
      <c r="C26" s="3" t="s">
        <v>14</v>
      </c>
      <c r="D26" s="3" t="str">
        <f t="shared" si="0"/>
        <v>20th Century Fox</v>
      </c>
      <c r="E26" s="3" t="s">
        <v>40</v>
      </c>
      <c r="F26" s="3" t="str">
        <f t="shared" si="1"/>
        <v>others</v>
      </c>
      <c r="G26" s="2">
        <v>13460756</v>
      </c>
      <c r="H26" s="2">
        <v>21121250</v>
      </c>
      <c r="I26" s="2">
        <v>28638916</v>
      </c>
      <c r="J26" s="2">
        <v>35599524</v>
      </c>
      <c r="K26" s="2">
        <v>24333111</v>
      </c>
      <c r="L26" s="2" t="s">
        <v>9</v>
      </c>
    </row>
    <row r="27" spans="1:12" ht="16" x14ac:dyDescent="0.2">
      <c r="A27" s="9">
        <v>26</v>
      </c>
      <c r="B27" s="4" t="s">
        <v>80</v>
      </c>
      <c r="C27" s="3" t="s">
        <v>25</v>
      </c>
      <c r="D27" s="3" t="str">
        <f t="shared" si="0"/>
        <v>others</v>
      </c>
      <c r="E27" s="3" t="s">
        <v>13</v>
      </c>
      <c r="F27" s="3" t="str">
        <f t="shared" si="1"/>
        <v>Action</v>
      </c>
      <c r="G27" s="2">
        <v>4947445</v>
      </c>
      <c r="H27" s="2">
        <v>6769217</v>
      </c>
      <c r="I27" s="2">
        <v>7371706</v>
      </c>
      <c r="J27" s="2"/>
      <c r="K27" s="2"/>
      <c r="L27" s="2" t="s">
        <v>9</v>
      </c>
    </row>
    <row r="28" spans="1:12" ht="16" x14ac:dyDescent="0.2">
      <c r="A28" s="9">
        <v>27</v>
      </c>
      <c r="B28" s="4" t="s">
        <v>202</v>
      </c>
      <c r="C28" s="3" t="s">
        <v>25</v>
      </c>
      <c r="D28" s="3" t="str">
        <f t="shared" si="0"/>
        <v>others</v>
      </c>
      <c r="E28" s="3" t="s">
        <v>6</v>
      </c>
      <c r="F28" s="3" t="str">
        <f t="shared" si="1"/>
        <v>Comedy</v>
      </c>
      <c r="G28" s="2">
        <v>14310416</v>
      </c>
      <c r="H28" s="2">
        <v>21038727</v>
      </c>
      <c r="I28" s="2">
        <v>28444855</v>
      </c>
      <c r="J28" s="2">
        <v>9672863</v>
      </c>
      <c r="K28" s="2">
        <v>21061839</v>
      </c>
      <c r="L28" s="2">
        <v>10000000</v>
      </c>
    </row>
    <row r="29" spans="1:12" ht="16" x14ac:dyDescent="0.2">
      <c r="A29" s="9">
        <v>28</v>
      </c>
      <c r="B29" s="4" t="s">
        <v>145</v>
      </c>
      <c r="C29" s="3" t="s">
        <v>7</v>
      </c>
      <c r="D29" s="3" t="str">
        <f t="shared" si="0"/>
        <v>Universal</v>
      </c>
      <c r="E29" s="3" t="s">
        <v>6</v>
      </c>
      <c r="F29" s="3" t="str">
        <f t="shared" si="1"/>
        <v>Comedy</v>
      </c>
      <c r="G29" s="2">
        <v>15480880</v>
      </c>
      <c r="H29" s="2">
        <v>24146540</v>
      </c>
      <c r="I29" s="2">
        <v>37442180</v>
      </c>
      <c r="J29" s="2"/>
      <c r="K29" s="2"/>
      <c r="L29" s="2" t="s">
        <v>9</v>
      </c>
    </row>
    <row r="30" spans="1:12" ht="16" x14ac:dyDescent="0.2">
      <c r="A30" s="9">
        <v>29</v>
      </c>
      <c r="B30" s="4" t="s">
        <v>81</v>
      </c>
      <c r="C30" s="3" t="s">
        <v>7</v>
      </c>
      <c r="D30" s="3" t="str">
        <f t="shared" si="0"/>
        <v>Universal</v>
      </c>
      <c r="E30" s="3" t="s">
        <v>13</v>
      </c>
      <c r="F30" s="3" t="str">
        <f t="shared" si="1"/>
        <v>Action</v>
      </c>
      <c r="G30" s="2">
        <v>98673300</v>
      </c>
      <c r="H30" s="2">
        <v>144820320</v>
      </c>
      <c r="I30" s="2">
        <v>227471070</v>
      </c>
      <c r="J30" s="2">
        <v>214690492</v>
      </c>
      <c r="K30" s="2">
        <v>123288965</v>
      </c>
      <c r="L30" s="2">
        <v>130000000</v>
      </c>
    </row>
    <row r="31" spans="1:12" ht="16" x14ac:dyDescent="0.2">
      <c r="A31" s="9">
        <v>30</v>
      </c>
      <c r="B31" s="4" t="s">
        <v>243</v>
      </c>
      <c r="C31" s="3" t="s">
        <v>1</v>
      </c>
      <c r="D31" s="3" t="str">
        <f t="shared" si="0"/>
        <v>Sony Pictures</v>
      </c>
      <c r="E31" s="3" t="s">
        <v>10</v>
      </c>
      <c r="F31" s="3" t="str">
        <f t="shared" si="1"/>
        <v>Drama</v>
      </c>
      <c r="G31" s="2">
        <v>4686955</v>
      </c>
      <c r="H31" s="2"/>
      <c r="I31" s="2">
        <v>7221458</v>
      </c>
      <c r="J31" s="2">
        <v>2300000</v>
      </c>
      <c r="K31" s="2"/>
      <c r="L31" s="2">
        <v>55000000</v>
      </c>
    </row>
    <row r="32" spans="1:12" ht="16" x14ac:dyDescent="0.2">
      <c r="A32" s="9">
        <v>31</v>
      </c>
      <c r="B32" s="4" t="s">
        <v>34</v>
      </c>
      <c r="C32" s="3" t="s">
        <v>14</v>
      </c>
      <c r="D32" s="3" t="str">
        <f t="shared" si="0"/>
        <v>20th Century Fox</v>
      </c>
      <c r="E32" s="3" t="s">
        <v>3</v>
      </c>
      <c r="F32" s="3" t="str">
        <f t="shared" si="1"/>
        <v>Thriller/Suspense</v>
      </c>
      <c r="G32" s="2">
        <v>4540030</v>
      </c>
      <c r="H32" s="2">
        <v>6437413</v>
      </c>
      <c r="I32" s="2">
        <v>7027762</v>
      </c>
      <c r="J32" s="2">
        <v>7293308</v>
      </c>
      <c r="K32" s="2">
        <v>3507046</v>
      </c>
      <c r="L32" s="2">
        <v>10000000</v>
      </c>
    </row>
    <row r="33" spans="1:12" ht="16" x14ac:dyDescent="0.2">
      <c r="A33" s="9">
        <v>32</v>
      </c>
      <c r="B33" s="4" t="s">
        <v>169</v>
      </c>
      <c r="C33" s="3" t="s">
        <v>7</v>
      </c>
      <c r="D33" s="3" t="str">
        <f t="shared" si="0"/>
        <v>Universal</v>
      </c>
      <c r="E33" s="3" t="s">
        <v>6</v>
      </c>
      <c r="F33" s="3" t="str">
        <f t="shared" si="1"/>
        <v>Comedy</v>
      </c>
      <c r="G33" s="2">
        <v>52547115</v>
      </c>
      <c r="H33" s="2">
        <v>81169105</v>
      </c>
      <c r="I33" s="2">
        <v>119725280</v>
      </c>
      <c r="J33" s="2">
        <v>65983182</v>
      </c>
      <c r="K33" s="2">
        <v>69258990</v>
      </c>
      <c r="L33" s="2">
        <v>85000000</v>
      </c>
    </row>
    <row r="34" spans="1:12" ht="15" customHeight="1" x14ac:dyDescent="0.2">
      <c r="A34" s="9">
        <v>33</v>
      </c>
      <c r="B34" s="4" t="s">
        <v>196</v>
      </c>
      <c r="C34" s="3" t="s">
        <v>14</v>
      </c>
      <c r="D34" s="3" t="str">
        <f t="shared" si="0"/>
        <v>20th Century Fox</v>
      </c>
      <c r="E34" s="3" t="s">
        <v>13</v>
      </c>
      <c r="F34" s="3" t="str">
        <f t="shared" si="1"/>
        <v>Action</v>
      </c>
      <c r="G34" s="2">
        <v>77453559</v>
      </c>
      <c r="H34" s="2">
        <v>105800808</v>
      </c>
      <c r="I34" s="2">
        <v>131921738</v>
      </c>
      <c r="J34" s="2">
        <v>156293581</v>
      </c>
      <c r="K34" s="2">
        <v>62251422</v>
      </c>
      <c r="L34" s="2">
        <v>120000000</v>
      </c>
    </row>
    <row r="35" spans="1:12" ht="16" x14ac:dyDescent="0.2">
      <c r="A35" s="9">
        <v>34</v>
      </c>
      <c r="B35" s="4" t="s">
        <v>53</v>
      </c>
      <c r="C35" s="3" t="s">
        <v>41</v>
      </c>
      <c r="D35" s="3" t="str">
        <f t="shared" si="0"/>
        <v>others</v>
      </c>
      <c r="E35" s="3" t="s">
        <v>10</v>
      </c>
      <c r="F35" s="3" t="str">
        <f t="shared" si="1"/>
        <v>Drama</v>
      </c>
      <c r="G35" s="2">
        <v>10239000</v>
      </c>
      <c r="H35" s="2">
        <v>18373000</v>
      </c>
      <c r="I35" s="2">
        <v>37629831</v>
      </c>
      <c r="J35" s="2">
        <v>8802433</v>
      </c>
      <c r="K35" s="2">
        <v>26111634</v>
      </c>
      <c r="L35" s="2">
        <v>35000000</v>
      </c>
    </row>
    <row r="36" spans="1:12" ht="16" x14ac:dyDescent="0.2">
      <c r="A36" s="9">
        <v>35</v>
      </c>
      <c r="B36" s="4" t="s">
        <v>86</v>
      </c>
      <c r="C36" s="3" t="s">
        <v>23</v>
      </c>
      <c r="D36" s="3" t="str">
        <f t="shared" si="0"/>
        <v>Fox Searchlight</v>
      </c>
      <c r="E36" s="3" t="s">
        <v>85</v>
      </c>
      <c r="F36" s="3" t="str">
        <f t="shared" si="1"/>
        <v>others</v>
      </c>
      <c r="G36" s="2"/>
      <c r="H36" s="2"/>
      <c r="I36" s="2">
        <v>24793509</v>
      </c>
      <c r="J36" s="2">
        <v>14438702</v>
      </c>
      <c r="K36" s="2">
        <v>16644189</v>
      </c>
      <c r="L36" s="2">
        <v>7500000</v>
      </c>
    </row>
    <row r="37" spans="1:12" ht="16" x14ac:dyDescent="0.2">
      <c r="A37" s="9">
        <v>36</v>
      </c>
      <c r="B37" s="4" t="s">
        <v>218</v>
      </c>
      <c r="C37" s="3" t="s">
        <v>19</v>
      </c>
      <c r="D37" s="3" t="str">
        <f t="shared" si="0"/>
        <v>others</v>
      </c>
      <c r="E37" s="3" t="s">
        <v>13</v>
      </c>
      <c r="F37" s="3" t="str">
        <f t="shared" si="1"/>
        <v>Action</v>
      </c>
      <c r="G37" s="2">
        <v>63267784</v>
      </c>
      <c r="H37" s="2">
        <v>100763154</v>
      </c>
      <c r="I37" s="2">
        <v>167365000</v>
      </c>
      <c r="J37" s="2">
        <v>429000000</v>
      </c>
      <c r="K37" s="2">
        <v>79665820</v>
      </c>
      <c r="L37" s="2">
        <v>102000000</v>
      </c>
    </row>
    <row r="38" spans="1:12" ht="16" x14ac:dyDescent="0.2">
      <c r="A38" s="9">
        <v>37</v>
      </c>
      <c r="B38" s="4" t="s">
        <v>141</v>
      </c>
      <c r="C38" s="3" t="s">
        <v>7</v>
      </c>
      <c r="D38" s="3" t="str">
        <f t="shared" si="0"/>
        <v>Universal</v>
      </c>
      <c r="E38" s="3" t="s">
        <v>13</v>
      </c>
      <c r="F38" s="3" t="str">
        <f t="shared" si="1"/>
        <v>Action</v>
      </c>
      <c r="G38" s="2">
        <v>36056785</v>
      </c>
      <c r="H38" s="2">
        <v>50564950</v>
      </c>
      <c r="I38" s="2">
        <v>63478838</v>
      </c>
      <c r="J38" s="2">
        <v>100339718</v>
      </c>
      <c r="K38" s="2">
        <v>37640111</v>
      </c>
      <c r="L38" s="2">
        <v>135000000</v>
      </c>
    </row>
    <row r="39" spans="1:12" ht="16" x14ac:dyDescent="0.2">
      <c r="A39" s="9">
        <v>38</v>
      </c>
      <c r="B39" s="4" t="s">
        <v>39</v>
      </c>
      <c r="C39" s="3" t="s">
        <v>4</v>
      </c>
      <c r="D39" s="3" t="str">
        <f t="shared" si="0"/>
        <v>others</v>
      </c>
      <c r="E39" s="3" t="s">
        <v>13</v>
      </c>
      <c r="F39" s="3" t="str">
        <f t="shared" si="1"/>
        <v>Action</v>
      </c>
      <c r="G39" s="2"/>
      <c r="H39" s="2">
        <v>228950080</v>
      </c>
      <c r="I39" s="2">
        <v>319246193</v>
      </c>
      <c r="J39" s="2">
        <v>389026399</v>
      </c>
      <c r="K39" s="2">
        <v>290541120</v>
      </c>
      <c r="L39" s="2">
        <v>151000000</v>
      </c>
    </row>
    <row r="40" spans="1:12" ht="16" x14ac:dyDescent="0.2">
      <c r="A40" s="9">
        <v>39</v>
      </c>
      <c r="B40" s="4" t="s">
        <v>33</v>
      </c>
      <c r="C40" s="3" t="s">
        <v>21</v>
      </c>
      <c r="D40" s="3" t="str">
        <f t="shared" si="0"/>
        <v>Warner Bros.</v>
      </c>
      <c r="E40" s="3" t="s">
        <v>6</v>
      </c>
      <c r="F40" s="3" t="str">
        <f t="shared" si="1"/>
        <v>Comedy</v>
      </c>
      <c r="G40" s="2">
        <v>6547915</v>
      </c>
      <c r="H40" s="2"/>
      <c r="I40" s="2">
        <v>16655224</v>
      </c>
      <c r="J40" s="2">
        <v>5293990</v>
      </c>
      <c r="K40" s="2">
        <v>7035302</v>
      </c>
      <c r="L40" s="2">
        <v>25000000</v>
      </c>
    </row>
    <row r="41" spans="1:12" ht="16" x14ac:dyDescent="0.2">
      <c r="A41" s="9">
        <v>40</v>
      </c>
      <c r="B41" s="4" t="s">
        <v>180</v>
      </c>
      <c r="C41" s="3" t="s">
        <v>36</v>
      </c>
      <c r="D41" s="3" t="str">
        <f t="shared" si="0"/>
        <v>others</v>
      </c>
      <c r="E41" s="3" t="s">
        <v>3</v>
      </c>
      <c r="F41" s="3" t="str">
        <f t="shared" si="1"/>
        <v>Thriller/Suspense</v>
      </c>
      <c r="G41" s="2">
        <v>16662340</v>
      </c>
      <c r="H41" s="2">
        <v>24157310</v>
      </c>
      <c r="I41" s="2">
        <v>27669725</v>
      </c>
      <c r="J41" s="2">
        <v>52913586</v>
      </c>
      <c r="K41" s="2">
        <v>23317001</v>
      </c>
      <c r="L41" s="2">
        <v>50000000</v>
      </c>
    </row>
    <row r="42" spans="1:12" ht="16" x14ac:dyDescent="0.2">
      <c r="A42" s="9">
        <v>41</v>
      </c>
      <c r="B42" s="4" t="s">
        <v>115</v>
      </c>
      <c r="C42" s="3" t="s">
        <v>25</v>
      </c>
      <c r="D42" s="3" t="str">
        <f t="shared" si="0"/>
        <v>others</v>
      </c>
      <c r="E42" s="3" t="s">
        <v>10</v>
      </c>
      <c r="F42" s="3" t="str">
        <f t="shared" si="1"/>
        <v>Drama</v>
      </c>
      <c r="G42" s="2">
        <v>4295317</v>
      </c>
      <c r="H42" s="2"/>
      <c r="I42" s="2">
        <v>7057600</v>
      </c>
      <c r="J42" s="2"/>
      <c r="K42" s="2"/>
      <c r="L42" s="2" t="s">
        <v>9</v>
      </c>
    </row>
    <row r="43" spans="1:12" ht="16" x14ac:dyDescent="0.2">
      <c r="A43" s="9">
        <v>42</v>
      </c>
      <c r="B43" s="4" t="s">
        <v>84</v>
      </c>
      <c r="C43" s="3" t="s">
        <v>21</v>
      </c>
      <c r="D43" s="3" t="str">
        <f t="shared" si="0"/>
        <v>Warner Bros.</v>
      </c>
      <c r="E43" s="3" t="s">
        <v>0</v>
      </c>
      <c r="F43" s="3" t="str">
        <f t="shared" si="1"/>
        <v>Adventure</v>
      </c>
      <c r="G43" s="2">
        <v>14260551</v>
      </c>
      <c r="H43" s="2">
        <v>20610757</v>
      </c>
      <c r="I43" s="2">
        <v>28142535</v>
      </c>
      <c r="J43" s="2">
        <v>27038594</v>
      </c>
      <c r="K43" s="2">
        <v>28487251</v>
      </c>
      <c r="L43" s="2">
        <v>45000000</v>
      </c>
    </row>
    <row r="44" spans="1:12" ht="16" x14ac:dyDescent="0.2">
      <c r="A44" s="9">
        <v>43</v>
      </c>
      <c r="B44" s="4" t="s">
        <v>89</v>
      </c>
      <c r="C44" s="3" t="s">
        <v>1</v>
      </c>
      <c r="D44" s="3" t="str">
        <f t="shared" si="0"/>
        <v>Sony Pictures</v>
      </c>
      <c r="E44" s="3" t="s">
        <v>0</v>
      </c>
      <c r="F44" s="3" t="str">
        <f t="shared" si="1"/>
        <v>Adventure</v>
      </c>
      <c r="G44" s="2">
        <v>25370697</v>
      </c>
      <c r="H44" s="2">
        <v>40612980</v>
      </c>
      <c r="I44" s="2">
        <v>58867694</v>
      </c>
      <c r="J44" s="2">
        <v>86528051</v>
      </c>
      <c r="K44" s="2">
        <v>46067803</v>
      </c>
      <c r="L44" s="2">
        <v>100000000</v>
      </c>
    </row>
    <row r="45" spans="1:12" ht="16" x14ac:dyDescent="0.2">
      <c r="A45" s="9">
        <v>44</v>
      </c>
      <c r="B45" s="4" t="s">
        <v>143</v>
      </c>
      <c r="C45" s="3" t="s">
        <v>19</v>
      </c>
      <c r="D45" s="3" t="str">
        <f t="shared" si="0"/>
        <v>others</v>
      </c>
      <c r="E45" s="3" t="s">
        <v>6</v>
      </c>
      <c r="F45" s="3" t="str">
        <f t="shared" si="1"/>
        <v>Comedy</v>
      </c>
      <c r="G45" s="2">
        <v>6190228</v>
      </c>
      <c r="H45" s="2"/>
      <c r="I45" s="2">
        <v>11449638</v>
      </c>
      <c r="J45" s="2">
        <v>1000000</v>
      </c>
      <c r="K45" s="2">
        <v>12117535</v>
      </c>
      <c r="L45" s="2" t="s">
        <v>9</v>
      </c>
    </row>
    <row r="46" spans="1:12" ht="16" x14ac:dyDescent="0.2">
      <c r="A46" s="9">
        <v>45</v>
      </c>
      <c r="B46" s="4" t="s">
        <v>211</v>
      </c>
      <c r="C46" s="3" t="s">
        <v>1</v>
      </c>
      <c r="D46" s="3" t="str">
        <f t="shared" si="0"/>
        <v>Sony Pictures</v>
      </c>
      <c r="E46" s="3" t="s">
        <v>6</v>
      </c>
      <c r="F46" s="3" t="str">
        <f t="shared" si="1"/>
        <v>Comedy</v>
      </c>
      <c r="G46" s="2"/>
      <c r="H46" s="2"/>
      <c r="I46" s="2">
        <v>13235267</v>
      </c>
      <c r="J46" s="2">
        <v>4962131</v>
      </c>
      <c r="K46" s="2">
        <v>5394066</v>
      </c>
      <c r="L46" s="2">
        <v>76000000</v>
      </c>
    </row>
    <row r="47" spans="1:12" ht="16" x14ac:dyDescent="0.2">
      <c r="A47" s="9">
        <v>46</v>
      </c>
      <c r="B47" s="4" t="s">
        <v>113</v>
      </c>
      <c r="C47" s="3" t="s">
        <v>112</v>
      </c>
      <c r="D47" s="3" t="str">
        <f t="shared" si="0"/>
        <v>others</v>
      </c>
      <c r="E47" s="3" t="s">
        <v>40</v>
      </c>
      <c r="F47" s="3" t="str">
        <f t="shared" si="1"/>
        <v>others</v>
      </c>
      <c r="G47" s="2">
        <v>11176099</v>
      </c>
      <c r="H47" s="2">
        <v>16228598</v>
      </c>
      <c r="I47" s="2">
        <v>20264436</v>
      </c>
      <c r="J47" s="2">
        <v>9507049</v>
      </c>
      <c r="K47" s="2"/>
      <c r="L47" s="2">
        <v>7500000</v>
      </c>
    </row>
    <row r="48" spans="1:12" ht="16" x14ac:dyDescent="0.2">
      <c r="A48" s="9">
        <v>47</v>
      </c>
      <c r="B48" s="4" t="s">
        <v>29</v>
      </c>
      <c r="C48" s="3" t="s">
        <v>28</v>
      </c>
      <c r="D48" s="3" t="str">
        <f t="shared" si="0"/>
        <v>others</v>
      </c>
      <c r="E48" s="3" t="s">
        <v>3</v>
      </c>
      <c r="F48" s="3" t="str">
        <f t="shared" si="1"/>
        <v>Thriller/Suspense</v>
      </c>
      <c r="G48" s="2">
        <v>9667558</v>
      </c>
      <c r="H48" s="2">
        <v>14985909</v>
      </c>
      <c r="I48" s="2">
        <v>19063007</v>
      </c>
      <c r="J48" s="2">
        <v>5300000</v>
      </c>
      <c r="K48" s="2">
        <v>15476934</v>
      </c>
      <c r="L48" s="2" t="s">
        <v>9</v>
      </c>
    </row>
    <row r="49" spans="1:12" ht="16" x14ac:dyDescent="0.2">
      <c r="A49" s="9">
        <v>48</v>
      </c>
      <c r="B49" s="4" t="s">
        <v>37</v>
      </c>
      <c r="C49" s="3" t="s">
        <v>36</v>
      </c>
      <c r="D49" s="3" t="str">
        <f t="shared" si="0"/>
        <v>others</v>
      </c>
      <c r="E49" s="3" t="s">
        <v>13</v>
      </c>
      <c r="F49" s="3" t="str">
        <f t="shared" si="1"/>
        <v>Action</v>
      </c>
      <c r="G49" s="2">
        <v>29268284</v>
      </c>
      <c r="H49" s="2">
        <v>41781886</v>
      </c>
      <c r="I49" s="2">
        <v>54149098</v>
      </c>
      <c r="J49" s="2">
        <v>40860790</v>
      </c>
      <c r="K49" s="2">
        <v>30361634</v>
      </c>
      <c r="L49" s="2">
        <v>35000000</v>
      </c>
    </row>
    <row r="50" spans="1:12" ht="16" x14ac:dyDescent="0.2">
      <c r="A50" s="9">
        <v>49</v>
      </c>
      <c r="B50" s="4" t="s">
        <v>163</v>
      </c>
      <c r="C50" s="3" t="s">
        <v>17</v>
      </c>
      <c r="D50" s="3" t="str">
        <f t="shared" si="0"/>
        <v>others</v>
      </c>
      <c r="E50" s="3" t="s">
        <v>10</v>
      </c>
      <c r="F50" s="3" t="str">
        <f t="shared" si="1"/>
        <v>Drama</v>
      </c>
      <c r="G50" s="2">
        <v>22640843</v>
      </c>
      <c r="H50" s="2">
        <v>39870508</v>
      </c>
      <c r="I50" s="2">
        <v>57806952</v>
      </c>
      <c r="J50" s="2">
        <v>673876</v>
      </c>
      <c r="K50" s="2">
        <v>48056452</v>
      </c>
      <c r="L50" s="2" t="s">
        <v>9</v>
      </c>
    </row>
    <row r="51" spans="1:12" ht="16" x14ac:dyDescent="0.2">
      <c r="A51" s="9">
        <v>50</v>
      </c>
      <c r="B51" s="4" t="s">
        <v>190</v>
      </c>
      <c r="C51" s="3" t="s">
        <v>19</v>
      </c>
      <c r="D51" s="3" t="str">
        <f t="shared" si="0"/>
        <v>others</v>
      </c>
      <c r="E51" s="3" t="s">
        <v>10</v>
      </c>
      <c r="F51" s="3" t="str">
        <f t="shared" si="1"/>
        <v>Drama</v>
      </c>
      <c r="G51" s="2">
        <v>7595128</v>
      </c>
      <c r="H51" s="2">
        <v>10794574</v>
      </c>
      <c r="I51" s="2">
        <v>13090630</v>
      </c>
      <c r="J51" s="2">
        <v>1725749</v>
      </c>
      <c r="K51" s="2">
        <v>23600109</v>
      </c>
      <c r="L51" s="2">
        <v>60000000</v>
      </c>
    </row>
    <row r="52" spans="1:12" ht="16" x14ac:dyDescent="0.2">
      <c r="A52" s="9">
        <v>51</v>
      </c>
      <c r="B52" s="4" t="s">
        <v>138</v>
      </c>
      <c r="C52" s="3" t="s">
        <v>19</v>
      </c>
      <c r="D52" s="3" t="str">
        <f t="shared" si="0"/>
        <v>others</v>
      </c>
      <c r="E52" s="3" t="s">
        <v>3</v>
      </c>
      <c r="F52" s="3" t="str">
        <f t="shared" si="1"/>
        <v>Thriller/Suspense</v>
      </c>
      <c r="G52" s="2">
        <v>13682301</v>
      </c>
      <c r="H52" s="2">
        <v>20621219</v>
      </c>
      <c r="I52" s="2">
        <v>28476219</v>
      </c>
      <c r="J52" s="2">
        <v>17512793</v>
      </c>
      <c r="K52" s="2">
        <v>29822828</v>
      </c>
      <c r="L52" s="2" t="s">
        <v>9</v>
      </c>
    </row>
    <row r="53" spans="1:12" ht="16" x14ac:dyDescent="0.2">
      <c r="A53" s="9">
        <v>52</v>
      </c>
      <c r="B53" s="4" t="s">
        <v>92</v>
      </c>
      <c r="C53" s="3" t="s">
        <v>23</v>
      </c>
      <c r="D53" s="3" t="str">
        <f t="shared" si="0"/>
        <v>Fox Searchlight</v>
      </c>
      <c r="E53" s="3" t="s">
        <v>3</v>
      </c>
      <c r="F53" s="3" t="str">
        <f t="shared" si="1"/>
        <v>Thriller/Suspense</v>
      </c>
      <c r="G53" s="2">
        <v>362501</v>
      </c>
      <c r="H53" s="2">
        <v>2235239</v>
      </c>
      <c r="I53" s="2">
        <v>3688560</v>
      </c>
      <c r="J53" s="2">
        <v>28342050</v>
      </c>
      <c r="K53" s="2">
        <v>6319960</v>
      </c>
      <c r="L53" s="2">
        <v>40000000</v>
      </c>
    </row>
    <row r="54" spans="1:12" ht="16" x14ac:dyDescent="0.2">
      <c r="A54" s="9">
        <v>53</v>
      </c>
      <c r="B54" s="4" t="s">
        <v>74</v>
      </c>
      <c r="C54" s="3" t="s">
        <v>21</v>
      </c>
      <c r="D54" s="3" t="str">
        <f t="shared" si="0"/>
        <v>Warner Bros.</v>
      </c>
      <c r="E54" s="3" t="s">
        <v>10</v>
      </c>
      <c r="F54" s="3" t="str">
        <f t="shared" si="1"/>
        <v>Drama</v>
      </c>
      <c r="G54" s="2"/>
      <c r="H54" s="2"/>
      <c r="I54" s="2">
        <v>10144010</v>
      </c>
      <c r="J54" s="2">
        <v>5317628</v>
      </c>
      <c r="K54" s="2">
        <v>8742316</v>
      </c>
      <c r="L54" s="2">
        <v>35000000</v>
      </c>
    </row>
    <row r="55" spans="1:12" ht="16" x14ac:dyDescent="0.2">
      <c r="A55" s="9">
        <v>54</v>
      </c>
      <c r="B55" s="4" t="s">
        <v>214</v>
      </c>
      <c r="C55" s="3" t="s">
        <v>19</v>
      </c>
      <c r="D55" s="3" t="str">
        <f t="shared" si="0"/>
        <v>others</v>
      </c>
      <c r="E55" s="3" t="s">
        <v>6</v>
      </c>
      <c r="F55" s="3" t="str">
        <f t="shared" si="1"/>
        <v>Comedy</v>
      </c>
      <c r="G55" s="2"/>
      <c r="H55" s="2">
        <v>20987916</v>
      </c>
      <c r="I55" s="2">
        <v>24148068</v>
      </c>
      <c r="J55" s="2">
        <v>1746405</v>
      </c>
      <c r="K55" s="2">
        <v>26390836</v>
      </c>
      <c r="L55" s="2">
        <v>5000000</v>
      </c>
    </row>
    <row r="56" spans="1:12" ht="16" x14ac:dyDescent="0.2">
      <c r="A56" s="9">
        <v>55</v>
      </c>
      <c r="B56" s="4" t="s">
        <v>122</v>
      </c>
      <c r="C56" s="3" t="s">
        <v>121</v>
      </c>
      <c r="D56" s="3" t="str">
        <f t="shared" si="0"/>
        <v>others</v>
      </c>
      <c r="E56" s="3" t="s">
        <v>40</v>
      </c>
      <c r="F56" s="3" t="str">
        <f t="shared" si="1"/>
        <v>others</v>
      </c>
      <c r="G56" s="2"/>
      <c r="H56" s="2"/>
      <c r="I56" s="2">
        <v>37634615</v>
      </c>
      <c r="J56" s="2">
        <v>45600000</v>
      </c>
      <c r="K56" s="2">
        <v>40752599</v>
      </c>
      <c r="L56" s="2">
        <v>16000000</v>
      </c>
    </row>
    <row r="57" spans="1:12" ht="16" x14ac:dyDescent="0.2">
      <c r="A57" s="9">
        <v>56</v>
      </c>
      <c r="B57" s="4" t="s">
        <v>157</v>
      </c>
      <c r="C57" s="3" t="s">
        <v>14</v>
      </c>
      <c r="D57" s="3" t="str">
        <f t="shared" si="0"/>
        <v>20th Century Fox</v>
      </c>
      <c r="E57" s="3" t="s">
        <v>6</v>
      </c>
      <c r="F57" s="3" t="str">
        <f t="shared" si="1"/>
        <v>Comedy</v>
      </c>
      <c r="G57" s="2">
        <v>22572760</v>
      </c>
      <c r="H57" s="2">
        <v>32751462</v>
      </c>
      <c r="I57" s="2">
        <v>41011711</v>
      </c>
      <c r="J57" s="2">
        <v>27812815</v>
      </c>
      <c r="K57" s="2">
        <v>32656099</v>
      </c>
      <c r="L57" s="2" t="s">
        <v>9</v>
      </c>
    </row>
    <row r="58" spans="1:12" ht="15" customHeight="1" x14ac:dyDescent="0.2">
      <c r="A58" s="9">
        <v>57</v>
      </c>
      <c r="B58" s="4" t="s">
        <v>149</v>
      </c>
      <c r="C58" s="3" t="s">
        <v>1</v>
      </c>
      <c r="D58" s="3" t="str">
        <f t="shared" si="0"/>
        <v>Sony Pictures</v>
      </c>
      <c r="E58" s="3" t="s">
        <v>6</v>
      </c>
      <c r="F58" s="3" t="str">
        <f t="shared" si="1"/>
        <v>Comedy</v>
      </c>
      <c r="G58" s="2"/>
      <c r="H58" s="2"/>
      <c r="I58" s="2">
        <v>58636047</v>
      </c>
      <c r="J58" s="2">
        <v>43000000</v>
      </c>
      <c r="K58" s="2">
        <v>32683684</v>
      </c>
      <c r="L58" s="2">
        <v>64000000</v>
      </c>
    </row>
    <row r="59" spans="1:12" ht="16" x14ac:dyDescent="0.2">
      <c r="A59" s="9">
        <v>58</v>
      </c>
      <c r="B59" s="4" t="s">
        <v>174</v>
      </c>
      <c r="C59" s="3" t="s">
        <v>67</v>
      </c>
      <c r="D59" s="3" t="str">
        <f t="shared" si="0"/>
        <v>others</v>
      </c>
      <c r="E59" s="3" t="s">
        <v>6</v>
      </c>
      <c r="F59" s="3" t="str">
        <f t="shared" si="1"/>
        <v>Comedy</v>
      </c>
      <c r="G59" s="2">
        <v>7724188</v>
      </c>
      <c r="H59" s="2">
        <v>14090753</v>
      </c>
      <c r="I59" s="2">
        <v>23618786</v>
      </c>
      <c r="J59" s="2">
        <v>55578707</v>
      </c>
      <c r="K59" s="2">
        <v>33365115</v>
      </c>
      <c r="L59" s="2">
        <v>16000000</v>
      </c>
    </row>
    <row r="60" spans="1:12" ht="16" x14ac:dyDescent="0.2">
      <c r="A60" s="9">
        <v>59</v>
      </c>
      <c r="B60" s="4" t="s">
        <v>131</v>
      </c>
      <c r="C60" s="3" t="s">
        <v>4</v>
      </c>
      <c r="D60" s="3" t="str">
        <f t="shared" si="0"/>
        <v>others</v>
      </c>
      <c r="E60" s="3" t="s">
        <v>6</v>
      </c>
      <c r="F60" s="3" t="str">
        <f t="shared" si="1"/>
        <v>Comedy</v>
      </c>
      <c r="G60" s="2">
        <v>42082178</v>
      </c>
      <c r="H60" s="2">
        <v>64938373</v>
      </c>
      <c r="I60" s="2">
        <v>95673607</v>
      </c>
      <c r="J60" s="2">
        <v>63300000</v>
      </c>
      <c r="K60" s="2">
        <v>44106290</v>
      </c>
      <c r="L60" s="2" t="s">
        <v>9</v>
      </c>
    </row>
    <row r="61" spans="1:12" ht="16" x14ac:dyDescent="0.2">
      <c r="A61" s="9">
        <v>60</v>
      </c>
      <c r="B61" s="4" t="s">
        <v>91</v>
      </c>
      <c r="C61" s="3" t="s">
        <v>1</v>
      </c>
      <c r="D61" s="3" t="str">
        <f t="shared" si="0"/>
        <v>Sony Pictures</v>
      </c>
      <c r="E61" s="3" t="s">
        <v>6</v>
      </c>
      <c r="F61" s="3" t="str">
        <f t="shared" si="1"/>
        <v>Comedy</v>
      </c>
      <c r="G61" s="2">
        <v>50572274</v>
      </c>
      <c r="H61" s="2">
        <v>76834795</v>
      </c>
      <c r="I61" s="2">
        <v>121463226</v>
      </c>
      <c r="J61" s="2">
        <v>48400000</v>
      </c>
      <c r="K61" s="2">
        <v>134374749</v>
      </c>
      <c r="L61" s="2">
        <v>17500000</v>
      </c>
    </row>
    <row r="62" spans="1:12" ht="16" x14ac:dyDescent="0.2">
      <c r="A62" s="9">
        <v>61</v>
      </c>
      <c r="B62" s="4" t="s">
        <v>97</v>
      </c>
      <c r="C62" s="3" t="s">
        <v>1</v>
      </c>
      <c r="D62" s="3" t="str">
        <f t="shared" si="0"/>
        <v>Sony Pictures</v>
      </c>
      <c r="E62" s="3" t="s">
        <v>0</v>
      </c>
      <c r="F62" s="3" t="str">
        <f t="shared" si="1"/>
        <v>Adventure</v>
      </c>
      <c r="G62" s="2">
        <v>182070572</v>
      </c>
      <c r="H62" s="2">
        <v>253357629</v>
      </c>
      <c r="I62" s="2">
        <v>336530303</v>
      </c>
      <c r="J62" s="2">
        <v>554341323</v>
      </c>
      <c r="K62" s="2">
        <v>123997036</v>
      </c>
      <c r="L62" s="2">
        <v>258000000</v>
      </c>
    </row>
    <row r="63" spans="1:12" ht="16" x14ac:dyDescent="0.2">
      <c r="A63" s="9">
        <v>62</v>
      </c>
      <c r="B63" s="4" t="s">
        <v>134</v>
      </c>
      <c r="C63" s="3" t="s">
        <v>1</v>
      </c>
      <c r="D63" s="3" t="str">
        <f t="shared" si="0"/>
        <v>Sony Pictures</v>
      </c>
      <c r="E63" s="3" t="s">
        <v>13</v>
      </c>
      <c r="F63" s="3" t="str">
        <f t="shared" si="1"/>
        <v>Action</v>
      </c>
      <c r="G63" s="2">
        <v>9066641</v>
      </c>
      <c r="H63" s="2">
        <v>13000019</v>
      </c>
      <c r="I63" s="2">
        <v>18211013</v>
      </c>
      <c r="J63" s="2">
        <v>55380487</v>
      </c>
      <c r="K63" s="2">
        <v>18978879</v>
      </c>
      <c r="L63" s="2" t="s">
        <v>9</v>
      </c>
    </row>
    <row r="64" spans="1:12" ht="16" x14ac:dyDescent="0.2">
      <c r="A64" s="9">
        <v>63</v>
      </c>
      <c r="B64" s="4" t="s">
        <v>90</v>
      </c>
      <c r="C64" s="3" t="s">
        <v>21</v>
      </c>
      <c r="D64" s="3" t="str">
        <f t="shared" si="0"/>
        <v>Warner Bros.</v>
      </c>
      <c r="E64" s="3" t="s">
        <v>0</v>
      </c>
      <c r="F64" s="3" t="str">
        <f t="shared" si="1"/>
        <v>Adventure</v>
      </c>
      <c r="G64" s="2"/>
      <c r="H64" s="2"/>
      <c r="I64" s="2">
        <v>200120000</v>
      </c>
      <c r="J64" s="2">
        <v>191000000</v>
      </c>
      <c r="K64" s="2">
        <v>81570819</v>
      </c>
      <c r="L64" s="2">
        <v>232000000</v>
      </c>
    </row>
    <row r="65" spans="1:12" ht="16" x14ac:dyDescent="0.2">
      <c r="A65" s="9">
        <v>64</v>
      </c>
      <c r="B65" s="4" t="s">
        <v>15</v>
      </c>
      <c r="C65" s="3" t="s">
        <v>14</v>
      </c>
      <c r="D65" s="3" t="str">
        <f t="shared" si="0"/>
        <v>20th Century Fox</v>
      </c>
      <c r="E65" s="3" t="s">
        <v>13</v>
      </c>
      <c r="F65" s="3" t="str">
        <f t="shared" si="1"/>
        <v>Action</v>
      </c>
      <c r="G65" s="2"/>
      <c r="H65" s="2"/>
      <c r="I65" s="2">
        <v>234362462</v>
      </c>
      <c r="J65" s="2">
        <v>224997093</v>
      </c>
      <c r="K65" s="2">
        <v>103539395</v>
      </c>
      <c r="L65" s="2">
        <v>150000000</v>
      </c>
    </row>
    <row r="66" spans="1:12" ht="16" x14ac:dyDescent="0.2">
      <c r="A66" s="9">
        <v>65</v>
      </c>
      <c r="B66" s="4" t="s">
        <v>47</v>
      </c>
      <c r="C66" s="3" t="s">
        <v>46</v>
      </c>
      <c r="D66" s="3" t="str">
        <f t="shared" si="0"/>
        <v>others</v>
      </c>
      <c r="E66" s="3" t="s">
        <v>10</v>
      </c>
      <c r="F66" s="3" t="str">
        <f t="shared" si="1"/>
        <v>Drama</v>
      </c>
      <c r="G66" s="2"/>
      <c r="H66" s="2"/>
      <c r="I66" s="2">
        <v>56441711</v>
      </c>
      <c r="J66" s="2">
        <v>66398892</v>
      </c>
      <c r="K66" s="2">
        <v>29155509</v>
      </c>
      <c r="L66" s="2">
        <v>15000000</v>
      </c>
    </row>
    <row r="67" spans="1:12" ht="16" x14ac:dyDescent="0.2">
      <c r="A67" s="9">
        <v>66</v>
      </c>
      <c r="B67" s="4" t="s">
        <v>77</v>
      </c>
      <c r="C67" s="3" t="s">
        <v>25</v>
      </c>
      <c r="D67" s="3" t="str">
        <f t="shared" ref="D67:D130" si="2">IF(COUNTIF($C$2:$C$212,C67)&gt;16,C67,"others")</f>
        <v>others</v>
      </c>
      <c r="E67" s="3" t="s">
        <v>3</v>
      </c>
      <c r="F67" s="3" t="str">
        <f t="shared" ref="F67:F130" si="3">IF(COUNTIF($E$2:$E$212,E67)&gt;16,E67,"others")</f>
        <v>Thriller/Suspense</v>
      </c>
      <c r="G67" s="2">
        <v>12927112</v>
      </c>
      <c r="H67" s="2">
        <v>19882850</v>
      </c>
      <c r="I67" s="2">
        <v>26024456</v>
      </c>
      <c r="J67" s="2">
        <v>31005153</v>
      </c>
      <c r="K67" s="2">
        <v>22436857</v>
      </c>
      <c r="L67" s="2">
        <v>7000000</v>
      </c>
    </row>
    <row r="68" spans="1:12" ht="16" x14ac:dyDescent="0.2">
      <c r="A68" s="9">
        <v>67</v>
      </c>
      <c r="B68" s="4" t="s">
        <v>119</v>
      </c>
      <c r="C68" s="3" t="s">
        <v>1</v>
      </c>
      <c r="D68" s="3" t="str">
        <f t="shared" si="2"/>
        <v>Sony Pictures</v>
      </c>
      <c r="E68" s="3" t="s">
        <v>3</v>
      </c>
      <c r="F68" s="3" t="str">
        <f t="shared" si="3"/>
        <v>Thriller/Suspense</v>
      </c>
      <c r="G68" s="2">
        <v>13968118</v>
      </c>
      <c r="H68" s="2">
        <v>19418295</v>
      </c>
      <c r="I68" s="2">
        <v>23760822</v>
      </c>
      <c r="J68" s="2">
        <v>38765566</v>
      </c>
      <c r="K68" s="2">
        <v>23711660</v>
      </c>
      <c r="L68" s="2" t="s">
        <v>9</v>
      </c>
    </row>
    <row r="69" spans="1:12" ht="16" x14ac:dyDescent="0.2">
      <c r="A69" s="9">
        <v>68</v>
      </c>
      <c r="B69" s="4" t="s">
        <v>188</v>
      </c>
      <c r="C69" s="3" t="s">
        <v>4</v>
      </c>
      <c r="D69" s="3" t="str">
        <f t="shared" si="2"/>
        <v>others</v>
      </c>
      <c r="E69" s="3" t="s">
        <v>10</v>
      </c>
      <c r="F69" s="3" t="str">
        <f t="shared" si="3"/>
        <v>Drama</v>
      </c>
      <c r="G69" s="2">
        <v>11323827</v>
      </c>
      <c r="H69" s="2">
        <v>21317621</v>
      </c>
      <c r="I69" s="2">
        <v>36605602</v>
      </c>
      <c r="J69" s="2">
        <v>6485139</v>
      </c>
      <c r="K69" s="2">
        <v>20489423</v>
      </c>
      <c r="L69" s="2">
        <v>21000000</v>
      </c>
    </row>
    <row r="70" spans="1:12" ht="16" x14ac:dyDescent="0.2">
      <c r="A70" s="9">
        <v>69</v>
      </c>
      <c r="B70" s="4" t="s">
        <v>75</v>
      </c>
      <c r="C70" s="3" t="s">
        <v>36</v>
      </c>
      <c r="D70" s="3" t="str">
        <f t="shared" si="2"/>
        <v>others</v>
      </c>
      <c r="E70" s="3" t="s">
        <v>59</v>
      </c>
      <c r="F70" s="3" t="str">
        <f t="shared" si="3"/>
        <v>others</v>
      </c>
      <c r="G70" s="2">
        <v>1944838</v>
      </c>
      <c r="H70" s="2"/>
      <c r="I70" s="2">
        <v>3091922</v>
      </c>
      <c r="J70" s="2">
        <v>646700</v>
      </c>
      <c r="K70" s="2">
        <v>1827435</v>
      </c>
      <c r="L70" s="2" t="s">
        <v>9</v>
      </c>
    </row>
    <row r="71" spans="1:12" ht="16" x14ac:dyDescent="0.2">
      <c r="A71" s="9">
        <v>70</v>
      </c>
      <c r="B71" s="4" t="s">
        <v>237</v>
      </c>
      <c r="C71" s="3" t="s">
        <v>1</v>
      </c>
      <c r="D71" s="3" t="str">
        <f t="shared" si="2"/>
        <v>Sony Pictures</v>
      </c>
      <c r="E71" s="3" t="s">
        <v>6</v>
      </c>
      <c r="F71" s="3" t="str">
        <f t="shared" si="3"/>
        <v>Comedy</v>
      </c>
      <c r="G71" s="2"/>
      <c r="H71" s="2"/>
      <c r="I71" s="2">
        <v>49662533</v>
      </c>
      <c r="J71" s="2">
        <v>8725535</v>
      </c>
      <c r="K71" s="2">
        <v>22928049</v>
      </c>
      <c r="L71" s="2" t="s">
        <v>9</v>
      </c>
    </row>
    <row r="72" spans="1:12" ht="16" x14ac:dyDescent="0.2">
      <c r="A72" s="9">
        <v>71</v>
      </c>
      <c r="B72" s="4" t="s">
        <v>27</v>
      </c>
      <c r="C72" s="3" t="s">
        <v>23</v>
      </c>
      <c r="D72" s="3" t="str">
        <f t="shared" si="2"/>
        <v>Fox Searchlight</v>
      </c>
      <c r="E72" s="3" t="s">
        <v>10</v>
      </c>
      <c r="F72" s="3" t="str">
        <f t="shared" si="3"/>
        <v>Drama</v>
      </c>
      <c r="G72" s="2"/>
      <c r="H72" s="2"/>
      <c r="I72" s="2">
        <v>19097550</v>
      </c>
      <c r="J72" s="2">
        <v>3104630</v>
      </c>
      <c r="K72" s="2">
        <v>23084465</v>
      </c>
      <c r="L72" s="2">
        <v>1500000</v>
      </c>
    </row>
    <row r="73" spans="1:12" ht="16" x14ac:dyDescent="0.2">
      <c r="A73" s="9">
        <v>72</v>
      </c>
      <c r="B73" s="4" t="s">
        <v>186</v>
      </c>
      <c r="C73" s="3" t="s">
        <v>7</v>
      </c>
      <c r="D73" s="3" t="str">
        <f t="shared" si="2"/>
        <v>Universal</v>
      </c>
      <c r="E73" s="3" t="s">
        <v>10</v>
      </c>
      <c r="F73" s="3" t="str">
        <f t="shared" si="3"/>
        <v>Drama</v>
      </c>
      <c r="G73" s="2">
        <v>9121575</v>
      </c>
      <c r="H73" s="2">
        <v>14424970</v>
      </c>
      <c r="I73" s="2">
        <v>18882880</v>
      </c>
      <c r="J73" s="2">
        <v>1936721</v>
      </c>
      <c r="K73" s="2">
        <v>19347243</v>
      </c>
      <c r="L73" s="2">
        <v>20000000</v>
      </c>
    </row>
    <row r="74" spans="1:12" ht="16" x14ac:dyDescent="0.2">
      <c r="A74" s="9">
        <v>73</v>
      </c>
      <c r="B74" s="4" t="s">
        <v>162</v>
      </c>
      <c r="C74" s="3" t="s">
        <v>161</v>
      </c>
      <c r="D74" s="3" t="str">
        <f t="shared" si="2"/>
        <v>others</v>
      </c>
      <c r="E74" s="3" t="s">
        <v>100</v>
      </c>
      <c r="F74" s="3" t="str">
        <f t="shared" si="3"/>
        <v>others</v>
      </c>
      <c r="G74" s="2"/>
      <c r="H74" s="2"/>
      <c r="I74" s="2">
        <v>204462</v>
      </c>
      <c r="J74" s="2"/>
      <c r="K74" s="2"/>
      <c r="L74" s="2" t="s">
        <v>9</v>
      </c>
    </row>
    <row r="75" spans="1:12" ht="16" x14ac:dyDescent="0.2">
      <c r="A75" s="9">
        <v>74</v>
      </c>
      <c r="B75" s="4" t="s">
        <v>153</v>
      </c>
      <c r="C75" s="3" t="s">
        <v>21</v>
      </c>
      <c r="D75" s="3" t="str">
        <f t="shared" si="2"/>
        <v>Warner Bros.</v>
      </c>
      <c r="E75" s="3" t="s">
        <v>10</v>
      </c>
      <c r="F75" s="3" t="str">
        <f t="shared" si="3"/>
        <v>Drama</v>
      </c>
      <c r="G75" s="2"/>
      <c r="H75" s="2">
        <v>35922083</v>
      </c>
      <c r="I75" s="2">
        <v>42285169</v>
      </c>
      <c r="J75" s="2">
        <v>30500000</v>
      </c>
      <c r="K75" s="2">
        <v>12428204</v>
      </c>
      <c r="L75" s="2">
        <v>75000000</v>
      </c>
    </row>
    <row r="76" spans="1:12" ht="16" x14ac:dyDescent="0.2">
      <c r="A76" s="9">
        <v>75</v>
      </c>
      <c r="B76" s="4" t="s">
        <v>128</v>
      </c>
      <c r="C76" s="3" t="s">
        <v>23</v>
      </c>
      <c r="D76" s="3" t="str">
        <f t="shared" si="2"/>
        <v>Fox Searchlight</v>
      </c>
      <c r="E76" s="3" t="s">
        <v>10</v>
      </c>
      <c r="F76" s="3" t="str">
        <f t="shared" si="3"/>
        <v>Drama</v>
      </c>
      <c r="G76" s="2"/>
      <c r="H76" s="2"/>
      <c r="I76" s="2">
        <v>9445857</v>
      </c>
      <c r="J76" s="2">
        <v>9551317</v>
      </c>
      <c r="K76" s="2"/>
      <c r="L76" s="2">
        <v>150000</v>
      </c>
    </row>
    <row r="77" spans="1:12" ht="16" x14ac:dyDescent="0.2">
      <c r="A77" s="9">
        <v>76</v>
      </c>
      <c r="B77" s="4" t="s">
        <v>204</v>
      </c>
      <c r="C77" s="3" t="s">
        <v>4</v>
      </c>
      <c r="D77" s="3" t="str">
        <f t="shared" si="2"/>
        <v>others</v>
      </c>
      <c r="E77" s="3" t="s">
        <v>3</v>
      </c>
      <c r="F77" s="3" t="str">
        <f t="shared" si="3"/>
        <v>Thriller/Suspense</v>
      </c>
      <c r="G77" s="2">
        <v>27194364</v>
      </c>
      <c r="H77" s="2">
        <v>43085763</v>
      </c>
      <c r="I77" s="2">
        <v>80209692</v>
      </c>
      <c r="J77" s="2">
        <v>37363351</v>
      </c>
      <c r="K77" s="2">
        <v>34408161</v>
      </c>
      <c r="L77" s="2">
        <v>20000000</v>
      </c>
    </row>
    <row r="78" spans="1:12" ht="16" x14ac:dyDescent="0.2">
      <c r="A78" s="9">
        <v>77</v>
      </c>
      <c r="B78" s="4" t="s">
        <v>234</v>
      </c>
      <c r="C78" s="3" t="s">
        <v>67</v>
      </c>
      <c r="D78" s="3" t="str">
        <f t="shared" si="2"/>
        <v>others</v>
      </c>
      <c r="E78" s="3" t="s">
        <v>6</v>
      </c>
      <c r="F78" s="3" t="str">
        <f t="shared" si="3"/>
        <v>Comedy</v>
      </c>
      <c r="G78" s="2"/>
      <c r="H78" s="2"/>
      <c r="I78" s="2">
        <v>32886940</v>
      </c>
      <c r="J78" s="2">
        <v>7991682</v>
      </c>
      <c r="K78" s="2">
        <v>19013476</v>
      </c>
      <c r="L78" s="2" t="s">
        <v>9</v>
      </c>
    </row>
    <row r="79" spans="1:12" ht="16" x14ac:dyDescent="0.2">
      <c r="A79" s="9">
        <v>78</v>
      </c>
      <c r="B79" s="4" t="s">
        <v>166</v>
      </c>
      <c r="C79" s="3" t="s">
        <v>14</v>
      </c>
      <c r="D79" s="3" t="str">
        <f t="shared" si="2"/>
        <v>20th Century Fox</v>
      </c>
      <c r="E79" s="3" t="s">
        <v>6</v>
      </c>
      <c r="F79" s="3" t="str">
        <f t="shared" si="3"/>
        <v>Comedy</v>
      </c>
      <c r="G79" s="2">
        <v>234596</v>
      </c>
      <c r="H79" s="2">
        <v>351327</v>
      </c>
      <c r="I79" s="2">
        <v>444093</v>
      </c>
      <c r="J79" s="2">
        <v>41106</v>
      </c>
      <c r="K79" s="2"/>
      <c r="L79" s="2" t="s">
        <v>9</v>
      </c>
    </row>
    <row r="80" spans="1:12" ht="16" x14ac:dyDescent="0.2">
      <c r="A80" s="9">
        <v>79</v>
      </c>
      <c r="B80" s="4" t="s">
        <v>173</v>
      </c>
      <c r="C80" s="3" t="s">
        <v>4</v>
      </c>
      <c r="D80" s="3" t="str">
        <f t="shared" si="2"/>
        <v>others</v>
      </c>
      <c r="E80" s="3" t="s">
        <v>6</v>
      </c>
      <c r="F80" s="3" t="str">
        <f t="shared" si="3"/>
        <v>Comedy</v>
      </c>
      <c r="G80" s="2">
        <v>8792476</v>
      </c>
      <c r="H80" s="2">
        <v>12534240</v>
      </c>
      <c r="I80" s="2">
        <v>13938332</v>
      </c>
      <c r="J80" s="2">
        <v>396069</v>
      </c>
      <c r="K80" s="2">
        <v>23972256</v>
      </c>
      <c r="L80" s="2">
        <v>25000000</v>
      </c>
    </row>
    <row r="81" spans="1:12" ht="16" x14ac:dyDescent="0.2">
      <c r="A81" s="9">
        <v>80</v>
      </c>
      <c r="B81" s="4" t="s">
        <v>167</v>
      </c>
      <c r="C81" s="3" t="s">
        <v>14</v>
      </c>
      <c r="D81" s="3" t="str">
        <f t="shared" si="2"/>
        <v>20th Century Fox</v>
      </c>
      <c r="E81" s="3" t="s">
        <v>0</v>
      </c>
      <c r="F81" s="3" t="str">
        <f t="shared" si="3"/>
        <v>Adventure</v>
      </c>
      <c r="G81" s="2"/>
      <c r="H81" s="2"/>
      <c r="I81" s="2">
        <v>195330621</v>
      </c>
      <c r="J81" s="2">
        <v>456568661</v>
      </c>
      <c r="K81" s="2">
        <v>131324982</v>
      </c>
      <c r="L81" s="2">
        <v>75000000</v>
      </c>
    </row>
    <row r="82" spans="1:12" ht="16" x14ac:dyDescent="0.2">
      <c r="A82" s="9">
        <v>81</v>
      </c>
      <c r="B82" s="4" t="s">
        <v>79</v>
      </c>
      <c r="C82" s="3" t="s">
        <v>28</v>
      </c>
      <c r="D82" s="3" t="str">
        <f t="shared" si="2"/>
        <v>others</v>
      </c>
      <c r="E82" s="3" t="s">
        <v>3</v>
      </c>
      <c r="F82" s="3" t="str">
        <f t="shared" si="3"/>
        <v>Thriller/Suspense</v>
      </c>
      <c r="G82" s="2">
        <v>11013531</v>
      </c>
      <c r="H82" s="2">
        <v>17004815</v>
      </c>
      <c r="I82" s="2">
        <v>23364784</v>
      </c>
      <c r="J82" s="2">
        <v>14800000</v>
      </c>
      <c r="K82" s="2">
        <v>26301459</v>
      </c>
      <c r="L82" s="2">
        <v>20000000</v>
      </c>
    </row>
    <row r="83" spans="1:12" ht="16" x14ac:dyDescent="0.2">
      <c r="A83" s="9">
        <v>82</v>
      </c>
      <c r="B83" s="4" t="s">
        <v>233</v>
      </c>
      <c r="C83" s="3" t="s">
        <v>4</v>
      </c>
      <c r="D83" s="3" t="str">
        <f t="shared" si="2"/>
        <v>others</v>
      </c>
      <c r="E83" s="3" t="s">
        <v>6</v>
      </c>
      <c r="F83" s="3" t="str">
        <f t="shared" si="3"/>
        <v>Comedy</v>
      </c>
      <c r="G83" s="2">
        <v>24016098</v>
      </c>
      <c r="H83" s="2">
        <v>38506651</v>
      </c>
      <c r="I83" s="2">
        <v>72779000</v>
      </c>
      <c r="J83" s="2">
        <v>43839084</v>
      </c>
      <c r="K83" s="2">
        <v>64992667</v>
      </c>
      <c r="L83" s="2">
        <v>51000000</v>
      </c>
    </row>
    <row r="84" spans="1:12" ht="16" x14ac:dyDescent="0.2">
      <c r="A84" s="9">
        <v>83</v>
      </c>
      <c r="B84" s="4" t="s">
        <v>209</v>
      </c>
      <c r="C84" s="3" t="s">
        <v>23</v>
      </c>
      <c r="D84" s="3" t="str">
        <f t="shared" si="2"/>
        <v>Fox Searchlight</v>
      </c>
      <c r="E84" s="3" t="s">
        <v>13</v>
      </c>
      <c r="F84" s="3" t="str">
        <f t="shared" si="3"/>
        <v>Action</v>
      </c>
      <c r="G84" s="2">
        <v>68234</v>
      </c>
      <c r="H84" s="2">
        <v>166581</v>
      </c>
      <c r="I84" s="2">
        <v>459095</v>
      </c>
      <c r="J84" s="2">
        <v>38411815</v>
      </c>
      <c r="K84" s="2">
        <v>4060608</v>
      </c>
      <c r="L84" s="2" t="s">
        <v>9</v>
      </c>
    </row>
    <row r="85" spans="1:12" ht="16" x14ac:dyDescent="0.2">
      <c r="A85" s="9">
        <v>84</v>
      </c>
      <c r="B85" s="4" t="s">
        <v>172</v>
      </c>
      <c r="C85" s="3" t="s">
        <v>41</v>
      </c>
      <c r="D85" s="3" t="str">
        <f t="shared" si="2"/>
        <v>others</v>
      </c>
      <c r="E85" s="3" t="s">
        <v>10</v>
      </c>
      <c r="F85" s="3" t="str">
        <f t="shared" si="3"/>
        <v>Drama</v>
      </c>
      <c r="G85" s="2">
        <v>5571313</v>
      </c>
      <c r="H85" s="2"/>
      <c r="I85" s="2">
        <v>13040527</v>
      </c>
      <c r="J85" s="2">
        <v>55787</v>
      </c>
      <c r="K85" s="2">
        <v>16841759</v>
      </c>
      <c r="L85" s="2" t="s">
        <v>9</v>
      </c>
    </row>
    <row r="86" spans="1:12" ht="16" x14ac:dyDescent="0.2">
      <c r="A86" s="9">
        <v>85</v>
      </c>
      <c r="B86" s="4" t="s">
        <v>197</v>
      </c>
      <c r="C86" s="3" t="s">
        <v>14</v>
      </c>
      <c r="D86" s="3" t="str">
        <f t="shared" si="2"/>
        <v>20th Century Fox</v>
      </c>
      <c r="E86" s="3" t="s">
        <v>0</v>
      </c>
      <c r="F86" s="3" t="str">
        <f t="shared" si="3"/>
        <v>Adventure</v>
      </c>
      <c r="G86" s="2">
        <v>6844371</v>
      </c>
      <c r="H86" s="2">
        <v>12125203</v>
      </c>
      <c r="I86" s="2">
        <v>14523101</v>
      </c>
      <c r="J86" s="2">
        <v>1596538</v>
      </c>
      <c r="K86" s="2">
        <v>5943446</v>
      </c>
      <c r="L86" s="2" t="s">
        <v>9</v>
      </c>
    </row>
    <row r="87" spans="1:12" ht="16" x14ac:dyDescent="0.2">
      <c r="A87" s="9">
        <v>86</v>
      </c>
      <c r="B87" s="4" t="s">
        <v>57</v>
      </c>
      <c r="C87" s="3" t="s">
        <v>14</v>
      </c>
      <c r="D87" s="3" t="str">
        <f t="shared" si="2"/>
        <v>20th Century Fox</v>
      </c>
      <c r="E87" s="3" t="s">
        <v>13</v>
      </c>
      <c r="F87" s="3" t="str">
        <f t="shared" si="3"/>
        <v>Action</v>
      </c>
      <c r="G87" s="2">
        <v>8822674</v>
      </c>
      <c r="H87" s="2">
        <v>13555127</v>
      </c>
      <c r="I87" s="2">
        <v>18844784</v>
      </c>
      <c r="J87" s="2">
        <v>3320824</v>
      </c>
      <c r="K87" s="2">
        <v>26752947</v>
      </c>
      <c r="L87" s="2">
        <v>15000000</v>
      </c>
    </row>
    <row r="88" spans="1:12" ht="16" x14ac:dyDescent="0.2">
      <c r="A88" s="9">
        <v>87</v>
      </c>
      <c r="B88" s="4" t="s">
        <v>104</v>
      </c>
      <c r="C88" s="3" t="s">
        <v>36</v>
      </c>
      <c r="D88" s="3" t="str">
        <f t="shared" si="2"/>
        <v>others</v>
      </c>
      <c r="E88" s="3" t="s">
        <v>6</v>
      </c>
      <c r="F88" s="3" t="str">
        <f t="shared" si="3"/>
        <v>Comedy</v>
      </c>
      <c r="G88" s="2">
        <v>10554778</v>
      </c>
      <c r="H88" s="2">
        <v>15065677</v>
      </c>
      <c r="I88" s="2">
        <v>17807569</v>
      </c>
      <c r="J88" s="2"/>
      <c r="K88" s="2"/>
      <c r="L88" s="2">
        <v>20000000</v>
      </c>
    </row>
    <row r="89" spans="1:12" ht="16" x14ac:dyDescent="0.2">
      <c r="A89" s="9">
        <v>88</v>
      </c>
      <c r="B89" s="4" t="s">
        <v>229</v>
      </c>
      <c r="C89" s="3" t="s">
        <v>228</v>
      </c>
      <c r="D89" s="3" t="str">
        <f t="shared" si="2"/>
        <v>others</v>
      </c>
      <c r="E89" s="3" t="s">
        <v>40</v>
      </c>
      <c r="F89" s="3" t="str">
        <f t="shared" si="3"/>
        <v>others</v>
      </c>
      <c r="G89" s="2"/>
      <c r="H89" s="2"/>
      <c r="I89" s="2">
        <v>16235738</v>
      </c>
      <c r="J89" s="2"/>
      <c r="K89" s="2"/>
      <c r="L89" s="2">
        <v>9000000</v>
      </c>
    </row>
    <row r="90" spans="1:12" ht="16" x14ac:dyDescent="0.2">
      <c r="A90" s="9">
        <v>89</v>
      </c>
      <c r="B90" s="4" t="s">
        <v>76</v>
      </c>
      <c r="C90" s="3" t="s">
        <v>14</v>
      </c>
      <c r="D90" s="3" t="str">
        <f t="shared" si="2"/>
        <v>20th Century Fox</v>
      </c>
      <c r="E90" s="3" t="s">
        <v>6</v>
      </c>
      <c r="F90" s="3" t="str">
        <f t="shared" si="3"/>
        <v>Comedy</v>
      </c>
      <c r="G90" s="2"/>
      <c r="H90" s="2"/>
      <c r="I90" s="2">
        <v>124740460</v>
      </c>
      <c r="J90" s="2">
        <v>201810634</v>
      </c>
      <c r="K90" s="2">
        <v>95831660</v>
      </c>
      <c r="L90" s="2">
        <v>35000000</v>
      </c>
    </row>
    <row r="91" spans="1:12" ht="16" x14ac:dyDescent="0.2">
      <c r="A91" s="9">
        <v>90</v>
      </c>
      <c r="B91" s="4" t="s">
        <v>54</v>
      </c>
      <c r="C91" s="3" t="s">
        <v>36</v>
      </c>
      <c r="D91" s="3" t="str">
        <f t="shared" si="2"/>
        <v>others</v>
      </c>
      <c r="E91" s="3" t="s">
        <v>6</v>
      </c>
      <c r="F91" s="3" t="str">
        <f t="shared" si="3"/>
        <v>Comedy</v>
      </c>
      <c r="G91" s="2">
        <v>10151376</v>
      </c>
      <c r="H91" s="2"/>
      <c r="I91" s="2">
        <v>25926673</v>
      </c>
      <c r="J91" s="2">
        <v>20064522</v>
      </c>
      <c r="K91" s="2">
        <v>37541232</v>
      </c>
      <c r="L91" s="2" t="s">
        <v>9</v>
      </c>
    </row>
    <row r="92" spans="1:12" ht="16" x14ac:dyDescent="0.2">
      <c r="A92" s="9">
        <v>91</v>
      </c>
      <c r="B92" s="4" t="s">
        <v>225</v>
      </c>
      <c r="C92" s="3" t="s">
        <v>21</v>
      </c>
      <c r="D92" s="3" t="str">
        <f t="shared" si="2"/>
        <v>Warner Bros.</v>
      </c>
      <c r="E92" s="3" t="s">
        <v>13</v>
      </c>
      <c r="F92" s="3" t="str">
        <f t="shared" si="3"/>
        <v>Action</v>
      </c>
      <c r="G92" s="2">
        <v>12119786</v>
      </c>
      <c r="H92" s="2">
        <v>22002750</v>
      </c>
      <c r="I92" s="2">
        <v>57377916</v>
      </c>
      <c r="J92" s="2">
        <v>114000000</v>
      </c>
      <c r="K92" s="2">
        <v>62525527</v>
      </c>
      <c r="L92" s="2">
        <v>100000000</v>
      </c>
    </row>
    <row r="93" spans="1:12" ht="16" x14ac:dyDescent="0.2">
      <c r="A93" s="9">
        <v>92</v>
      </c>
      <c r="B93" s="4" t="s">
        <v>110</v>
      </c>
      <c r="C93" s="3" t="s">
        <v>1</v>
      </c>
      <c r="D93" s="3" t="str">
        <f t="shared" si="2"/>
        <v>Sony Pictures</v>
      </c>
      <c r="E93" s="3" t="s">
        <v>10</v>
      </c>
      <c r="F93" s="3" t="str">
        <f t="shared" si="3"/>
        <v>Drama</v>
      </c>
      <c r="G93" s="2">
        <v>9630847</v>
      </c>
      <c r="H93" s="2">
        <v>14896332</v>
      </c>
      <c r="I93" s="2">
        <v>19661987</v>
      </c>
      <c r="J93" s="2">
        <v>420000</v>
      </c>
      <c r="K93" s="2">
        <v>15941535</v>
      </c>
      <c r="L93" s="2">
        <v>20000000</v>
      </c>
    </row>
    <row r="94" spans="1:12" ht="16" x14ac:dyDescent="0.2">
      <c r="A94" s="9">
        <v>93</v>
      </c>
      <c r="B94" s="4" t="s">
        <v>82</v>
      </c>
      <c r="C94" s="3" t="s">
        <v>7</v>
      </c>
      <c r="D94" s="3" t="str">
        <f t="shared" si="2"/>
        <v>Universal</v>
      </c>
      <c r="E94" s="3" t="s">
        <v>3</v>
      </c>
      <c r="F94" s="3" t="str">
        <f t="shared" si="3"/>
        <v>Thriller/Suspense</v>
      </c>
      <c r="G94" s="2">
        <v>12820690</v>
      </c>
      <c r="H94" s="2">
        <v>18613540</v>
      </c>
      <c r="I94" s="2">
        <v>22672813</v>
      </c>
      <c r="J94" s="2">
        <v>24000000</v>
      </c>
      <c r="K94" s="2">
        <v>12345224</v>
      </c>
      <c r="L94" s="2">
        <v>60000000</v>
      </c>
    </row>
    <row r="95" spans="1:12" ht="16" x14ac:dyDescent="0.2">
      <c r="A95" s="9">
        <v>94</v>
      </c>
      <c r="B95" s="4" t="s">
        <v>109</v>
      </c>
      <c r="C95" s="3" t="s">
        <v>14</v>
      </c>
      <c r="D95" s="3" t="str">
        <f t="shared" si="2"/>
        <v>20th Century Fox</v>
      </c>
      <c r="E95" s="3" t="s">
        <v>6</v>
      </c>
      <c r="F95" s="3" t="str">
        <f t="shared" si="3"/>
        <v>Comedy</v>
      </c>
      <c r="G95" s="2">
        <v>12662896</v>
      </c>
      <c r="H95" s="2">
        <v>17729833</v>
      </c>
      <c r="I95" s="2">
        <v>20342161</v>
      </c>
      <c r="J95" s="2"/>
      <c r="K95" s="2"/>
      <c r="L95" s="2" t="s">
        <v>9</v>
      </c>
    </row>
    <row r="96" spans="1:12" ht="16" x14ac:dyDescent="0.2">
      <c r="A96" s="9">
        <v>95</v>
      </c>
      <c r="B96" s="4" t="s">
        <v>147</v>
      </c>
      <c r="C96" s="3" t="s">
        <v>14</v>
      </c>
      <c r="D96" s="3" t="str">
        <f t="shared" si="2"/>
        <v>20th Century Fox</v>
      </c>
      <c r="E96" s="3" t="s">
        <v>13</v>
      </c>
      <c r="F96" s="3" t="str">
        <f t="shared" si="3"/>
        <v>Action</v>
      </c>
      <c r="G96" s="2"/>
      <c r="H96" s="2">
        <v>88674537</v>
      </c>
      <c r="I96" s="2">
        <v>134529403</v>
      </c>
      <c r="J96" s="2">
        <v>249002061</v>
      </c>
      <c r="K96" s="2">
        <v>100735780</v>
      </c>
      <c r="L96" s="2">
        <v>110000000</v>
      </c>
    </row>
    <row r="97" spans="1:12" ht="16" x14ac:dyDescent="0.2">
      <c r="A97" s="9">
        <v>96</v>
      </c>
      <c r="B97" s="4" t="s">
        <v>35</v>
      </c>
      <c r="C97" s="3" t="s">
        <v>23</v>
      </c>
      <c r="D97" s="3" t="str">
        <f t="shared" si="2"/>
        <v>Fox Searchlight</v>
      </c>
      <c r="E97" s="3" t="s">
        <v>6</v>
      </c>
      <c r="F97" s="3" t="str">
        <f t="shared" si="3"/>
        <v>Comedy</v>
      </c>
      <c r="G97" s="2">
        <v>255827</v>
      </c>
      <c r="H97" s="2">
        <v>655122</v>
      </c>
      <c r="I97" s="2">
        <v>1530535</v>
      </c>
      <c r="J97" s="2">
        <v>1017843</v>
      </c>
      <c r="K97" s="2"/>
      <c r="L97" s="2">
        <v>9000000</v>
      </c>
    </row>
    <row r="98" spans="1:12" ht="16" x14ac:dyDescent="0.2">
      <c r="A98" s="9">
        <v>97</v>
      </c>
      <c r="B98" s="4" t="s">
        <v>38</v>
      </c>
      <c r="C98" s="3" t="s">
        <v>21</v>
      </c>
      <c r="D98" s="3" t="str">
        <f t="shared" si="2"/>
        <v>Warner Bros.</v>
      </c>
      <c r="E98" s="3" t="s">
        <v>3</v>
      </c>
      <c r="F98" s="3" t="str">
        <f t="shared" si="3"/>
        <v>Thriller/Suspense</v>
      </c>
      <c r="G98" s="2">
        <v>13371125</v>
      </c>
      <c r="H98" s="2">
        <v>18628666</v>
      </c>
      <c r="I98" s="2">
        <v>24413467</v>
      </c>
      <c r="J98" s="2">
        <v>13308360</v>
      </c>
      <c r="K98" s="2"/>
      <c r="L98" s="2" t="s">
        <v>9</v>
      </c>
    </row>
    <row r="99" spans="1:12" ht="16" x14ac:dyDescent="0.2">
      <c r="A99" s="9">
        <v>98</v>
      </c>
      <c r="B99" s="4" t="s">
        <v>83</v>
      </c>
      <c r="C99" s="3" t="s">
        <v>21</v>
      </c>
      <c r="D99" s="3" t="str">
        <f t="shared" si="2"/>
        <v>Warner Bros.</v>
      </c>
      <c r="E99" s="3" t="s">
        <v>10</v>
      </c>
      <c r="F99" s="3" t="str">
        <f t="shared" si="3"/>
        <v>Drama</v>
      </c>
      <c r="G99" s="2">
        <v>5580399</v>
      </c>
      <c r="H99" s="2">
        <v>8338517</v>
      </c>
      <c r="I99" s="2">
        <v>11003643</v>
      </c>
      <c r="J99" s="2"/>
      <c r="K99" s="2"/>
      <c r="L99" s="2">
        <v>13000000</v>
      </c>
    </row>
    <row r="100" spans="1:12" ht="16" x14ac:dyDescent="0.2">
      <c r="A100" s="9">
        <v>99</v>
      </c>
      <c r="B100" s="4" t="s">
        <v>87</v>
      </c>
      <c r="C100" s="3" t="s">
        <v>41</v>
      </c>
      <c r="D100" s="3" t="str">
        <f t="shared" si="2"/>
        <v>others</v>
      </c>
      <c r="E100" s="3" t="s">
        <v>6</v>
      </c>
      <c r="F100" s="3" t="str">
        <f t="shared" si="3"/>
        <v>Comedy</v>
      </c>
      <c r="G100" s="2"/>
      <c r="H100" s="2"/>
      <c r="I100" s="2">
        <v>8334575</v>
      </c>
      <c r="J100" s="2">
        <v>5100000</v>
      </c>
      <c r="K100" s="2">
        <v>6035460</v>
      </c>
      <c r="L100" s="2" t="s">
        <v>9</v>
      </c>
    </row>
    <row r="101" spans="1:12" ht="16" x14ac:dyDescent="0.2">
      <c r="A101" s="9">
        <v>100</v>
      </c>
      <c r="B101" s="4" t="s">
        <v>117</v>
      </c>
      <c r="C101" s="3" t="s">
        <v>17</v>
      </c>
      <c r="D101" s="3" t="str">
        <f t="shared" si="2"/>
        <v>others</v>
      </c>
      <c r="E101" s="3" t="s">
        <v>0</v>
      </c>
      <c r="F101" s="3" t="str">
        <f t="shared" si="3"/>
        <v>Adventure</v>
      </c>
      <c r="G101" s="2"/>
      <c r="H101" s="2"/>
      <c r="I101" s="2">
        <v>423315812</v>
      </c>
      <c r="J101" s="2">
        <v>642344000</v>
      </c>
      <c r="K101" s="2">
        <v>320671450</v>
      </c>
      <c r="L101" s="2">
        <v>225000000</v>
      </c>
    </row>
    <row r="102" spans="1:12" ht="16" x14ac:dyDescent="0.2">
      <c r="A102" s="9">
        <v>101</v>
      </c>
      <c r="B102" s="4" t="s">
        <v>99</v>
      </c>
      <c r="C102" s="3" t="s">
        <v>7</v>
      </c>
      <c r="D102" s="3" t="str">
        <f t="shared" si="2"/>
        <v>Universal</v>
      </c>
      <c r="E102" s="3" t="s">
        <v>6</v>
      </c>
      <c r="F102" s="3" t="str">
        <f t="shared" si="3"/>
        <v>Comedy</v>
      </c>
      <c r="G102" s="2">
        <v>18630955</v>
      </c>
      <c r="H102" s="2">
        <v>27061120</v>
      </c>
      <c r="I102" s="2">
        <v>35662731</v>
      </c>
      <c r="J102" s="2">
        <v>20384530</v>
      </c>
      <c r="K102" s="2">
        <v>35769990</v>
      </c>
      <c r="L102" s="2">
        <v>17000000</v>
      </c>
    </row>
    <row r="103" spans="1:12" ht="16" x14ac:dyDescent="0.2">
      <c r="A103" s="9">
        <v>102</v>
      </c>
      <c r="B103" s="4" t="s">
        <v>150</v>
      </c>
      <c r="C103" s="3" t="s">
        <v>21</v>
      </c>
      <c r="D103" s="3" t="str">
        <f t="shared" si="2"/>
        <v>Warner Bros.</v>
      </c>
      <c r="E103" s="3" t="s">
        <v>6</v>
      </c>
      <c r="F103" s="3" t="str">
        <f t="shared" si="3"/>
        <v>Comedy</v>
      </c>
      <c r="G103" s="2"/>
      <c r="H103" s="2">
        <v>31442050</v>
      </c>
      <c r="I103" s="2">
        <v>43792641</v>
      </c>
      <c r="J103" s="2">
        <v>27000000</v>
      </c>
      <c r="K103" s="2">
        <v>22727928</v>
      </c>
      <c r="L103" s="2">
        <v>35000000</v>
      </c>
    </row>
    <row r="104" spans="1:12" ht="16" x14ac:dyDescent="0.2">
      <c r="A104" s="9">
        <v>103</v>
      </c>
      <c r="B104" s="4" t="s">
        <v>182</v>
      </c>
      <c r="C104" s="3" t="s">
        <v>112</v>
      </c>
      <c r="D104" s="3" t="str">
        <f t="shared" si="2"/>
        <v>others</v>
      </c>
      <c r="E104" s="3" t="s">
        <v>40</v>
      </c>
      <c r="F104" s="3" t="str">
        <f t="shared" si="3"/>
        <v>others</v>
      </c>
      <c r="G104" s="2">
        <v>15460828</v>
      </c>
      <c r="H104" s="2">
        <v>21320000</v>
      </c>
      <c r="I104" s="2">
        <v>25031037</v>
      </c>
      <c r="J104" s="2">
        <v>25156752</v>
      </c>
      <c r="K104" s="2">
        <v>31032170</v>
      </c>
      <c r="L104" s="2">
        <v>53000000</v>
      </c>
    </row>
    <row r="105" spans="1:12" ht="16" x14ac:dyDescent="0.2">
      <c r="A105" s="9">
        <v>104</v>
      </c>
      <c r="B105" s="4" t="s">
        <v>120</v>
      </c>
      <c r="C105" s="3" t="s">
        <v>14</v>
      </c>
      <c r="D105" s="3" t="str">
        <f t="shared" si="2"/>
        <v>20th Century Fox</v>
      </c>
      <c r="E105" s="3" t="s">
        <v>0</v>
      </c>
      <c r="F105" s="3" t="str">
        <f t="shared" si="3"/>
        <v>Adventure</v>
      </c>
      <c r="G105" s="2">
        <v>6360568</v>
      </c>
      <c r="H105" s="2">
        <v>8895535</v>
      </c>
      <c r="I105" s="2">
        <v>10232081</v>
      </c>
      <c r="J105" s="2">
        <v>20590780</v>
      </c>
      <c r="K105" s="2">
        <v>27357887</v>
      </c>
      <c r="L105" s="2" t="s">
        <v>9</v>
      </c>
    </row>
    <row r="106" spans="1:12" ht="16" x14ac:dyDescent="0.2">
      <c r="A106" s="9">
        <v>105</v>
      </c>
      <c r="B106" s="4" t="s">
        <v>43</v>
      </c>
      <c r="C106" s="3" t="s">
        <v>14</v>
      </c>
      <c r="D106" s="3" t="str">
        <f t="shared" si="2"/>
        <v>20th Century Fox</v>
      </c>
      <c r="E106" s="3" t="s">
        <v>6</v>
      </c>
      <c r="F106" s="3" t="str">
        <f t="shared" si="3"/>
        <v>Comedy</v>
      </c>
      <c r="G106" s="2">
        <v>102949705</v>
      </c>
      <c r="H106" s="2">
        <v>141112342</v>
      </c>
      <c r="I106" s="2">
        <v>183135014</v>
      </c>
      <c r="J106" s="2">
        <v>343936008</v>
      </c>
      <c r="K106" s="2">
        <v>96337909</v>
      </c>
      <c r="L106" s="2">
        <v>72500000</v>
      </c>
    </row>
    <row r="107" spans="1:12" ht="16" x14ac:dyDescent="0.2">
      <c r="A107" s="9">
        <v>106</v>
      </c>
      <c r="B107" s="4" t="s">
        <v>124</v>
      </c>
      <c r="C107" s="3" t="s">
        <v>123</v>
      </c>
      <c r="D107" s="3" t="str">
        <f t="shared" si="2"/>
        <v>others</v>
      </c>
      <c r="E107" s="3" t="s">
        <v>100</v>
      </c>
      <c r="F107" s="3" t="str">
        <f t="shared" si="3"/>
        <v>others</v>
      </c>
      <c r="G107" s="2">
        <v>6795</v>
      </c>
      <c r="H107" s="2"/>
      <c r="I107" s="2">
        <v>6795</v>
      </c>
      <c r="J107" s="2"/>
      <c r="K107" s="2"/>
      <c r="L107" s="2" t="s">
        <v>9</v>
      </c>
    </row>
    <row r="108" spans="1:12" ht="16" x14ac:dyDescent="0.2">
      <c r="A108" s="9">
        <v>107</v>
      </c>
      <c r="B108" s="4" t="s">
        <v>51</v>
      </c>
      <c r="C108" s="3" t="s">
        <v>14</v>
      </c>
      <c r="D108" s="3" t="str">
        <f t="shared" si="2"/>
        <v>20th Century Fox</v>
      </c>
      <c r="E108" s="3" t="s">
        <v>40</v>
      </c>
      <c r="F108" s="3" t="str">
        <f t="shared" si="3"/>
        <v>others</v>
      </c>
      <c r="G108" s="2"/>
      <c r="H108" s="2"/>
      <c r="I108" s="2">
        <v>54607383</v>
      </c>
      <c r="J108" s="2">
        <v>65000000</v>
      </c>
      <c r="K108" s="2">
        <v>10459743</v>
      </c>
      <c r="L108" s="2">
        <v>25000000</v>
      </c>
    </row>
    <row r="109" spans="1:12" ht="16" x14ac:dyDescent="0.2">
      <c r="A109" s="9">
        <v>108</v>
      </c>
      <c r="B109" s="4" t="s">
        <v>217</v>
      </c>
      <c r="C109" s="3" t="s">
        <v>1</v>
      </c>
      <c r="D109" s="3" t="str">
        <f t="shared" si="2"/>
        <v>Sony Pictures</v>
      </c>
      <c r="E109" s="3" t="s">
        <v>59</v>
      </c>
      <c r="F109" s="3" t="str">
        <f t="shared" si="3"/>
        <v>others</v>
      </c>
      <c r="G109" s="2">
        <v>9311010</v>
      </c>
      <c r="H109" s="2">
        <v>12646624</v>
      </c>
      <c r="I109" s="2">
        <v>15432542</v>
      </c>
      <c r="J109" s="2"/>
      <c r="K109" s="2"/>
      <c r="L109" s="2" t="s">
        <v>9</v>
      </c>
    </row>
    <row r="110" spans="1:12" ht="16" x14ac:dyDescent="0.2">
      <c r="A110" s="9">
        <v>109</v>
      </c>
      <c r="B110" s="4" t="s">
        <v>236</v>
      </c>
      <c r="C110" s="3" t="s">
        <v>25</v>
      </c>
      <c r="D110" s="3" t="str">
        <f t="shared" si="2"/>
        <v>others</v>
      </c>
      <c r="E110" s="3" t="s">
        <v>10</v>
      </c>
      <c r="F110" s="3" t="str">
        <f t="shared" si="3"/>
        <v>Drama</v>
      </c>
      <c r="G110" s="2"/>
      <c r="H110" s="2"/>
      <c r="I110" s="2">
        <v>4548331</v>
      </c>
      <c r="J110" s="2"/>
      <c r="K110" s="2"/>
      <c r="L110" s="2" t="s">
        <v>9</v>
      </c>
    </row>
    <row r="111" spans="1:12" ht="16" x14ac:dyDescent="0.2">
      <c r="A111" s="9">
        <v>110</v>
      </c>
      <c r="B111" s="4" t="s">
        <v>155</v>
      </c>
      <c r="C111" s="3" t="s">
        <v>7</v>
      </c>
      <c r="D111" s="3" t="str">
        <f t="shared" si="2"/>
        <v>Universal</v>
      </c>
      <c r="E111" s="3" t="s">
        <v>59</v>
      </c>
      <c r="F111" s="3" t="str">
        <f t="shared" si="3"/>
        <v>others</v>
      </c>
      <c r="G111" s="2">
        <v>46223940</v>
      </c>
      <c r="H111" s="2">
        <v>75946815</v>
      </c>
      <c r="I111" s="2">
        <v>148761765</v>
      </c>
      <c r="J111" s="2">
        <v>70232344</v>
      </c>
      <c r="K111" s="2">
        <v>117411877</v>
      </c>
      <c r="L111" s="2">
        <v>27500000</v>
      </c>
    </row>
    <row r="112" spans="1:12" ht="16" x14ac:dyDescent="0.2">
      <c r="A112" s="9">
        <v>111</v>
      </c>
      <c r="B112" s="4" t="s">
        <v>159</v>
      </c>
      <c r="C112" s="3" t="s">
        <v>158</v>
      </c>
      <c r="D112" s="3" t="str">
        <f t="shared" si="2"/>
        <v>others</v>
      </c>
      <c r="E112" s="3" t="s">
        <v>10</v>
      </c>
      <c r="F112" s="3" t="str">
        <f t="shared" si="3"/>
        <v>Drama</v>
      </c>
      <c r="G112" s="2">
        <v>13083004</v>
      </c>
      <c r="H112" s="2">
        <v>19461440</v>
      </c>
      <c r="I112" s="2">
        <v>24633730</v>
      </c>
      <c r="J112" s="2">
        <v>42000000</v>
      </c>
      <c r="K112" s="2">
        <v>30497752</v>
      </c>
      <c r="L112" s="2" t="s">
        <v>9</v>
      </c>
    </row>
    <row r="113" spans="1:12" ht="16" x14ac:dyDescent="0.2">
      <c r="A113" s="9">
        <v>112</v>
      </c>
      <c r="B113" s="4" t="s">
        <v>71</v>
      </c>
      <c r="C113" s="3" t="s">
        <v>17</v>
      </c>
      <c r="D113" s="3" t="str">
        <f t="shared" si="2"/>
        <v>others</v>
      </c>
      <c r="E113" s="3" t="s">
        <v>13</v>
      </c>
      <c r="F113" s="3" t="str">
        <f t="shared" si="3"/>
        <v>Action</v>
      </c>
      <c r="G113" s="2">
        <v>22751717</v>
      </c>
      <c r="H113" s="2">
        <v>35265924</v>
      </c>
      <c r="I113" s="2">
        <v>55011732</v>
      </c>
      <c r="J113" s="2">
        <v>32000000</v>
      </c>
      <c r="K113" s="2">
        <v>53922172</v>
      </c>
      <c r="L113" s="2" t="s">
        <v>9</v>
      </c>
    </row>
    <row r="114" spans="1:12" ht="16" x14ac:dyDescent="0.2">
      <c r="A114" s="9">
        <v>113</v>
      </c>
      <c r="B114" s="4" t="s">
        <v>24</v>
      </c>
      <c r="C114" s="3" t="s">
        <v>23</v>
      </c>
      <c r="D114" s="3" t="str">
        <f t="shared" si="2"/>
        <v>Fox Searchlight</v>
      </c>
      <c r="E114" s="3" t="s">
        <v>10</v>
      </c>
      <c r="F114" s="3" t="str">
        <f t="shared" si="3"/>
        <v>Drama</v>
      </c>
      <c r="G114" s="2"/>
      <c r="H114" s="2"/>
      <c r="I114" s="2">
        <v>5529144</v>
      </c>
      <c r="J114" s="2">
        <v>2590061</v>
      </c>
      <c r="K114" s="2"/>
      <c r="L114" s="2" t="s">
        <v>9</v>
      </c>
    </row>
    <row r="115" spans="1:12" ht="16" x14ac:dyDescent="0.2">
      <c r="A115" s="9">
        <v>114</v>
      </c>
      <c r="B115" s="4" t="s">
        <v>244</v>
      </c>
      <c r="C115" s="3" t="s">
        <v>7</v>
      </c>
      <c r="D115" s="3" t="str">
        <f t="shared" si="2"/>
        <v>Universal</v>
      </c>
      <c r="E115" s="3" t="s">
        <v>6</v>
      </c>
      <c r="F115" s="3" t="str">
        <f t="shared" si="3"/>
        <v>Comedy</v>
      </c>
      <c r="G115" s="2">
        <v>14641880</v>
      </c>
      <c r="H115" s="2">
        <v>23510200</v>
      </c>
      <c r="I115" s="2">
        <v>36580083</v>
      </c>
      <c r="J115" s="2">
        <v>1734720</v>
      </c>
      <c r="K115" s="2">
        <v>37827956</v>
      </c>
      <c r="L115" s="2" t="s">
        <v>9</v>
      </c>
    </row>
    <row r="116" spans="1:12" ht="16" x14ac:dyDescent="0.2">
      <c r="A116" s="9">
        <v>115</v>
      </c>
      <c r="B116" s="4" t="s">
        <v>137</v>
      </c>
      <c r="C116" s="3" t="s">
        <v>21</v>
      </c>
      <c r="D116" s="3" t="str">
        <f t="shared" si="2"/>
        <v>Warner Bros.</v>
      </c>
      <c r="E116" s="3" t="s">
        <v>59</v>
      </c>
      <c r="F116" s="3" t="str">
        <f t="shared" si="3"/>
        <v>others</v>
      </c>
      <c r="G116" s="2"/>
      <c r="H116" s="2"/>
      <c r="I116" s="2">
        <v>50572589</v>
      </c>
      <c r="J116" s="2">
        <v>94983557</v>
      </c>
      <c r="K116" s="2">
        <v>21129239</v>
      </c>
      <c r="L116" s="2">
        <v>40000000</v>
      </c>
    </row>
    <row r="117" spans="1:12" ht="16" x14ac:dyDescent="0.2">
      <c r="A117" s="9">
        <v>116</v>
      </c>
      <c r="B117" s="4" t="s">
        <v>8</v>
      </c>
      <c r="C117" s="3" t="s">
        <v>7</v>
      </c>
      <c r="D117" s="3" t="str">
        <f t="shared" si="2"/>
        <v>Universal</v>
      </c>
      <c r="E117" s="3" t="s">
        <v>6</v>
      </c>
      <c r="F117" s="3" t="str">
        <f t="shared" si="3"/>
        <v>Comedy</v>
      </c>
      <c r="G117" s="2"/>
      <c r="H117" s="2"/>
      <c r="I117" s="2">
        <v>75802010</v>
      </c>
      <c r="J117" s="2">
        <v>54600000</v>
      </c>
      <c r="K117" s="2">
        <v>41628625</v>
      </c>
      <c r="L117" s="2">
        <v>54000000</v>
      </c>
    </row>
    <row r="118" spans="1:12" ht="16" x14ac:dyDescent="0.2">
      <c r="A118" s="9">
        <v>117</v>
      </c>
      <c r="B118" s="4" t="s">
        <v>200</v>
      </c>
      <c r="C118" s="3" t="s">
        <v>14</v>
      </c>
      <c r="D118" s="3" t="str">
        <f t="shared" si="2"/>
        <v>20th Century Fox</v>
      </c>
      <c r="E118" s="3" t="s">
        <v>0</v>
      </c>
      <c r="F118" s="3" t="str">
        <f t="shared" si="3"/>
        <v>Adventure</v>
      </c>
      <c r="G118" s="2">
        <v>30495702</v>
      </c>
      <c r="H118" s="2">
        <v>48213849</v>
      </c>
      <c r="I118" s="2">
        <v>75030163</v>
      </c>
      <c r="J118" s="2">
        <v>174457952</v>
      </c>
      <c r="K118" s="2">
        <v>87654390</v>
      </c>
      <c r="L118" s="2">
        <v>100000000</v>
      </c>
    </row>
    <row r="119" spans="1:12" ht="16" x14ac:dyDescent="0.2">
      <c r="A119" s="9">
        <v>118</v>
      </c>
      <c r="B119" s="4" t="s">
        <v>114</v>
      </c>
      <c r="C119" s="3" t="s">
        <v>17</v>
      </c>
      <c r="D119" s="3" t="str">
        <f t="shared" si="2"/>
        <v>others</v>
      </c>
      <c r="E119" s="3" t="s">
        <v>0</v>
      </c>
      <c r="F119" s="3" t="str">
        <f t="shared" si="3"/>
        <v>Adventure</v>
      </c>
      <c r="G119" s="2">
        <v>7716473</v>
      </c>
      <c r="H119" s="2"/>
      <c r="I119" s="2">
        <v>10597734</v>
      </c>
      <c r="J119" s="2">
        <v>1000000</v>
      </c>
      <c r="K119" s="2">
        <v>4982989</v>
      </c>
      <c r="L119" s="2" t="s">
        <v>9</v>
      </c>
    </row>
    <row r="120" spans="1:12" ht="16" x14ac:dyDescent="0.2">
      <c r="A120" s="9">
        <v>119</v>
      </c>
      <c r="B120" s="4" t="s">
        <v>133</v>
      </c>
      <c r="C120" s="3" t="s">
        <v>14</v>
      </c>
      <c r="D120" s="3" t="str">
        <f t="shared" si="2"/>
        <v>20th Century Fox</v>
      </c>
      <c r="E120" s="3" t="s">
        <v>6</v>
      </c>
      <c r="F120" s="3" t="str">
        <f t="shared" si="3"/>
        <v>Comedy</v>
      </c>
      <c r="G120" s="2">
        <v>79055249</v>
      </c>
      <c r="H120" s="2">
        <v>140096754</v>
      </c>
      <c r="I120" s="2">
        <v>250863268</v>
      </c>
      <c r="J120" s="2">
        <v>323617573</v>
      </c>
      <c r="K120" s="2">
        <v>153286880</v>
      </c>
      <c r="L120" s="2">
        <v>110000000</v>
      </c>
    </row>
    <row r="121" spans="1:12" ht="16" x14ac:dyDescent="0.2">
      <c r="A121" s="9">
        <v>120</v>
      </c>
      <c r="B121" s="4" t="s">
        <v>199</v>
      </c>
      <c r="C121" s="3" t="s">
        <v>7</v>
      </c>
      <c r="D121" s="3" t="str">
        <f t="shared" si="2"/>
        <v>Universal</v>
      </c>
      <c r="E121" s="3" t="s">
        <v>6</v>
      </c>
      <c r="F121" s="3" t="str">
        <f t="shared" si="3"/>
        <v>Comedy</v>
      </c>
      <c r="G121" s="2">
        <v>45535600</v>
      </c>
      <c r="H121" s="2">
        <v>69987650</v>
      </c>
      <c r="I121" s="2">
        <v>100289690</v>
      </c>
      <c r="J121" s="2">
        <v>72929590</v>
      </c>
      <c r="K121" s="2">
        <v>37997932</v>
      </c>
      <c r="L121" s="2">
        <v>175000000</v>
      </c>
    </row>
    <row r="122" spans="1:12" ht="16" x14ac:dyDescent="0.2">
      <c r="A122" s="9">
        <v>121</v>
      </c>
      <c r="B122" s="4" t="s">
        <v>227</v>
      </c>
      <c r="C122" s="3" t="s">
        <v>11</v>
      </c>
      <c r="D122" s="3" t="str">
        <f t="shared" si="2"/>
        <v>others</v>
      </c>
      <c r="E122" s="3" t="s">
        <v>10</v>
      </c>
      <c r="F122" s="3" t="str">
        <f t="shared" si="3"/>
        <v>Drama</v>
      </c>
      <c r="G122" s="2">
        <v>5410053</v>
      </c>
      <c r="H122" s="2">
        <v>8079470</v>
      </c>
      <c r="I122" s="2">
        <v>9396870</v>
      </c>
      <c r="J122" s="2"/>
      <c r="K122" s="2"/>
      <c r="L122" s="2">
        <v>15000000</v>
      </c>
    </row>
    <row r="123" spans="1:12" ht="16" x14ac:dyDescent="0.2">
      <c r="A123" s="9">
        <v>122</v>
      </c>
      <c r="B123" s="4" t="s">
        <v>132</v>
      </c>
      <c r="C123" s="3" t="s">
        <v>21</v>
      </c>
      <c r="D123" s="3" t="str">
        <f t="shared" si="2"/>
        <v>Warner Bros.</v>
      </c>
      <c r="E123" s="3" t="s">
        <v>59</v>
      </c>
      <c r="F123" s="3" t="str">
        <f t="shared" si="3"/>
        <v>others</v>
      </c>
      <c r="G123" s="2">
        <v>17586828</v>
      </c>
      <c r="H123" s="2">
        <v>28169989</v>
      </c>
      <c r="I123" s="2">
        <v>43107979</v>
      </c>
      <c r="J123" s="2">
        <v>49000000</v>
      </c>
      <c r="K123" s="2">
        <v>26948545</v>
      </c>
      <c r="L123" s="2">
        <v>28000000</v>
      </c>
    </row>
    <row r="124" spans="1:12" ht="16" x14ac:dyDescent="0.2">
      <c r="A124" s="9">
        <v>123</v>
      </c>
      <c r="B124" s="4" t="s">
        <v>142</v>
      </c>
      <c r="C124" s="3" t="s">
        <v>17</v>
      </c>
      <c r="D124" s="3" t="str">
        <f t="shared" si="2"/>
        <v>others</v>
      </c>
      <c r="E124" s="3" t="s">
        <v>0</v>
      </c>
      <c r="F124" s="3" t="str">
        <f t="shared" si="3"/>
        <v>Adventure</v>
      </c>
      <c r="G124" s="2">
        <v>35231834</v>
      </c>
      <c r="H124" s="2">
        <v>59900752</v>
      </c>
      <c r="I124" s="2">
        <v>97822171</v>
      </c>
      <c r="J124" s="2">
        <v>71510807</v>
      </c>
      <c r="K124" s="2">
        <v>78345374</v>
      </c>
      <c r="L124" s="2" t="s">
        <v>9</v>
      </c>
    </row>
    <row r="125" spans="1:12" ht="16" x14ac:dyDescent="0.2">
      <c r="A125" s="9">
        <v>124</v>
      </c>
      <c r="B125" s="4" t="s">
        <v>246</v>
      </c>
      <c r="C125" s="3" t="s">
        <v>14</v>
      </c>
      <c r="D125" s="3" t="str">
        <f t="shared" si="2"/>
        <v>20th Century Fox</v>
      </c>
      <c r="E125" s="3" t="s">
        <v>10</v>
      </c>
      <c r="F125" s="3" t="str">
        <f t="shared" si="3"/>
        <v>Drama</v>
      </c>
      <c r="G125" s="2">
        <v>4799687</v>
      </c>
      <c r="H125" s="2">
        <v>6851054</v>
      </c>
      <c r="I125" s="2">
        <v>7459300</v>
      </c>
      <c r="J125" s="2">
        <v>34604805</v>
      </c>
      <c r="K125" s="2">
        <v>7342760</v>
      </c>
      <c r="L125" s="2">
        <v>35000000</v>
      </c>
    </row>
    <row r="126" spans="1:12" ht="16" x14ac:dyDescent="0.2">
      <c r="A126" s="9">
        <v>125</v>
      </c>
      <c r="B126" s="4" t="s">
        <v>127</v>
      </c>
      <c r="C126" s="3" t="s">
        <v>126</v>
      </c>
      <c r="D126" s="3" t="str">
        <f t="shared" si="2"/>
        <v>others</v>
      </c>
      <c r="E126" s="3" t="s">
        <v>10</v>
      </c>
      <c r="F126" s="3" t="str">
        <f t="shared" si="3"/>
        <v>Drama</v>
      </c>
      <c r="G126" s="2">
        <v>5307651</v>
      </c>
      <c r="H126" s="2"/>
      <c r="I126" s="2">
        <v>13395961</v>
      </c>
      <c r="J126" s="2"/>
      <c r="K126" s="2"/>
      <c r="L126" s="2">
        <v>20000000</v>
      </c>
    </row>
    <row r="127" spans="1:12" ht="16" x14ac:dyDescent="0.2">
      <c r="A127" s="9">
        <v>126</v>
      </c>
      <c r="B127" s="4" t="s">
        <v>175</v>
      </c>
      <c r="C127" s="3" t="s">
        <v>25</v>
      </c>
      <c r="D127" s="3" t="str">
        <f t="shared" si="2"/>
        <v>others</v>
      </c>
      <c r="E127" s="3" t="s">
        <v>40</v>
      </c>
      <c r="F127" s="3" t="str">
        <f t="shared" si="3"/>
        <v>others</v>
      </c>
      <c r="G127" s="2">
        <v>11191000</v>
      </c>
      <c r="H127" s="2">
        <v>16040871</v>
      </c>
      <c r="I127" s="2">
        <v>17544812</v>
      </c>
      <c r="J127" s="2">
        <v>16061597</v>
      </c>
      <c r="K127" s="2">
        <v>16167194</v>
      </c>
      <c r="L127" s="2">
        <v>7500000</v>
      </c>
    </row>
    <row r="128" spans="1:12" ht="16" x14ac:dyDescent="0.2">
      <c r="A128" s="9">
        <v>127</v>
      </c>
      <c r="B128" s="4" t="s">
        <v>93</v>
      </c>
      <c r="C128" s="3" t="s">
        <v>1</v>
      </c>
      <c r="D128" s="3" t="str">
        <f t="shared" si="2"/>
        <v>Sony Pictures</v>
      </c>
      <c r="E128" s="3" t="s">
        <v>6</v>
      </c>
      <c r="F128" s="3" t="str">
        <f t="shared" si="3"/>
        <v>Comedy</v>
      </c>
      <c r="G128" s="2">
        <v>16300147</v>
      </c>
      <c r="H128" s="2">
        <v>26778068</v>
      </c>
      <c r="I128" s="2">
        <v>40435190</v>
      </c>
      <c r="J128" s="2">
        <v>4800000</v>
      </c>
      <c r="K128" s="2">
        <v>30880666</v>
      </c>
      <c r="L128" s="2">
        <v>30000000</v>
      </c>
    </row>
    <row r="129" spans="1:12" ht="16" x14ac:dyDescent="0.2">
      <c r="A129" s="9">
        <v>128</v>
      </c>
      <c r="B129" s="4" t="s">
        <v>22</v>
      </c>
      <c r="C129" s="3" t="s">
        <v>21</v>
      </c>
      <c r="D129" s="3" t="str">
        <f t="shared" si="2"/>
        <v>Warner Bros.</v>
      </c>
      <c r="E129" s="3" t="s">
        <v>10</v>
      </c>
      <c r="F129" s="3" t="str">
        <f t="shared" si="3"/>
        <v>Drama</v>
      </c>
      <c r="G129" s="2">
        <v>17038381</v>
      </c>
      <c r="H129" s="2">
        <v>30289979</v>
      </c>
      <c r="I129" s="2">
        <v>43545364</v>
      </c>
      <c r="J129" s="2"/>
      <c r="K129" s="2"/>
      <c r="L129" s="2" t="s">
        <v>9</v>
      </c>
    </row>
    <row r="130" spans="1:12" ht="16" x14ac:dyDescent="0.2">
      <c r="A130" s="9">
        <v>129</v>
      </c>
      <c r="B130" s="4" t="s">
        <v>106</v>
      </c>
      <c r="C130" s="3" t="s">
        <v>41</v>
      </c>
      <c r="D130" s="3" t="str">
        <f t="shared" si="2"/>
        <v>others</v>
      </c>
      <c r="E130" s="3" t="s">
        <v>13</v>
      </c>
      <c r="F130" s="3" t="str">
        <f t="shared" si="3"/>
        <v>Action</v>
      </c>
      <c r="G130" s="2">
        <v>66323168</v>
      </c>
      <c r="H130" s="2">
        <v>96763003</v>
      </c>
      <c r="I130" s="2">
        <v>140125968</v>
      </c>
      <c r="J130" s="2">
        <v>112900000</v>
      </c>
      <c r="K130" s="2">
        <v>40775094</v>
      </c>
      <c r="L130" s="2">
        <v>180000000</v>
      </c>
    </row>
    <row r="131" spans="1:12" ht="16" x14ac:dyDescent="0.2">
      <c r="A131" s="9">
        <v>130</v>
      </c>
      <c r="B131" s="4" t="s">
        <v>192</v>
      </c>
      <c r="C131" s="3" t="s">
        <v>14</v>
      </c>
      <c r="D131" s="3" t="str">
        <f t="shared" ref="D131:D194" si="4">IF(COUNTIF($C$2:$C$212,C131)&gt;16,C131,"others")</f>
        <v>20th Century Fox</v>
      </c>
      <c r="E131" s="3" t="s">
        <v>10</v>
      </c>
      <c r="F131" s="3" t="str">
        <f t="shared" ref="F131:F194" si="5">IF(COUNTIF($E$2:$E$212,E131)&gt;16,E131,"others")</f>
        <v>Drama</v>
      </c>
      <c r="G131" s="2">
        <v>9163221</v>
      </c>
      <c r="H131" s="2">
        <v>14900036</v>
      </c>
      <c r="I131" s="2">
        <v>21000147</v>
      </c>
      <c r="J131" s="2">
        <v>893444</v>
      </c>
      <c r="K131" s="2">
        <v>49920014</v>
      </c>
      <c r="L131" s="2">
        <v>15000000</v>
      </c>
    </row>
    <row r="132" spans="1:12" ht="16" x14ac:dyDescent="0.2">
      <c r="A132" s="9">
        <v>131</v>
      </c>
      <c r="B132" s="4" t="s">
        <v>203</v>
      </c>
      <c r="C132" s="3" t="s">
        <v>4</v>
      </c>
      <c r="D132" s="3" t="str">
        <f t="shared" si="4"/>
        <v>others</v>
      </c>
      <c r="E132" s="3" t="s">
        <v>178</v>
      </c>
      <c r="F132" s="3" t="str">
        <f t="shared" si="5"/>
        <v>others</v>
      </c>
      <c r="G132" s="2"/>
      <c r="H132" s="2">
        <v>22964345</v>
      </c>
      <c r="I132" s="2">
        <v>103365956</v>
      </c>
      <c r="J132" s="2">
        <v>51600000</v>
      </c>
      <c r="K132" s="2">
        <v>53661766</v>
      </c>
      <c r="L132" s="2">
        <v>75000000</v>
      </c>
    </row>
    <row r="133" spans="1:12" ht="16" x14ac:dyDescent="0.2">
      <c r="A133" s="9">
        <v>132</v>
      </c>
      <c r="B133" s="4" t="s">
        <v>215</v>
      </c>
      <c r="C133" s="3" t="s">
        <v>7</v>
      </c>
      <c r="D133" s="3" t="str">
        <f t="shared" si="4"/>
        <v>Universal</v>
      </c>
      <c r="E133" s="3" t="s">
        <v>0</v>
      </c>
      <c r="F133" s="3" t="str">
        <f t="shared" si="5"/>
        <v>Adventure</v>
      </c>
      <c r="G133" s="2"/>
      <c r="H133" s="2"/>
      <c r="I133" s="2">
        <v>35552383</v>
      </c>
      <c r="J133" s="2">
        <v>33897819</v>
      </c>
      <c r="K133" s="2">
        <v>25338142</v>
      </c>
      <c r="L133" s="2">
        <v>76000000</v>
      </c>
    </row>
    <row r="134" spans="1:12" ht="16" x14ac:dyDescent="0.2">
      <c r="A134" s="9">
        <v>133</v>
      </c>
      <c r="B134" s="4" t="s">
        <v>224</v>
      </c>
      <c r="C134" s="3" t="s">
        <v>36</v>
      </c>
      <c r="D134" s="3" t="str">
        <f t="shared" si="4"/>
        <v>others</v>
      </c>
      <c r="E134" s="3" t="s">
        <v>10</v>
      </c>
      <c r="F134" s="3" t="str">
        <f t="shared" si="5"/>
        <v>Drama</v>
      </c>
      <c r="G134" s="2">
        <v>1242622</v>
      </c>
      <c r="H134" s="2">
        <v>7204245</v>
      </c>
      <c r="I134" s="2">
        <v>11205901</v>
      </c>
      <c r="J134" s="2">
        <v>8667942</v>
      </c>
      <c r="K134" s="2">
        <v>12345494</v>
      </c>
      <c r="L134" s="2" t="s">
        <v>9</v>
      </c>
    </row>
    <row r="135" spans="1:12" ht="16" x14ac:dyDescent="0.2">
      <c r="A135" s="9">
        <v>134</v>
      </c>
      <c r="B135" s="4" t="s">
        <v>30</v>
      </c>
      <c r="C135" s="3" t="s">
        <v>17</v>
      </c>
      <c r="D135" s="3" t="str">
        <f t="shared" si="4"/>
        <v>others</v>
      </c>
      <c r="E135" s="3" t="s">
        <v>0</v>
      </c>
      <c r="F135" s="3" t="str">
        <f t="shared" si="5"/>
        <v>Adventure</v>
      </c>
      <c r="G135" s="2">
        <v>18290912</v>
      </c>
      <c r="H135" s="2">
        <v>28078697</v>
      </c>
      <c r="I135" s="2">
        <v>43760605</v>
      </c>
      <c r="J135" s="2">
        <v>21540742</v>
      </c>
      <c r="K135" s="2">
        <v>38478972</v>
      </c>
      <c r="L135" s="2" t="s">
        <v>9</v>
      </c>
    </row>
    <row r="136" spans="1:12" ht="16" x14ac:dyDescent="0.2">
      <c r="A136" s="9">
        <v>135</v>
      </c>
      <c r="B136" s="4" t="s">
        <v>191</v>
      </c>
      <c r="C136" s="3" t="s">
        <v>151</v>
      </c>
      <c r="D136" s="3" t="str">
        <f t="shared" si="4"/>
        <v>others</v>
      </c>
      <c r="E136" s="3" t="s">
        <v>6</v>
      </c>
      <c r="F136" s="3" t="str">
        <f t="shared" si="5"/>
        <v>Comedy</v>
      </c>
      <c r="G136" s="2">
        <v>23220769</v>
      </c>
      <c r="H136" s="2">
        <v>41991571</v>
      </c>
      <c r="I136" s="2">
        <v>64665672</v>
      </c>
      <c r="J136" s="2">
        <v>113000000</v>
      </c>
      <c r="K136" s="2">
        <v>70937146</v>
      </c>
      <c r="L136" s="2">
        <v>149000000</v>
      </c>
    </row>
    <row r="137" spans="1:12" ht="16" x14ac:dyDescent="0.2">
      <c r="A137" s="9">
        <v>136</v>
      </c>
      <c r="B137" s="4" t="s">
        <v>160</v>
      </c>
      <c r="C137" s="3" t="s">
        <v>4</v>
      </c>
      <c r="D137" s="3" t="str">
        <f t="shared" si="4"/>
        <v>others</v>
      </c>
      <c r="E137" s="3" t="s">
        <v>6</v>
      </c>
      <c r="F137" s="3" t="str">
        <f t="shared" si="5"/>
        <v>Comedy</v>
      </c>
      <c r="G137" s="2">
        <v>37465379</v>
      </c>
      <c r="H137" s="2">
        <v>56293371</v>
      </c>
      <c r="I137" s="2">
        <v>72778712</v>
      </c>
      <c r="J137" s="2">
        <v>10800000</v>
      </c>
      <c r="K137" s="2">
        <v>49039094</v>
      </c>
      <c r="L137" s="2">
        <v>11000000</v>
      </c>
    </row>
    <row r="138" spans="1:12" ht="16" x14ac:dyDescent="0.2">
      <c r="A138" s="9">
        <v>137</v>
      </c>
      <c r="B138" s="4" t="s">
        <v>213</v>
      </c>
      <c r="C138" s="3" t="s">
        <v>23</v>
      </c>
      <c r="D138" s="3" t="str">
        <f t="shared" si="4"/>
        <v>Fox Searchlight</v>
      </c>
      <c r="E138" s="3" t="s">
        <v>59</v>
      </c>
      <c r="F138" s="3" t="str">
        <f t="shared" si="5"/>
        <v>others</v>
      </c>
      <c r="G138" s="2">
        <v>29623</v>
      </c>
      <c r="H138" s="2">
        <v>190312</v>
      </c>
      <c r="I138" s="2">
        <v>228498</v>
      </c>
      <c r="J138" s="2">
        <v>4506731</v>
      </c>
      <c r="K138" s="2"/>
      <c r="L138" s="2" t="s">
        <v>9</v>
      </c>
    </row>
    <row r="139" spans="1:12" ht="16" x14ac:dyDescent="0.2">
      <c r="A139" s="9">
        <v>138</v>
      </c>
      <c r="B139" s="4" t="s">
        <v>62</v>
      </c>
      <c r="C139" s="3" t="s">
        <v>17</v>
      </c>
      <c r="D139" s="3" t="str">
        <f t="shared" si="4"/>
        <v>others</v>
      </c>
      <c r="E139" s="3" t="s">
        <v>3</v>
      </c>
      <c r="F139" s="3" t="str">
        <f t="shared" si="5"/>
        <v>Thriller/Suspense</v>
      </c>
      <c r="G139" s="2">
        <v>9221338</v>
      </c>
      <c r="H139" s="2">
        <v>13343836</v>
      </c>
      <c r="I139" s="2">
        <v>20568319</v>
      </c>
      <c r="J139" s="2">
        <v>2971947</v>
      </c>
      <c r="K139" s="2">
        <v>13668418</v>
      </c>
      <c r="L139" s="2" t="s">
        <v>9</v>
      </c>
    </row>
    <row r="140" spans="1:12" ht="16" x14ac:dyDescent="0.2">
      <c r="A140" s="9">
        <v>139</v>
      </c>
      <c r="B140" s="4" t="s">
        <v>223</v>
      </c>
      <c r="C140" s="3" t="s">
        <v>14</v>
      </c>
      <c r="D140" s="3" t="str">
        <f t="shared" si="4"/>
        <v>20th Century Fox</v>
      </c>
      <c r="E140" s="3" t="s">
        <v>6</v>
      </c>
      <c r="F140" s="3" t="str">
        <f t="shared" si="5"/>
        <v>Comedy</v>
      </c>
      <c r="G140" s="2">
        <v>38841865</v>
      </c>
      <c r="H140" s="2">
        <v>76154492</v>
      </c>
      <c r="I140" s="2">
        <v>128505958</v>
      </c>
      <c r="J140" s="2">
        <v>133066786</v>
      </c>
      <c r="K140" s="2">
        <v>62652669</v>
      </c>
      <c r="L140" s="2">
        <v>18000000</v>
      </c>
    </row>
    <row r="141" spans="1:12" ht="16" x14ac:dyDescent="0.2">
      <c r="A141" s="9">
        <v>140</v>
      </c>
      <c r="B141" s="4" t="s">
        <v>18</v>
      </c>
      <c r="C141" s="3" t="s">
        <v>17</v>
      </c>
      <c r="D141" s="3" t="str">
        <f t="shared" si="4"/>
        <v>others</v>
      </c>
      <c r="E141" s="3" t="s">
        <v>6</v>
      </c>
      <c r="F141" s="3" t="str">
        <f t="shared" si="5"/>
        <v>Comedy</v>
      </c>
      <c r="G141" s="2">
        <v>49415325</v>
      </c>
      <c r="H141" s="2">
        <v>85167997</v>
      </c>
      <c r="I141" s="2">
        <v>168213584</v>
      </c>
      <c r="J141" s="2">
        <v>84800000</v>
      </c>
      <c r="K141" s="2">
        <v>92291863</v>
      </c>
      <c r="L141" s="2" t="s">
        <v>9</v>
      </c>
    </row>
    <row r="142" spans="1:12" ht="16" x14ac:dyDescent="0.2">
      <c r="A142" s="9">
        <v>141</v>
      </c>
      <c r="B142" s="4" t="s">
        <v>72</v>
      </c>
      <c r="C142" s="3" t="s">
        <v>1</v>
      </c>
      <c r="D142" s="3" t="str">
        <f t="shared" si="4"/>
        <v>Sony Pictures</v>
      </c>
      <c r="E142" s="3" t="s">
        <v>40</v>
      </c>
      <c r="F142" s="3" t="str">
        <f t="shared" si="5"/>
        <v>others</v>
      </c>
      <c r="G142" s="2">
        <v>23680202</v>
      </c>
      <c r="H142" s="2">
        <v>32715981</v>
      </c>
      <c r="I142" s="2">
        <v>39143839</v>
      </c>
      <c r="J142" s="2">
        <v>29500000</v>
      </c>
      <c r="K142" s="2">
        <v>8293678</v>
      </c>
      <c r="L142" s="2">
        <v>20000000</v>
      </c>
    </row>
    <row r="143" spans="1:12" ht="16" x14ac:dyDescent="0.2">
      <c r="A143" s="9">
        <v>142</v>
      </c>
      <c r="B143" s="4" t="s">
        <v>198</v>
      </c>
      <c r="C143" s="3" t="s">
        <v>67</v>
      </c>
      <c r="D143" s="3" t="str">
        <f t="shared" si="4"/>
        <v>others</v>
      </c>
      <c r="E143" s="3" t="s">
        <v>10</v>
      </c>
      <c r="F143" s="3" t="str">
        <f t="shared" si="5"/>
        <v>Drama</v>
      </c>
      <c r="G143" s="2"/>
      <c r="H143" s="2">
        <v>9668000</v>
      </c>
      <c r="I143" s="2">
        <v>12406646</v>
      </c>
      <c r="J143" s="2">
        <v>478928</v>
      </c>
      <c r="K143" s="2"/>
      <c r="L143" s="2" t="s">
        <v>9</v>
      </c>
    </row>
    <row r="144" spans="1:12" ht="16" x14ac:dyDescent="0.2">
      <c r="A144" s="9">
        <v>143</v>
      </c>
      <c r="B144" s="4" t="s">
        <v>63</v>
      </c>
      <c r="C144" s="3" t="s">
        <v>21</v>
      </c>
      <c r="D144" s="3" t="str">
        <f t="shared" si="4"/>
        <v>Warner Bros.</v>
      </c>
      <c r="E144" s="3" t="s">
        <v>3</v>
      </c>
      <c r="F144" s="3" t="str">
        <f t="shared" si="5"/>
        <v>Thriller/Suspense</v>
      </c>
      <c r="G144" s="2">
        <v>8374693</v>
      </c>
      <c r="H144" s="2">
        <v>12611955</v>
      </c>
      <c r="I144" s="2">
        <v>15074191</v>
      </c>
      <c r="J144" s="2">
        <v>25072851</v>
      </c>
      <c r="K144" s="2">
        <v>4845361</v>
      </c>
      <c r="L144" s="2">
        <v>80000000</v>
      </c>
    </row>
    <row r="145" spans="1:12" ht="16" x14ac:dyDescent="0.2">
      <c r="A145" s="9">
        <v>144</v>
      </c>
      <c r="B145" s="4" t="s">
        <v>73</v>
      </c>
      <c r="C145" s="3" t="s">
        <v>7</v>
      </c>
      <c r="D145" s="3" t="str">
        <f t="shared" si="4"/>
        <v>Universal</v>
      </c>
      <c r="E145" s="3" t="s">
        <v>10</v>
      </c>
      <c r="F145" s="3" t="str">
        <f t="shared" si="5"/>
        <v>Drama</v>
      </c>
      <c r="G145" s="2">
        <v>24065985</v>
      </c>
      <c r="H145" s="2">
        <v>41897680</v>
      </c>
      <c r="I145" s="2">
        <v>59908565</v>
      </c>
      <c r="J145" s="2">
        <v>35468177</v>
      </c>
      <c r="K145" s="2">
        <v>33880479</v>
      </c>
      <c r="L145" s="2" t="s">
        <v>9</v>
      </c>
    </row>
    <row r="146" spans="1:12" ht="16" x14ac:dyDescent="0.2">
      <c r="A146" s="9">
        <v>145</v>
      </c>
      <c r="B146" s="4" t="s">
        <v>154</v>
      </c>
      <c r="C146" s="3" t="s">
        <v>121</v>
      </c>
      <c r="D146" s="3" t="str">
        <f t="shared" si="4"/>
        <v>others</v>
      </c>
      <c r="E146" s="3" t="s">
        <v>10</v>
      </c>
      <c r="F146" s="3" t="str">
        <f t="shared" si="5"/>
        <v>Drama</v>
      </c>
      <c r="G146" s="2"/>
      <c r="H146" s="2">
        <v>3144035</v>
      </c>
      <c r="I146" s="2">
        <v>10299782</v>
      </c>
      <c r="J146" s="2">
        <v>73200000</v>
      </c>
      <c r="K146" s="2"/>
      <c r="L146" s="2">
        <v>15500000</v>
      </c>
    </row>
    <row r="147" spans="1:12" ht="16" x14ac:dyDescent="0.2">
      <c r="A147" s="9">
        <v>146</v>
      </c>
      <c r="B147" s="4" t="s">
        <v>189</v>
      </c>
      <c r="C147" s="3" t="s">
        <v>41</v>
      </c>
      <c r="D147" s="3" t="str">
        <f t="shared" si="4"/>
        <v>others</v>
      </c>
      <c r="E147" s="3" t="s">
        <v>3</v>
      </c>
      <c r="F147" s="3" t="str">
        <f t="shared" si="5"/>
        <v>Thriller/Suspense</v>
      </c>
      <c r="G147" s="2">
        <v>14260545</v>
      </c>
      <c r="H147" s="2">
        <v>23032218</v>
      </c>
      <c r="I147" s="2">
        <v>38989507</v>
      </c>
      <c r="J147" s="2">
        <v>50200000</v>
      </c>
      <c r="K147" s="2">
        <v>22208165</v>
      </c>
      <c r="L147" s="2" t="s">
        <v>9</v>
      </c>
    </row>
    <row r="148" spans="1:12" ht="16" x14ac:dyDescent="0.2">
      <c r="A148" s="9">
        <v>147</v>
      </c>
      <c r="B148" s="4" t="s">
        <v>140</v>
      </c>
      <c r="C148" s="3" t="s">
        <v>1</v>
      </c>
      <c r="D148" s="3" t="str">
        <f t="shared" si="4"/>
        <v>Sony Pictures</v>
      </c>
      <c r="E148" s="3" t="s">
        <v>0</v>
      </c>
      <c r="F148" s="3" t="str">
        <f t="shared" si="5"/>
        <v>Adventure</v>
      </c>
      <c r="G148" s="2"/>
      <c r="H148" s="2">
        <v>50951765</v>
      </c>
      <c r="I148" s="2">
        <v>73661010</v>
      </c>
      <c r="J148" s="2">
        <v>66500000</v>
      </c>
      <c r="K148" s="2">
        <v>71541095</v>
      </c>
      <c r="L148" s="2">
        <v>75000000</v>
      </c>
    </row>
    <row r="149" spans="1:12" ht="16" x14ac:dyDescent="0.2">
      <c r="A149" s="9">
        <v>148</v>
      </c>
      <c r="B149" s="4" t="s">
        <v>2</v>
      </c>
      <c r="C149" s="3" t="s">
        <v>1</v>
      </c>
      <c r="D149" s="3" t="str">
        <f t="shared" si="4"/>
        <v>Sony Pictures</v>
      </c>
      <c r="E149" s="3" t="s">
        <v>0</v>
      </c>
      <c r="F149" s="3" t="str">
        <f t="shared" si="5"/>
        <v>Adventure</v>
      </c>
      <c r="G149" s="2">
        <v>6607544</v>
      </c>
      <c r="H149" s="2"/>
      <c r="I149" s="2">
        <v>11989328</v>
      </c>
      <c r="J149" s="2">
        <v>516860</v>
      </c>
      <c r="K149" s="2">
        <v>6679409</v>
      </c>
      <c r="L149" s="2">
        <v>35000000</v>
      </c>
    </row>
    <row r="150" spans="1:12" ht="16" x14ac:dyDescent="0.2">
      <c r="A150" s="9">
        <v>149</v>
      </c>
      <c r="B150" s="4" t="s">
        <v>146</v>
      </c>
      <c r="C150" s="3" t="s">
        <v>21</v>
      </c>
      <c r="D150" s="3" t="str">
        <f t="shared" si="4"/>
        <v>Warner Bros.</v>
      </c>
      <c r="E150" s="3" t="s">
        <v>10</v>
      </c>
      <c r="F150" s="3" t="str">
        <f t="shared" si="5"/>
        <v>Drama</v>
      </c>
      <c r="G150" s="2">
        <v>3622974</v>
      </c>
      <c r="H150" s="2">
        <v>5329749</v>
      </c>
      <c r="I150" s="2">
        <v>5755286</v>
      </c>
      <c r="J150" s="2">
        <v>766543</v>
      </c>
      <c r="K150" s="2">
        <v>853973</v>
      </c>
      <c r="L150" s="2">
        <v>55000000</v>
      </c>
    </row>
    <row r="151" spans="1:12" ht="16" x14ac:dyDescent="0.2">
      <c r="A151" s="9">
        <v>150</v>
      </c>
      <c r="B151" s="4">
        <v>1408</v>
      </c>
      <c r="C151" s="3" t="s">
        <v>228</v>
      </c>
      <c r="D151" s="3" t="str">
        <f t="shared" si="4"/>
        <v>others</v>
      </c>
      <c r="E151" s="3" t="s">
        <v>40</v>
      </c>
      <c r="F151" s="3" t="str">
        <f t="shared" si="5"/>
        <v>others</v>
      </c>
      <c r="G151" s="2">
        <v>29779254</v>
      </c>
      <c r="H151" s="2">
        <v>46649346</v>
      </c>
      <c r="I151" s="2">
        <v>71985628</v>
      </c>
      <c r="J151" s="2">
        <v>56543671</v>
      </c>
      <c r="K151" s="2">
        <v>49635451</v>
      </c>
      <c r="L151" s="2">
        <v>22500000</v>
      </c>
    </row>
    <row r="152" spans="1:12" ht="16" x14ac:dyDescent="0.2">
      <c r="A152" s="9">
        <v>151</v>
      </c>
      <c r="B152" s="4" t="s">
        <v>220</v>
      </c>
      <c r="C152" s="3" t="s">
        <v>17</v>
      </c>
      <c r="D152" s="3" t="str">
        <f t="shared" si="4"/>
        <v>others</v>
      </c>
      <c r="E152" s="3" t="s">
        <v>10</v>
      </c>
      <c r="F152" s="3" t="str">
        <f t="shared" si="5"/>
        <v>Drama</v>
      </c>
      <c r="G152" s="2">
        <v>32648034</v>
      </c>
      <c r="H152" s="2">
        <v>49302632</v>
      </c>
      <c r="I152" s="2">
        <v>82234139</v>
      </c>
      <c r="J152" s="2">
        <v>54700000</v>
      </c>
      <c r="K152" s="2">
        <v>41355482</v>
      </c>
      <c r="L152" s="2">
        <v>25000000</v>
      </c>
    </row>
    <row r="153" spans="1:12" ht="16" x14ac:dyDescent="0.2">
      <c r="A153" s="9">
        <v>152</v>
      </c>
      <c r="B153" s="4" t="s">
        <v>239</v>
      </c>
      <c r="C153" s="3" t="s">
        <v>17</v>
      </c>
      <c r="D153" s="3" t="str">
        <f t="shared" si="4"/>
        <v>others</v>
      </c>
      <c r="E153" s="3" t="s">
        <v>0</v>
      </c>
      <c r="F153" s="3" t="str">
        <f t="shared" si="5"/>
        <v>Adventure</v>
      </c>
      <c r="G153" s="2">
        <v>20201406</v>
      </c>
      <c r="H153" s="2">
        <v>31724156</v>
      </c>
      <c r="I153" s="2">
        <v>50866635</v>
      </c>
      <c r="J153" s="2">
        <v>66918416</v>
      </c>
      <c r="K153" s="2">
        <v>43279287</v>
      </c>
      <c r="L153" s="2">
        <v>40000000</v>
      </c>
    </row>
    <row r="154" spans="1:12" ht="16" x14ac:dyDescent="0.2">
      <c r="A154" s="9">
        <v>153</v>
      </c>
      <c r="B154" s="4" t="s">
        <v>222</v>
      </c>
      <c r="C154" s="3" t="s">
        <v>25</v>
      </c>
      <c r="D154" s="3" t="str">
        <f t="shared" si="4"/>
        <v>others</v>
      </c>
      <c r="E154" s="3" t="s">
        <v>6</v>
      </c>
      <c r="F154" s="3" t="str">
        <f t="shared" si="5"/>
        <v>Comedy</v>
      </c>
      <c r="G154" s="2">
        <v>6146369</v>
      </c>
      <c r="H154" s="2"/>
      <c r="I154" s="2">
        <v>10010209</v>
      </c>
      <c r="J154" s="2">
        <v>15737014</v>
      </c>
      <c r="K154" s="2">
        <v>39102832</v>
      </c>
      <c r="L154" s="2" t="s">
        <v>9</v>
      </c>
    </row>
    <row r="155" spans="1:12" ht="16" x14ac:dyDescent="0.2">
      <c r="A155" s="9">
        <v>154</v>
      </c>
      <c r="B155" s="4" t="s">
        <v>136</v>
      </c>
      <c r="C155" s="3" t="s">
        <v>14</v>
      </c>
      <c r="D155" s="3" t="str">
        <f t="shared" si="4"/>
        <v>20th Century Fox</v>
      </c>
      <c r="E155" s="3" t="s">
        <v>6</v>
      </c>
      <c r="F155" s="3" t="str">
        <f t="shared" si="5"/>
        <v>Comedy</v>
      </c>
      <c r="G155" s="2"/>
      <c r="H155" s="2">
        <v>19118663</v>
      </c>
      <c r="I155" s="2">
        <v>22530295</v>
      </c>
      <c r="J155" s="2">
        <v>38000000</v>
      </c>
      <c r="K155" s="2"/>
      <c r="L155" s="2" t="s">
        <v>9</v>
      </c>
    </row>
    <row r="156" spans="1:12" ht="16" x14ac:dyDescent="0.2">
      <c r="A156" s="9">
        <v>155</v>
      </c>
      <c r="B156" s="4" t="s">
        <v>219</v>
      </c>
      <c r="C156" s="3" t="s">
        <v>25</v>
      </c>
      <c r="D156" s="3" t="str">
        <f t="shared" si="4"/>
        <v>others</v>
      </c>
      <c r="E156" s="3" t="s">
        <v>10</v>
      </c>
      <c r="F156" s="3" t="str">
        <f t="shared" si="5"/>
        <v>Drama</v>
      </c>
      <c r="G156" s="2">
        <v>4871655</v>
      </c>
      <c r="H156" s="2">
        <v>6740839</v>
      </c>
      <c r="I156" s="2">
        <v>7006708</v>
      </c>
      <c r="J156" s="2"/>
      <c r="K156" s="2"/>
      <c r="L156" s="2">
        <v>4000000</v>
      </c>
    </row>
    <row r="157" spans="1:12" ht="16" x14ac:dyDescent="0.2">
      <c r="A157" s="9">
        <v>156</v>
      </c>
      <c r="B157" s="4" t="s">
        <v>50</v>
      </c>
      <c r="C157" s="3" t="s">
        <v>17</v>
      </c>
      <c r="D157" s="3" t="str">
        <f t="shared" si="4"/>
        <v>others</v>
      </c>
      <c r="E157" s="3" t="s">
        <v>3</v>
      </c>
      <c r="F157" s="3" t="str">
        <f t="shared" si="5"/>
        <v>Thriller/Suspense</v>
      </c>
      <c r="G157" s="2">
        <v>19207527</v>
      </c>
      <c r="H157" s="2">
        <v>31630273</v>
      </c>
      <c r="I157" s="2">
        <v>53089891</v>
      </c>
      <c r="J157" s="2">
        <v>54806115</v>
      </c>
      <c r="K157" s="2">
        <v>45348399</v>
      </c>
      <c r="L157" s="2">
        <v>40000000</v>
      </c>
    </row>
    <row r="158" spans="1:12" ht="16" x14ac:dyDescent="0.2">
      <c r="A158" s="9">
        <v>157</v>
      </c>
      <c r="B158" s="4" t="s">
        <v>96</v>
      </c>
      <c r="C158" s="3" t="s">
        <v>4</v>
      </c>
      <c r="D158" s="3" t="str">
        <f t="shared" si="4"/>
        <v>others</v>
      </c>
      <c r="E158" s="3" t="s">
        <v>0</v>
      </c>
      <c r="F158" s="3" t="str">
        <f t="shared" si="5"/>
        <v>Adventure</v>
      </c>
      <c r="G158" s="2">
        <v>13842551</v>
      </c>
      <c r="H158" s="2">
        <v>22501872</v>
      </c>
      <c r="I158" s="2">
        <v>38634938</v>
      </c>
      <c r="J158" s="2">
        <v>96921737</v>
      </c>
      <c r="K158" s="2">
        <v>25077781</v>
      </c>
      <c r="L158" s="2">
        <v>70000000</v>
      </c>
    </row>
    <row r="159" spans="1:12" ht="16" x14ac:dyDescent="0.2">
      <c r="A159" s="9">
        <v>158</v>
      </c>
      <c r="B159" s="4" t="s">
        <v>179</v>
      </c>
      <c r="C159" s="3" t="s">
        <v>21</v>
      </c>
      <c r="D159" s="3" t="str">
        <f t="shared" si="4"/>
        <v>Warner Bros.</v>
      </c>
      <c r="E159" s="3" t="s">
        <v>178</v>
      </c>
      <c r="F159" s="3" t="str">
        <f t="shared" si="5"/>
        <v>others</v>
      </c>
      <c r="G159" s="2">
        <v>62178720</v>
      </c>
      <c r="H159" s="2">
        <v>103955600</v>
      </c>
      <c r="I159" s="2">
        <v>198000317</v>
      </c>
      <c r="J159" s="2">
        <v>187000000</v>
      </c>
      <c r="K159" s="2">
        <v>203202864</v>
      </c>
      <c r="L159" s="2">
        <v>85000000</v>
      </c>
    </row>
    <row r="160" spans="1:12" ht="16" x14ac:dyDescent="0.2">
      <c r="A160" s="9">
        <v>159</v>
      </c>
      <c r="B160" s="4" t="s">
        <v>242</v>
      </c>
      <c r="C160" s="3" t="s">
        <v>7</v>
      </c>
      <c r="D160" s="3" t="str">
        <f t="shared" si="4"/>
        <v>Universal</v>
      </c>
      <c r="E160" s="3" t="s">
        <v>10</v>
      </c>
      <c r="F160" s="3" t="str">
        <f t="shared" si="5"/>
        <v>Drama</v>
      </c>
      <c r="G160" s="2">
        <v>8796815</v>
      </c>
      <c r="H160" s="2"/>
      <c r="I160" s="2">
        <v>15242450</v>
      </c>
      <c r="J160" s="2">
        <v>12977992</v>
      </c>
      <c r="K160" s="2">
        <v>12376741</v>
      </c>
      <c r="L160" s="2" t="s">
        <v>9</v>
      </c>
    </row>
    <row r="161" spans="1:12" ht="16" x14ac:dyDescent="0.2">
      <c r="A161" s="9">
        <v>160</v>
      </c>
      <c r="B161" s="4" t="s">
        <v>201</v>
      </c>
      <c r="C161" s="3" t="s">
        <v>14</v>
      </c>
      <c r="D161" s="3" t="str">
        <f t="shared" si="4"/>
        <v>20th Century Fox</v>
      </c>
      <c r="E161" s="3" t="s">
        <v>6</v>
      </c>
      <c r="F161" s="3" t="str">
        <f t="shared" si="5"/>
        <v>Comedy</v>
      </c>
      <c r="G161" s="2">
        <v>21143563</v>
      </c>
      <c r="H161" s="2">
        <v>31024169</v>
      </c>
      <c r="I161" s="2">
        <v>39739367</v>
      </c>
      <c r="J161" s="2">
        <v>47119211</v>
      </c>
      <c r="K161" s="2">
        <v>16820895</v>
      </c>
      <c r="L161" s="2">
        <v>20000000</v>
      </c>
    </row>
    <row r="162" spans="1:12" ht="16" x14ac:dyDescent="0.2">
      <c r="A162" s="9">
        <v>161</v>
      </c>
      <c r="B162" s="4" t="s">
        <v>226</v>
      </c>
      <c r="C162" s="3" t="s">
        <v>4</v>
      </c>
      <c r="D162" s="3" t="str">
        <f t="shared" si="4"/>
        <v>others</v>
      </c>
      <c r="E162" s="3" t="s">
        <v>6</v>
      </c>
      <c r="F162" s="3" t="str">
        <f t="shared" si="5"/>
        <v>Comedy</v>
      </c>
      <c r="G162" s="2">
        <v>45382907</v>
      </c>
      <c r="H162" s="2">
        <v>76130018</v>
      </c>
      <c r="I162" s="2">
        <v>118594548</v>
      </c>
      <c r="J162" s="2">
        <v>27000000</v>
      </c>
      <c r="K162" s="2">
        <v>49169389</v>
      </c>
      <c r="L162" s="2">
        <v>61000000</v>
      </c>
    </row>
    <row r="163" spans="1:12" ht="16" x14ac:dyDescent="0.2">
      <c r="A163" s="9">
        <v>162</v>
      </c>
      <c r="B163" s="4" t="s">
        <v>208</v>
      </c>
      <c r="C163" s="3" t="s">
        <v>7</v>
      </c>
      <c r="D163" s="3" t="str">
        <f t="shared" si="4"/>
        <v>Universal</v>
      </c>
      <c r="E163" s="3" t="s">
        <v>40</v>
      </c>
      <c r="F163" s="3" t="str">
        <f t="shared" si="5"/>
        <v>others</v>
      </c>
      <c r="G163" s="2">
        <v>9775725</v>
      </c>
      <c r="H163" s="2">
        <v>14145450</v>
      </c>
      <c r="I163" s="2">
        <v>16574590</v>
      </c>
      <c r="J163" s="2">
        <v>4040071</v>
      </c>
      <c r="K163" s="2">
        <v>16762012</v>
      </c>
      <c r="L163" s="2" t="s">
        <v>9</v>
      </c>
    </row>
    <row r="164" spans="1:12" ht="16" x14ac:dyDescent="0.2">
      <c r="A164" s="9">
        <v>163</v>
      </c>
      <c r="B164" s="4" t="s">
        <v>205</v>
      </c>
      <c r="C164" s="3" t="s">
        <v>25</v>
      </c>
      <c r="D164" s="3" t="str">
        <f t="shared" si="4"/>
        <v>others</v>
      </c>
      <c r="E164" s="3" t="s">
        <v>6</v>
      </c>
      <c r="F164" s="3" t="str">
        <f t="shared" si="5"/>
        <v>Comedy</v>
      </c>
      <c r="G164" s="2">
        <v>4285912</v>
      </c>
      <c r="H164" s="2">
        <v>6692207</v>
      </c>
      <c r="I164" s="2">
        <v>8130530</v>
      </c>
      <c r="J164" s="2"/>
      <c r="K164" s="2"/>
      <c r="L164" s="2" t="s">
        <v>9</v>
      </c>
    </row>
    <row r="165" spans="1:12" ht="16" x14ac:dyDescent="0.2">
      <c r="A165" s="9">
        <v>164</v>
      </c>
      <c r="B165" s="4" t="s">
        <v>56</v>
      </c>
      <c r="C165" s="3" t="s">
        <v>1</v>
      </c>
      <c r="D165" s="3" t="str">
        <f t="shared" si="4"/>
        <v>Sony Pictures</v>
      </c>
      <c r="E165" s="3" t="s">
        <v>40</v>
      </c>
      <c r="F165" s="3" t="str">
        <f t="shared" si="5"/>
        <v>others</v>
      </c>
      <c r="G165" s="2">
        <v>17524018</v>
      </c>
      <c r="H165" s="2">
        <v>26708505</v>
      </c>
      <c r="I165" s="2">
        <v>35374833</v>
      </c>
      <c r="J165" s="2">
        <v>18400000</v>
      </c>
      <c r="K165" s="2">
        <v>15902523</v>
      </c>
      <c r="L165" s="2" t="s">
        <v>9</v>
      </c>
    </row>
    <row r="166" spans="1:12" ht="16" x14ac:dyDescent="0.2">
      <c r="A166" s="9">
        <v>165</v>
      </c>
      <c r="B166" s="4" t="s">
        <v>171</v>
      </c>
      <c r="C166" s="3" t="s">
        <v>170</v>
      </c>
      <c r="D166" s="3" t="str">
        <f t="shared" si="4"/>
        <v>others</v>
      </c>
      <c r="E166" s="3" t="s">
        <v>3</v>
      </c>
      <c r="F166" s="3" t="str">
        <f t="shared" si="5"/>
        <v>Thriller/Suspense</v>
      </c>
      <c r="G166" s="2">
        <v>5066322</v>
      </c>
      <c r="H166" s="2"/>
      <c r="I166" s="2">
        <v>7233485</v>
      </c>
      <c r="J166" s="2"/>
      <c r="K166" s="2"/>
      <c r="L166" s="2" t="s">
        <v>9</v>
      </c>
    </row>
    <row r="167" spans="1:12" ht="16" x14ac:dyDescent="0.2">
      <c r="A167" s="9">
        <v>166</v>
      </c>
      <c r="B167" s="4" t="s">
        <v>20</v>
      </c>
      <c r="C167" s="3" t="s">
        <v>19</v>
      </c>
      <c r="D167" s="3" t="str">
        <f t="shared" si="4"/>
        <v>others</v>
      </c>
      <c r="E167" s="3" t="s">
        <v>6</v>
      </c>
      <c r="F167" s="3" t="str">
        <f t="shared" si="5"/>
        <v>Comedy</v>
      </c>
      <c r="G167" s="2">
        <v>3711337</v>
      </c>
      <c r="H167" s="2"/>
      <c r="I167" s="2">
        <v>5694308</v>
      </c>
      <c r="J167" s="2"/>
      <c r="K167" s="2"/>
      <c r="L167" s="2" t="s">
        <v>9</v>
      </c>
    </row>
    <row r="168" spans="1:12" ht="16" x14ac:dyDescent="0.2">
      <c r="A168" s="9">
        <v>167</v>
      </c>
      <c r="B168" s="4" t="s">
        <v>130</v>
      </c>
      <c r="C168" s="3" t="s">
        <v>23</v>
      </c>
      <c r="D168" s="3" t="str">
        <f t="shared" si="4"/>
        <v>Fox Searchlight</v>
      </c>
      <c r="E168" s="3" t="s">
        <v>10</v>
      </c>
      <c r="F168" s="3" t="str">
        <f t="shared" si="5"/>
        <v>Drama</v>
      </c>
      <c r="G168" s="2"/>
      <c r="H168" s="2"/>
      <c r="I168" s="2">
        <v>17510118</v>
      </c>
      <c r="J168" s="2">
        <v>32242273</v>
      </c>
      <c r="K168" s="2">
        <v>8957029</v>
      </c>
      <c r="L168" s="2" t="s">
        <v>9</v>
      </c>
    </row>
    <row r="169" spans="1:12" ht="16" x14ac:dyDescent="0.2">
      <c r="A169" s="9">
        <v>168</v>
      </c>
      <c r="B169" s="4" t="s">
        <v>168</v>
      </c>
      <c r="C169" s="3" t="s">
        <v>23</v>
      </c>
      <c r="D169" s="3" t="str">
        <f t="shared" si="4"/>
        <v>Fox Searchlight</v>
      </c>
      <c r="E169" s="3" t="s">
        <v>6</v>
      </c>
      <c r="F169" s="3" t="str">
        <f t="shared" si="5"/>
        <v>Comedy</v>
      </c>
      <c r="G169" s="2">
        <v>7279181</v>
      </c>
      <c r="H169" s="2">
        <v>10899186</v>
      </c>
      <c r="I169" s="2">
        <v>12559771</v>
      </c>
      <c r="J169" s="2">
        <v>645640</v>
      </c>
      <c r="K169" s="2">
        <v>13549608</v>
      </c>
      <c r="L169" s="2">
        <v>14000000</v>
      </c>
    </row>
    <row r="170" spans="1:12" ht="16" x14ac:dyDescent="0.2">
      <c r="A170" s="9">
        <v>169</v>
      </c>
      <c r="B170" s="4" t="s">
        <v>216</v>
      </c>
      <c r="C170" s="3" t="s">
        <v>4</v>
      </c>
      <c r="D170" s="3" t="str">
        <f t="shared" si="4"/>
        <v>others</v>
      </c>
      <c r="E170" s="3" t="s">
        <v>10</v>
      </c>
      <c r="F170" s="3" t="str">
        <f t="shared" si="5"/>
        <v>Drama</v>
      </c>
      <c r="G170" s="2">
        <v>18809466</v>
      </c>
      <c r="H170" s="2">
        <v>40857817</v>
      </c>
      <c r="I170" s="2">
        <v>82985708</v>
      </c>
      <c r="J170" s="2">
        <v>61000000</v>
      </c>
      <c r="K170" s="2">
        <v>83550733</v>
      </c>
      <c r="L170" s="2">
        <v>82500000</v>
      </c>
    </row>
    <row r="171" spans="1:12" ht="16" x14ac:dyDescent="0.2">
      <c r="A171" s="9">
        <v>170</v>
      </c>
      <c r="B171" s="4" t="s">
        <v>60</v>
      </c>
      <c r="C171" s="3" t="s">
        <v>4</v>
      </c>
      <c r="D171" s="3" t="str">
        <f t="shared" si="4"/>
        <v>others</v>
      </c>
      <c r="E171" s="3" t="s">
        <v>59</v>
      </c>
      <c r="F171" s="3" t="str">
        <f t="shared" si="5"/>
        <v>others</v>
      </c>
      <c r="G171" s="2">
        <v>5936292</v>
      </c>
      <c r="H171" s="2">
        <v>9188774</v>
      </c>
      <c r="I171" s="2">
        <v>11614790</v>
      </c>
      <c r="J171" s="2"/>
      <c r="K171" s="2"/>
      <c r="L171" s="2" t="s">
        <v>9</v>
      </c>
    </row>
    <row r="172" spans="1:12" ht="16" x14ac:dyDescent="0.2">
      <c r="A172" s="9">
        <v>171</v>
      </c>
      <c r="B172" s="4" t="s">
        <v>232</v>
      </c>
      <c r="C172" s="3" t="s">
        <v>7</v>
      </c>
      <c r="D172" s="3" t="str">
        <f t="shared" si="4"/>
        <v>Universal</v>
      </c>
      <c r="E172" s="3" t="s">
        <v>6</v>
      </c>
      <c r="F172" s="3" t="str">
        <f t="shared" si="5"/>
        <v>Comedy</v>
      </c>
      <c r="G172" s="2">
        <v>16584590</v>
      </c>
      <c r="H172" s="2">
        <v>28257665</v>
      </c>
      <c r="I172" s="2">
        <v>42674040</v>
      </c>
      <c r="J172" s="2">
        <v>26205530</v>
      </c>
      <c r="K172" s="2">
        <v>23917497</v>
      </c>
      <c r="L172" s="2" t="s">
        <v>9</v>
      </c>
    </row>
    <row r="173" spans="1:12" ht="16" x14ac:dyDescent="0.2">
      <c r="A173" s="9">
        <v>172</v>
      </c>
      <c r="B173" s="4" t="s">
        <v>32</v>
      </c>
      <c r="C173" s="3" t="s">
        <v>31</v>
      </c>
      <c r="D173" s="3" t="str">
        <f t="shared" si="4"/>
        <v>others</v>
      </c>
      <c r="E173" s="3" t="s">
        <v>6</v>
      </c>
      <c r="F173" s="3" t="str">
        <f t="shared" si="5"/>
        <v>Comedy</v>
      </c>
      <c r="G173" s="2"/>
      <c r="H173" s="2"/>
      <c r="I173" s="2">
        <v>68501</v>
      </c>
      <c r="J173" s="2"/>
      <c r="K173" s="2"/>
      <c r="L173" s="2" t="s">
        <v>9</v>
      </c>
    </row>
    <row r="174" spans="1:12" ht="16" x14ac:dyDescent="0.2">
      <c r="A174" s="9">
        <v>173</v>
      </c>
      <c r="B174" s="4" t="s">
        <v>103</v>
      </c>
      <c r="C174" s="3" t="s">
        <v>4</v>
      </c>
      <c r="D174" s="3" t="str">
        <f t="shared" si="4"/>
        <v>others</v>
      </c>
      <c r="E174" s="3" t="s">
        <v>3</v>
      </c>
      <c r="F174" s="3" t="str">
        <f t="shared" si="5"/>
        <v>Thriller/Suspense</v>
      </c>
      <c r="G174" s="2">
        <v>19211919</v>
      </c>
      <c r="H174" s="2">
        <v>30855582</v>
      </c>
      <c r="I174" s="2">
        <v>47003582</v>
      </c>
      <c r="J174" s="2">
        <v>48200000</v>
      </c>
      <c r="K174" s="2">
        <v>57244093</v>
      </c>
      <c r="L174" s="2">
        <v>60000000</v>
      </c>
    </row>
    <row r="175" spans="1:12" ht="16" x14ac:dyDescent="0.2">
      <c r="A175" s="9">
        <v>174</v>
      </c>
      <c r="B175" s="4" t="s">
        <v>183</v>
      </c>
      <c r="C175" s="3" t="s">
        <v>1</v>
      </c>
      <c r="D175" s="3" t="str">
        <f t="shared" si="4"/>
        <v>Sony Pictures</v>
      </c>
      <c r="E175" s="3" t="s">
        <v>10</v>
      </c>
      <c r="F175" s="3" t="str">
        <f t="shared" si="5"/>
        <v>Drama</v>
      </c>
      <c r="G175" s="2">
        <v>17501040</v>
      </c>
      <c r="H175" s="2">
        <v>28676742</v>
      </c>
      <c r="I175" s="2">
        <v>38432823</v>
      </c>
      <c r="J175" s="2">
        <v>3048028</v>
      </c>
      <c r="K175" s="2">
        <v>33990308</v>
      </c>
      <c r="L175" s="2">
        <v>30000000</v>
      </c>
    </row>
    <row r="176" spans="1:12" ht="16" x14ac:dyDescent="0.2">
      <c r="A176" s="9">
        <v>175</v>
      </c>
      <c r="B176" s="4" t="s">
        <v>181</v>
      </c>
      <c r="C176" s="3" t="s">
        <v>41</v>
      </c>
      <c r="D176" s="3" t="str">
        <f t="shared" si="4"/>
        <v>others</v>
      </c>
      <c r="E176" s="3" t="s">
        <v>178</v>
      </c>
      <c r="F176" s="3" t="str">
        <f t="shared" si="5"/>
        <v>others</v>
      </c>
      <c r="G176" s="2">
        <v>43858000</v>
      </c>
      <c r="H176" s="2">
        <v>69629420</v>
      </c>
      <c r="I176" s="2">
        <v>118823091</v>
      </c>
      <c r="J176" s="2">
        <v>84000000</v>
      </c>
      <c r="K176" s="2">
        <v>104029214</v>
      </c>
      <c r="L176" s="2">
        <v>75000000</v>
      </c>
    </row>
    <row r="177" spans="1:12" ht="16" x14ac:dyDescent="0.2">
      <c r="A177" s="9">
        <v>176</v>
      </c>
      <c r="B177" s="4" t="s">
        <v>5</v>
      </c>
      <c r="C177" s="3" t="s">
        <v>4</v>
      </c>
      <c r="D177" s="3" t="str">
        <f t="shared" si="4"/>
        <v>others</v>
      </c>
      <c r="E177" s="3" t="s">
        <v>3</v>
      </c>
      <c r="F177" s="3" t="str">
        <f t="shared" si="5"/>
        <v>Thriller/Suspense</v>
      </c>
      <c r="G177" s="2">
        <v>16954103</v>
      </c>
      <c r="H177" s="2">
        <v>25849997</v>
      </c>
      <c r="I177" s="2">
        <v>33080084</v>
      </c>
      <c r="J177" s="2">
        <v>50000000</v>
      </c>
      <c r="K177" s="2">
        <v>20971999</v>
      </c>
      <c r="L177" s="2">
        <v>85000000</v>
      </c>
    </row>
    <row r="178" spans="1:12" ht="16" x14ac:dyDescent="0.2">
      <c r="A178" s="9">
        <v>177</v>
      </c>
      <c r="B178" s="4" t="s">
        <v>165</v>
      </c>
      <c r="C178" s="3" t="s">
        <v>164</v>
      </c>
      <c r="D178" s="3" t="str">
        <f t="shared" si="4"/>
        <v>others</v>
      </c>
      <c r="E178" s="3" t="s">
        <v>6</v>
      </c>
      <c r="F178" s="3" t="str">
        <f t="shared" si="5"/>
        <v>Comedy</v>
      </c>
      <c r="G178" s="2">
        <v>5908658</v>
      </c>
      <c r="H178" s="2">
        <v>9308837</v>
      </c>
      <c r="I178" s="2">
        <v>11052958</v>
      </c>
      <c r="J178" s="2">
        <v>3087444</v>
      </c>
      <c r="K178" s="2">
        <v>9691414</v>
      </c>
      <c r="L178" s="2">
        <v>10500000</v>
      </c>
    </row>
    <row r="179" spans="1:12" ht="16" x14ac:dyDescent="0.2">
      <c r="A179" s="9">
        <v>178</v>
      </c>
      <c r="B179" s="4" t="s">
        <v>116</v>
      </c>
      <c r="C179" s="3" t="s">
        <v>1</v>
      </c>
      <c r="D179" s="3" t="str">
        <f t="shared" si="4"/>
        <v>Sony Pictures</v>
      </c>
      <c r="E179" s="3" t="s">
        <v>3</v>
      </c>
      <c r="F179" s="3" t="str">
        <f t="shared" si="5"/>
        <v>Thriller/Suspense</v>
      </c>
      <c r="G179" s="2">
        <v>22090745</v>
      </c>
      <c r="H179" s="2">
        <v>34242317</v>
      </c>
      <c r="I179" s="2">
        <v>47852604</v>
      </c>
      <c r="J179" s="2">
        <v>33608739</v>
      </c>
      <c r="K179" s="2">
        <v>33205167</v>
      </c>
      <c r="L179" s="2" t="s">
        <v>9</v>
      </c>
    </row>
    <row r="180" spans="1:12" ht="16" x14ac:dyDescent="0.2">
      <c r="A180" s="9">
        <v>179</v>
      </c>
      <c r="B180" s="4" t="s">
        <v>231</v>
      </c>
      <c r="C180" s="3" t="s">
        <v>46</v>
      </c>
      <c r="D180" s="3" t="str">
        <f t="shared" si="4"/>
        <v>others</v>
      </c>
      <c r="E180" s="3" t="s">
        <v>10</v>
      </c>
      <c r="F180" s="3" t="str">
        <f t="shared" si="5"/>
        <v>Drama</v>
      </c>
      <c r="G180" s="2"/>
      <c r="H180" s="2">
        <v>6148661</v>
      </c>
      <c r="I180" s="2">
        <v>18663911</v>
      </c>
      <c r="J180" s="2">
        <v>18640726</v>
      </c>
      <c r="K180" s="2">
        <v>8050112</v>
      </c>
      <c r="L180" s="2">
        <v>16500000</v>
      </c>
    </row>
    <row r="181" spans="1:12" ht="16" x14ac:dyDescent="0.2">
      <c r="A181" s="9">
        <v>180</v>
      </c>
      <c r="B181" s="4" t="s">
        <v>49</v>
      </c>
      <c r="C181" s="3" t="s">
        <v>36</v>
      </c>
      <c r="D181" s="3" t="str">
        <f t="shared" si="4"/>
        <v>others</v>
      </c>
      <c r="E181" s="3" t="s">
        <v>13</v>
      </c>
      <c r="F181" s="3" t="str">
        <f t="shared" si="5"/>
        <v>Action</v>
      </c>
      <c r="G181" s="2">
        <v>6583847</v>
      </c>
      <c r="H181" s="2">
        <v>9940816</v>
      </c>
      <c r="I181" s="2">
        <v>12044087</v>
      </c>
      <c r="J181" s="2">
        <v>31000000</v>
      </c>
      <c r="K181" s="2">
        <v>13059709</v>
      </c>
      <c r="L181" s="2">
        <v>5700000</v>
      </c>
    </row>
    <row r="182" spans="1:12" ht="16" x14ac:dyDescent="0.2">
      <c r="A182" s="9">
        <v>181</v>
      </c>
      <c r="B182" s="4" t="s">
        <v>212</v>
      </c>
      <c r="C182" s="3" t="s">
        <v>25</v>
      </c>
      <c r="D182" s="3" t="str">
        <f t="shared" si="4"/>
        <v>others</v>
      </c>
      <c r="E182" s="3" t="s">
        <v>13</v>
      </c>
      <c r="F182" s="3" t="str">
        <f t="shared" si="5"/>
        <v>Action</v>
      </c>
      <c r="G182" s="2">
        <v>15058504</v>
      </c>
      <c r="H182" s="2">
        <v>21713622</v>
      </c>
      <c r="I182" s="2">
        <v>27838408</v>
      </c>
      <c r="J182" s="2">
        <v>5986288</v>
      </c>
      <c r="K182" s="2">
        <v>28754050</v>
      </c>
      <c r="L182" s="2">
        <v>12000000</v>
      </c>
    </row>
    <row r="183" spans="1:12" ht="16" x14ac:dyDescent="0.2">
      <c r="A183" s="9">
        <v>182</v>
      </c>
      <c r="B183" s="4" t="s">
        <v>68</v>
      </c>
      <c r="C183" s="3" t="s">
        <v>67</v>
      </c>
      <c r="D183" s="3" t="str">
        <f t="shared" si="4"/>
        <v>others</v>
      </c>
      <c r="E183" s="3" t="s">
        <v>3</v>
      </c>
      <c r="F183" s="3" t="str">
        <f t="shared" si="5"/>
        <v>Thriller/Suspense</v>
      </c>
      <c r="G183" s="2">
        <v>9800045</v>
      </c>
      <c r="H183" s="2"/>
      <c r="I183" s="2">
        <v>16379582</v>
      </c>
      <c r="J183" s="2">
        <v>4476064</v>
      </c>
      <c r="K183" s="2"/>
      <c r="L183" s="2" t="s">
        <v>9</v>
      </c>
    </row>
    <row r="184" spans="1:12" ht="16" x14ac:dyDescent="0.2">
      <c r="A184" s="9">
        <v>183</v>
      </c>
      <c r="B184" s="4" t="s">
        <v>69</v>
      </c>
      <c r="C184" s="3" t="s">
        <v>23</v>
      </c>
      <c r="D184" s="3" t="str">
        <f t="shared" si="4"/>
        <v>Fox Searchlight</v>
      </c>
      <c r="E184" s="3" t="s">
        <v>6</v>
      </c>
      <c r="F184" s="3" t="str">
        <f t="shared" si="5"/>
        <v>Comedy</v>
      </c>
      <c r="G184" s="2"/>
      <c r="H184" s="2"/>
      <c r="I184" s="2">
        <v>2730296</v>
      </c>
      <c r="J184" s="2">
        <v>10695293</v>
      </c>
      <c r="K184" s="2"/>
      <c r="L184" s="2">
        <v>3700000</v>
      </c>
    </row>
    <row r="185" spans="1:12" ht="16" x14ac:dyDescent="0.2">
      <c r="A185" s="9">
        <v>184</v>
      </c>
      <c r="B185" s="4" t="s">
        <v>184</v>
      </c>
      <c r="C185" s="3" t="s">
        <v>121</v>
      </c>
      <c r="D185" s="3" t="str">
        <f t="shared" si="4"/>
        <v>others</v>
      </c>
      <c r="E185" s="3" t="s">
        <v>10</v>
      </c>
      <c r="F185" s="3" t="str">
        <f t="shared" si="5"/>
        <v>Drama</v>
      </c>
      <c r="G185" s="2">
        <v>1939458</v>
      </c>
      <c r="H185" s="2"/>
      <c r="I185" s="2">
        <v>2956339</v>
      </c>
      <c r="J185" s="2">
        <v>80397</v>
      </c>
      <c r="K185" s="2"/>
      <c r="L185" s="2">
        <v>9000000</v>
      </c>
    </row>
    <row r="186" spans="1:12" ht="16" x14ac:dyDescent="0.2">
      <c r="A186" s="9">
        <v>185</v>
      </c>
      <c r="B186" s="4" t="s">
        <v>194</v>
      </c>
      <c r="C186" s="3" t="s">
        <v>14</v>
      </c>
      <c r="D186" s="3" t="str">
        <f t="shared" si="4"/>
        <v>20th Century Fox</v>
      </c>
      <c r="E186" s="3" t="s">
        <v>6</v>
      </c>
      <c r="F186" s="3" t="str">
        <f t="shared" si="5"/>
        <v>Comedy</v>
      </c>
      <c r="G186" s="2"/>
      <c r="H186" s="2"/>
      <c r="I186" s="2">
        <v>13932383</v>
      </c>
      <c r="J186" s="2">
        <v>3366768</v>
      </c>
      <c r="K186" s="2">
        <v>17210792</v>
      </c>
      <c r="L186" s="2" t="s">
        <v>9</v>
      </c>
    </row>
    <row r="187" spans="1:12" ht="16" x14ac:dyDescent="0.2">
      <c r="A187" s="9">
        <v>186</v>
      </c>
      <c r="B187" s="4" t="s">
        <v>44</v>
      </c>
      <c r="C187" s="3" t="s">
        <v>17</v>
      </c>
      <c r="D187" s="3" t="str">
        <f t="shared" si="4"/>
        <v>others</v>
      </c>
      <c r="E187" s="3" t="s">
        <v>6</v>
      </c>
      <c r="F187" s="3" t="str">
        <f t="shared" si="5"/>
        <v>Comedy</v>
      </c>
      <c r="G187" s="2">
        <v>24159405</v>
      </c>
      <c r="H187" s="2">
        <v>43401458</v>
      </c>
      <c r="I187" s="2">
        <v>84500122</v>
      </c>
      <c r="J187" s="2">
        <v>23000000</v>
      </c>
      <c r="K187" s="2">
        <v>76815057</v>
      </c>
      <c r="L187" s="2" t="s">
        <v>9</v>
      </c>
    </row>
    <row r="188" spans="1:12" ht="16" x14ac:dyDescent="0.2">
      <c r="A188" s="9">
        <v>187</v>
      </c>
      <c r="B188" s="4" t="s">
        <v>95</v>
      </c>
      <c r="C188" s="3" t="s">
        <v>17</v>
      </c>
      <c r="D188" s="3" t="str">
        <f t="shared" si="4"/>
        <v>others</v>
      </c>
      <c r="E188" s="3" t="s">
        <v>10</v>
      </c>
      <c r="F188" s="3" t="str">
        <f t="shared" si="5"/>
        <v>Drama</v>
      </c>
      <c r="G188" s="2">
        <v>29580830</v>
      </c>
      <c r="H188" s="2">
        <v>44232438</v>
      </c>
      <c r="I188" s="2">
        <v>65328121</v>
      </c>
      <c r="J188" s="2">
        <v>50000000</v>
      </c>
      <c r="K188" s="2">
        <v>51183795</v>
      </c>
      <c r="L188" s="2">
        <v>12000000</v>
      </c>
    </row>
    <row r="189" spans="1:12" ht="16" x14ac:dyDescent="0.2">
      <c r="A189" s="9">
        <v>188</v>
      </c>
      <c r="B189" s="4" t="s">
        <v>125</v>
      </c>
      <c r="C189" s="3" t="s">
        <v>1</v>
      </c>
      <c r="D189" s="3" t="str">
        <f t="shared" si="4"/>
        <v>Sony Pictures</v>
      </c>
      <c r="E189" s="3" t="s">
        <v>0</v>
      </c>
      <c r="F189" s="3" t="str">
        <f t="shared" si="5"/>
        <v>Adventure</v>
      </c>
      <c r="G189" s="2">
        <v>28128740</v>
      </c>
      <c r="H189" s="2">
        <v>48154270</v>
      </c>
      <c r="I189" s="2">
        <v>85105259</v>
      </c>
      <c r="J189" s="2">
        <v>104796444</v>
      </c>
      <c r="K189" s="2">
        <v>96372487</v>
      </c>
      <c r="L189" s="2">
        <v>85000000</v>
      </c>
    </row>
    <row r="190" spans="1:12" ht="16" x14ac:dyDescent="0.2">
      <c r="A190" s="9">
        <v>189</v>
      </c>
      <c r="B190" s="4" t="s">
        <v>58</v>
      </c>
      <c r="C190" s="3" t="s">
        <v>41</v>
      </c>
      <c r="D190" s="3" t="str">
        <f t="shared" si="4"/>
        <v>others</v>
      </c>
      <c r="E190" s="3" t="s">
        <v>0</v>
      </c>
      <c r="F190" s="3" t="str">
        <f t="shared" si="5"/>
        <v>Adventure</v>
      </c>
      <c r="G190" s="2">
        <v>12192019</v>
      </c>
      <c r="H190" s="2">
        <v>17318613</v>
      </c>
      <c r="I190" s="2">
        <v>21471047</v>
      </c>
      <c r="J190" s="2">
        <v>5149714</v>
      </c>
      <c r="K190" s="2">
        <v>21227639</v>
      </c>
      <c r="L190" s="2" t="s">
        <v>9</v>
      </c>
    </row>
    <row r="191" spans="1:12" ht="16" x14ac:dyDescent="0.2">
      <c r="A191" s="9">
        <v>190</v>
      </c>
      <c r="B191" s="4" t="s">
        <v>45</v>
      </c>
      <c r="C191" s="3" t="s">
        <v>21</v>
      </c>
      <c r="D191" s="3" t="str">
        <f t="shared" si="4"/>
        <v>Warner Bros.</v>
      </c>
      <c r="E191" s="3" t="s">
        <v>40</v>
      </c>
      <c r="F191" s="3" t="str">
        <f t="shared" si="5"/>
        <v>others</v>
      </c>
      <c r="G191" s="2"/>
      <c r="H191" s="2"/>
      <c r="I191" s="2">
        <v>25126214</v>
      </c>
      <c r="J191" s="2">
        <v>37100000</v>
      </c>
      <c r="K191" s="2">
        <v>19733449</v>
      </c>
      <c r="L191" s="2">
        <v>40000000</v>
      </c>
    </row>
    <row r="192" spans="1:12" ht="16" x14ac:dyDescent="0.2">
      <c r="A192" s="9">
        <v>191</v>
      </c>
      <c r="B192" s="4" t="s">
        <v>88</v>
      </c>
      <c r="C192" s="3" t="s">
        <v>1</v>
      </c>
      <c r="D192" s="3" t="str">
        <f t="shared" si="4"/>
        <v>Sony Pictures</v>
      </c>
      <c r="E192" s="3" t="s">
        <v>6</v>
      </c>
      <c r="F192" s="3" t="str">
        <f t="shared" si="5"/>
        <v>Comedy</v>
      </c>
      <c r="G192" s="2">
        <v>68216958</v>
      </c>
      <c r="H192" s="2">
        <v>100585876</v>
      </c>
      <c r="I192" s="2">
        <v>148213377</v>
      </c>
      <c r="J192" s="2">
        <v>14800000</v>
      </c>
      <c r="K192" s="2">
        <v>84806563</v>
      </c>
      <c r="L192" s="2">
        <v>73000000</v>
      </c>
    </row>
    <row r="193" spans="1:12" ht="16" x14ac:dyDescent="0.2">
      <c r="A193" s="9">
        <v>192</v>
      </c>
      <c r="B193" s="4" t="s">
        <v>176</v>
      </c>
      <c r="C193" s="3" t="s">
        <v>67</v>
      </c>
      <c r="D193" s="3" t="str">
        <f t="shared" si="4"/>
        <v>others</v>
      </c>
      <c r="E193" s="3" t="s">
        <v>10</v>
      </c>
      <c r="F193" s="3" t="str">
        <f t="shared" si="5"/>
        <v>Drama</v>
      </c>
      <c r="G193" s="2">
        <v>7799599</v>
      </c>
      <c r="H193" s="2">
        <v>11434376</v>
      </c>
      <c r="I193" s="2">
        <v>14426251</v>
      </c>
      <c r="J193" s="2"/>
      <c r="K193" s="2"/>
      <c r="L193" s="2" t="s">
        <v>9</v>
      </c>
    </row>
    <row r="194" spans="1:12" ht="16" x14ac:dyDescent="0.2">
      <c r="A194" s="9">
        <v>193</v>
      </c>
      <c r="B194" s="4" t="s">
        <v>108</v>
      </c>
      <c r="C194" s="3" t="s">
        <v>19</v>
      </c>
      <c r="D194" s="3" t="str">
        <f t="shared" si="4"/>
        <v>others</v>
      </c>
      <c r="E194" s="3" t="s">
        <v>10</v>
      </c>
      <c r="F194" s="3" t="str">
        <f t="shared" si="5"/>
        <v>Drama</v>
      </c>
      <c r="G194" s="2"/>
      <c r="H194" s="2"/>
      <c r="I194" s="2">
        <v>70269899</v>
      </c>
      <c r="J194" s="2">
        <v>85450189</v>
      </c>
      <c r="K194" s="2">
        <v>34655821</v>
      </c>
      <c r="L194" s="2">
        <v>24000000</v>
      </c>
    </row>
    <row r="195" spans="1:12" ht="16" x14ac:dyDescent="0.2">
      <c r="A195" s="9">
        <v>194</v>
      </c>
      <c r="B195" s="4" t="s">
        <v>245</v>
      </c>
      <c r="C195" s="3" t="s">
        <v>11</v>
      </c>
      <c r="D195" s="3" t="str">
        <f t="shared" ref="D195:D212" si="6">IF(COUNTIF($C$2:$C$212,C195)&gt;16,C195,"others")</f>
        <v>others</v>
      </c>
      <c r="E195" s="3" t="s">
        <v>10</v>
      </c>
      <c r="F195" s="3" t="str">
        <f t="shared" ref="F195:F212" si="7">IF(COUNTIF($E$2:$E$212,E195)&gt;16,E195,"others")</f>
        <v>Drama</v>
      </c>
      <c r="G195" s="2">
        <v>5418140</v>
      </c>
      <c r="H195" s="2">
        <v>7757609</v>
      </c>
      <c r="I195" s="2">
        <v>9176787</v>
      </c>
      <c r="J195" s="2">
        <v>9755330</v>
      </c>
      <c r="K195" s="2">
        <v>5434934</v>
      </c>
      <c r="L195" s="2">
        <v>15000000</v>
      </c>
    </row>
    <row r="196" spans="1:12" ht="16" x14ac:dyDescent="0.2">
      <c r="A196" s="9">
        <v>195</v>
      </c>
      <c r="B196" s="4" t="s">
        <v>139</v>
      </c>
      <c r="C196" s="3" t="s">
        <v>7</v>
      </c>
      <c r="D196" s="3" t="str">
        <f t="shared" si="6"/>
        <v>Universal</v>
      </c>
      <c r="E196" s="3" t="s">
        <v>6</v>
      </c>
      <c r="F196" s="3" t="str">
        <f t="shared" si="7"/>
        <v>Comedy</v>
      </c>
      <c r="G196" s="2">
        <v>13000430</v>
      </c>
      <c r="H196" s="2"/>
      <c r="I196" s="2">
        <v>33302167</v>
      </c>
      <c r="J196" s="2">
        <v>196397938</v>
      </c>
      <c r="K196" s="2">
        <v>28162446</v>
      </c>
      <c r="L196" s="2">
        <v>25000000</v>
      </c>
    </row>
    <row r="197" spans="1:12" ht="16" x14ac:dyDescent="0.2">
      <c r="A197" s="9">
        <v>196</v>
      </c>
      <c r="B197" s="4" t="s">
        <v>156</v>
      </c>
      <c r="C197" s="3" t="s">
        <v>23</v>
      </c>
      <c r="D197" s="3" t="str">
        <f t="shared" si="6"/>
        <v>Fox Searchlight</v>
      </c>
      <c r="E197" s="3" t="s">
        <v>3</v>
      </c>
      <c r="F197" s="3" t="str">
        <f t="shared" si="7"/>
        <v>Thriller/Suspense</v>
      </c>
      <c r="G197" s="2">
        <v>74590</v>
      </c>
      <c r="H197" s="2">
        <v>400745</v>
      </c>
      <c r="I197" s="2">
        <v>482355</v>
      </c>
      <c r="J197" s="2">
        <v>233349</v>
      </c>
      <c r="K197" s="2"/>
      <c r="L197" s="2" t="s">
        <v>9</v>
      </c>
    </row>
    <row r="198" spans="1:12" ht="16" x14ac:dyDescent="0.2">
      <c r="A198" s="9">
        <v>197</v>
      </c>
      <c r="B198" s="4" t="s">
        <v>193</v>
      </c>
      <c r="C198" s="3" t="s">
        <v>151</v>
      </c>
      <c r="D198" s="3" t="str">
        <f t="shared" si="6"/>
        <v>others</v>
      </c>
      <c r="E198" s="3" t="s">
        <v>10</v>
      </c>
      <c r="F198" s="3" t="str">
        <f t="shared" si="7"/>
        <v>Drama</v>
      </c>
      <c r="G198" s="2">
        <v>13576213</v>
      </c>
      <c r="H198" s="2">
        <v>22131112</v>
      </c>
      <c r="I198" s="2">
        <v>33602376</v>
      </c>
      <c r="J198" s="2">
        <v>28300000</v>
      </c>
      <c r="K198" s="2">
        <v>45095837</v>
      </c>
      <c r="L198" s="2">
        <v>53000000</v>
      </c>
    </row>
    <row r="199" spans="1:12" ht="16" x14ac:dyDescent="0.2">
      <c r="A199" s="9">
        <v>198</v>
      </c>
      <c r="B199" s="4" t="s">
        <v>148</v>
      </c>
      <c r="C199" s="3" t="s">
        <v>23</v>
      </c>
      <c r="D199" s="3" t="str">
        <f t="shared" si="6"/>
        <v>Fox Searchlight</v>
      </c>
      <c r="E199" s="3" t="s">
        <v>6</v>
      </c>
      <c r="F199" s="3" t="str">
        <f t="shared" si="7"/>
        <v>Comedy</v>
      </c>
      <c r="G199" s="2"/>
      <c r="H199" s="2"/>
      <c r="I199" s="2">
        <v>59891098</v>
      </c>
      <c r="J199" s="2">
        <v>40632083</v>
      </c>
      <c r="K199" s="2">
        <v>55497574</v>
      </c>
      <c r="L199" s="2">
        <v>8000000</v>
      </c>
    </row>
    <row r="200" spans="1:12" ht="16" x14ac:dyDescent="0.2">
      <c r="A200" s="9">
        <v>199</v>
      </c>
      <c r="B200" s="4" t="s">
        <v>187</v>
      </c>
      <c r="C200" s="3" t="s">
        <v>14</v>
      </c>
      <c r="D200" s="3" t="str">
        <f t="shared" si="6"/>
        <v>20th Century Fox</v>
      </c>
      <c r="E200" s="3" t="s">
        <v>6</v>
      </c>
      <c r="F200" s="3" t="str">
        <f t="shared" si="7"/>
        <v>Comedy</v>
      </c>
      <c r="G200" s="2"/>
      <c r="H200" s="2"/>
      <c r="I200" s="2">
        <v>28426747</v>
      </c>
      <c r="J200" s="2">
        <v>113275517</v>
      </c>
      <c r="K200" s="2">
        <v>18693368</v>
      </c>
      <c r="L200" s="2" t="s">
        <v>9</v>
      </c>
    </row>
    <row r="201" spans="1:12" ht="16" x14ac:dyDescent="0.2">
      <c r="A201" s="9">
        <v>200</v>
      </c>
      <c r="B201" s="4" t="s">
        <v>152</v>
      </c>
      <c r="C201" s="3" t="s">
        <v>151</v>
      </c>
      <c r="D201" s="3" t="str">
        <f t="shared" si="6"/>
        <v>others</v>
      </c>
      <c r="E201" s="3" t="s">
        <v>10</v>
      </c>
      <c r="F201" s="3" t="str">
        <f t="shared" si="7"/>
        <v>Drama</v>
      </c>
      <c r="G201" s="2"/>
      <c r="H201" s="2"/>
      <c r="I201" s="2">
        <v>13756082</v>
      </c>
      <c r="J201" s="2">
        <v>55000000</v>
      </c>
      <c r="K201" s="2">
        <v>13618088</v>
      </c>
      <c r="L201" s="2">
        <v>13000000</v>
      </c>
    </row>
    <row r="202" spans="1:12" ht="16" x14ac:dyDescent="0.2">
      <c r="A202" s="9">
        <v>201</v>
      </c>
      <c r="B202" s="4" t="s">
        <v>210</v>
      </c>
      <c r="C202" s="3" t="s">
        <v>25</v>
      </c>
      <c r="D202" s="3" t="str">
        <f t="shared" si="6"/>
        <v>others</v>
      </c>
      <c r="E202" s="3" t="s">
        <v>59</v>
      </c>
      <c r="F202" s="3" t="str">
        <f t="shared" si="7"/>
        <v>others</v>
      </c>
      <c r="G202" s="2"/>
      <c r="H202" s="2"/>
      <c r="I202" s="2">
        <v>31366978</v>
      </c>
      <c r="J202" s="2">
        <v>150081</v>
      </c>
      <c r="K202" s="2">
        <v>31456820</v>
      </c>
      <c r="L202" s="2" t="s">
        <v>9</v>
      </c>
    </row>
    <row r="203" spans="1:12" ht="16" x14ac:dyDescent="0.2">
      <c r="A203" s="9">
        <v>202</v>
      </c>
      <c r="B203" s="4" t="s">
        <v>177</v>
      </c>
      <c r="C203" s="3" t="s">
        <v>21</v>
      </c>
      <c r="D203" s="3" t="str">
        <f t="shared" si="6"/>
        <v>Warner Bros.</v>
      </c>
      <c r="E203" s="3" t="s">
        <v>0</v>
      </c>
      <c r="F203" s="3" t="str">
        <f t="shared" si="7"/>
        <v>Adventure</v>
      </c>
      <c r="G203" s="2"/>
      <c r="H203" s="2">
        <v>217083411</v>
      </c>
      <c r="I203" s="2">
        <v>292004738</v>
      </c>
      <c r="J203" s="2">
        <v>646464126</v>
      </c>
      <c r="K203" s="2">
        <v>220651146</v>
      </c>
      <c r="L203" s="2">
        <v>150000000</v>
      </c>
    </row>
    <row r="204" spans="1:12" ht="16" x14ac:dyDescent="0.2">
      <c r="A204" s="9">
        <v>203</v>
      </c>
      <c r="B204" s="4" t="s">
        <v>144</v>
      </c>
      <c r="C204" s="3" t="s">
        <v>1</v>
      </c>
      <c r="D204" s="3" t="str">
        <f t="shared" si="6"/>
        <v>Sony Pictures</v>
      </c>
      <c r="E204" s="3" t="s">
        <v>10</v>
      </c>
      <c r="F204" s="3" t="str">
        <f t="shared" si="7"/>
        <v>Drama</v>
      </c>
      <c r="G204" s="2">
        <v>6906276</v>
      </c>
      <c r="H204" s="2">
        <v>10733964</v>
      </c>
      <c r="I204" s="2">
        <v>15962471</v>
      </c>
      <c r="J204" s="2">
        <v>44900000</v>
      </c>
      <c r="K204" s="2">
        <v>16617894</v>
      </c>
      <c r="L204" s="2">
        <v>40000000</v>
      </c>
    </row>
    <row r="205" spans="1:12" ht="16" x14ac:dyDescent="0.2">
      <c r="A205" s="9">
        <v>204</v>
      </c>
      <c r="B205" s="4" t="s">
        <v>78</v>
      </c>
      <c r="C205" s="3" t="s">
        <v>21</v>
      </c>
      <c r="D205" s="3" t="str">
        <f t="shared" si="6"/>
        <v>Warner Bros.</v>
      </c>
      <c r="E205" s="3" t="s">
        <v>10</v>
      </c>
      <c r="F205" s="3" t="str">
        <f t="shared" si="7"/>
        <v>Drama</v>
      </c>
      <c r="G205" s="2">
        <v>37950891</v>
      </c>
      <c r="H205" s="2">
        <v>63472929</v>
      </c>
      <c r="I205" s="2">
        <v>133311000</v>
      </c>
      <c r="J205" s="2">
        <v>157228042</v>
      </c>
      <c r="K205" s="2">
        <v>140647116</v>
      </c>
      <c r="L205" s="2">
        <v>90000000</v>
      </c>
    </row>
    <row r="206" spans="1:12" ht="16" x14ac:dyDescent="0.2">
      <c r="A206" s="9">
        <v>205</v>
      </c>
      <c r="B206" s="4" t="s">
        <v>98</v>
      </c>
      <c r="C206" s="3" t="s">
        <v>41</v>
      </c>
      <c r="D206" s="3" t="str">
        <f t="shared" si="6"/>
        <v>others</v>
      </c>
      <c r="E206" s="3" t="s">
        <v>3</v>
      </c>
      <c r="F206" s="3" t="str">
        <f t="shared" si="7"/>
        <v>Thriller/Suspense</v>
      </c>
      <c r="G206" s="2">
        <v>20152024</v>
      </c>
      <c r="H206" s="2">
        <v>28601000</v>
      </c>
      <c r="I206" s="2">
        <v>34020814</v>
      </c>
      <c r="J206" s="2">
        <v>28000000</v>
      </c>
      <c r="K206" s="2">
        <v>23693992</v>
      </c>
      <c r="L206" s="2">
        <v>33000000</v>
      </c>
    </row>
    <row r="207" spans="1:12" ht="16" x14ac:dyDescent="0.2">
      <c r="A207" s="9">
        <v>206</v>
      </c>
      <c r="B207" s="4" t="s">
        <v>221</v>
      </c>
      <c r="C207" s="3" t="s">
        <v>7</v>
      </c>
      <c r="D207" s="3" t="str">
        <f t="shared" si="6"/>
        <v>Universal</v>
      </c>
      <c r="E207" s="3" t="s">
        <v>3</v>
      </c>
      <c r="F207" s="3" t="str">
        <f t="shared" si="7"/>
        <v>Thriller/Suspense</v>
      </c>
      <c r="G207" s="2">
        <v>14309725</v>
      </c>
      <c r="H207" s="2">
        <v>21938345</v>
      </c>
      <c r="I207" s="2">
        <v>33000880</v>
      </c>
      <c r="J207" s="2">
        <v>1457899</v>
      </c>
      <c r="K207" s="2">
        <v>18301944</v>
      </c>
      <c r="L207" s="2" t="s">
        <v>9</v>
      </c>
    </row>
    <row r="208" spans="1:12" ht="16" x14ac:dyDescent="0.2">
      <c r="A208" s="9">
        <v>207</v>
      </c>
      <c r="B208" s="4" t="s">
        <v>61</v>
      </c>
      <c r="C208" s="3" t="s">
        <v>23</v>
      </c>
      <c r="D208" s="3" t="str">
        <f t="shared" si="6"/>
        <v>Fox Searchlight</v>
      </c>
      <c r="E208" s="3" t="s">
        <v>10</v>
      </c>
      <c r="F208" s="3" t="str">
        <f t="shared" si="7"/>
        <v>Drama</v>
      </c>
      <c r="G208" s="2"/>
      <c r="H208" s="2"/>
      <c r="I208" s="2">
        <v>17606684</v>
      </c>
      <c r="J208" s="2">
        <v>30756832</v>
      </c>
      <c r="K208" s="2">
        <v>16831973</v>
      </c>
      <c r="L208" s="2">
        <v>6000000</v>
      </c>
    </row>
    <row r="209" spans="1:12" ht="16" x14ac:dyDescent="0.2">
      <c r="A209" s="9">
        <v>208</v>
      </c>
      <c r="B209" s="4">
        <v>300</v>
      </c>
      <c r="C209" s="3" t="s">
        <v>21</v>
      </c>
      <c r="D209" s="3" t="str">
        <f t="shared" si="6"/>
        <v>Warner Bros.</v>
      </c>
      <c r="E209" s="3" t="s">
        <v>13</v>
      </c>
      <c r="F209" s="3" t="str">
        <f t="shared" si="7"/>
        <v>Action</v>
      </c>
      <c r="G209" s="2">
        <v>96288328</v>
      </c>
      <c r="H209" s="2">
        <v>141843655</v>
      </c>
      <c r="I209" s="2">
        <v>210614939</v>
      </c>
      <c r="J209" s="2">
        <v>245453242</v>
      </c>
      <c r="K209" s="2">
        <v>261158713</v>
      </c>
      <c r="L209" s="2">
        <v>60000000</v>
      </c>
    </row>
    <row r="210" spans="1:12" ht="16" x14ac:dyDescent="0.2">
      <c r="A210" s="9">
        <v>209</v>
      </c>
      <c r="B210" s="4" t="s">
        <v>48</v>
      </c>
      <c r="C210" s="3" t="s">
        <v>1</v>
      </c>
      <c r="D210" s="3" t="str">
        <f t="shared" si="6"/>
        <v>Sony Pictures</v>
      </c>
      <c r="E210" s="3" t="s">
        <v>10</v>
      </c>
      <c r="F210" s="3" t="str">
        <f t="shared" si="7"/>
        <v>Drama</v>
      </c>
      <c r="G210" s="2">
        <v>38286895</v>
      </c>
      <c r="H210" s="2">
        <v>79049229</v>
      </c>
      <c r="I210" s="2">
        <v>162586036</v>
      </c>
      <c r="J210" s="2">
        <v>143500000</v>
      </c>
      <c r="K210" s="2">
        <v>90820939</v>
      </c>
      <c r="L210" s="2">
        <v>55000000</v>
      </c>
    </row>
    <row r="211" spans="1:12" ht="16" x14ac:dyDescent="0.2">
      <c r="A211" s="9">
        <v>210</v>
      </c>
      <c r="B211" s="4" t="s">
        <v>52</v>
      </c>
      <c r="C211" s="3" t="s">
        <v>41</v>
      </c>
      <c r="D211" s="3" t="str">
        <f t="shared" si="6"/>
        <v>others</v>
      </c>
      <c r="E211" s="3" t="s">
        <v>3</v>
      </c>
      <c r="F211" s="3" t="str">
        <f t="shared" si="7"/>
        <v>Thriller/Suspense</v>
      </c>
      <c r="G211" s="2">
        <v>17633643</v>
      </c>
      <c r="H211" s="2">
        <v>26321000</v>
      </c>
      <c r="I211" s="2">
        <v>35193167</v>
      </c>
      <c r="J211" s="2">
        <v>41400000</v>
      </c>
      <c r="K211" s="2">
        <v>27501523</v>
      </c>
      <c r="L211" s="2">
        <v>32000000</v>
      </c>
    </row>
    <row r="212" spans="1:12" ht="16" x14ac:dyDescent="0.2">
      <c r="A212" s="9">
        <v>211</v>
      </c>
      <c r="B212" s="4" t="s">
        <v>238</v>
      </c>
      <c r="C212" s="3" t="s">
        <v>11</v>
      </c>
      <c r="D212" s="3" t="str">
        <f t="shared" si="6"/>
        <v>others</v>
      </c>
      <c r="E212" s="3" t="s">
        <v>100</v>
      </c>
      <c r="F212" s="3" t="str">
        <f t="shared" si="7"/>
        <v>others</v>
      </c>
      <c r="G212" s="2"/>
      <c r="H212" s="2"/>
      <c r="I212" s="2">
        <v>833532</v>
      </c>
      <c r="J212" s="2">
        <v>194090</v>
      </c>
      <c r="K212" s="2"/>
      <c r="L212" s="2" t="s">
        <v>9</v>
      </c>
    </row>
    <row r="213" spans="1:12" x14ac:dyDescent="0.2">
      <c r="I213" s="1"/>
      <c r="J213" s="1"/>
      <c r="K213" s="1"/>
      <c r="L213" s="1"/>
    </row>
  </sheetData>
  <hyperlinks>
    <hyperlink ref="B209" r:id="rId1" display="http://www.the-numbers.com/movies/2007/300.php" xr:uid="{00000000-0004-0000-0100-000000000000}"/>
    <hyperlink ref="B151" r:id="rId2" display="http://www.the-numbers.com/movies/2007/1408.php" xr:uid="{00000000-0004-0000-0100-000001000000}"/>
    <hyperlink ref="B26" r:id="rId3" display="http://www.the-numbers.com/movies/2007/28WLT.php" xr:uid="{00000000-0004-0000-0100-000002000000}"/>
    <hyperlink ref="B125" r:id="rId4" display="http://www.the-numbers.com/movies/2006/AGDYR.php" xr:uid="{00000000-0004-0000-0100-000003000000}"/>
    <hyperlink ref="B195" r:id="rId5" display="http://www.the-numbers.com/movies/2007/MTHRT.php" xr:uid="{00000000-0004-0000-0100-000004000000}"/>
    <hyperlink ref="B115" r:id="rId6" display="http://www.the-numbers.com/movies/2006/ACEPT.php" xr:uid="{00000000-0004-0000-0100-000005000000}"/>
    <hyperlink ref="B31" r:id="rId7" display="http://www.the-numbers.com/movies/2006/AKNGM.php" xr:uid="{00000000-0004-0000-0100-000006000000}"/>
    <hyperlink ref="B160" r:id="rId8" display="http://www.the-numbers.com/movies/2007/ALPHA.php" xr:uid="{00000000-0004-0000-0100-000007000000}"/>
    <hyperlink ref="B15" r:id="rId9" display="http://www.the-numbers.com/movies/2007/AMGRC.php" xr:uid="{00000000-0004-0000-0100-000008000000}"/>
    <hyperlink ref="B153" r:id="rId10" display="http://www.the-numbers.com/movies/2006/APOCL.php" xr:uid="{00000000-0004-0000-0100-000009000000}"/>
    <hyperlink ref="B212" r:id="rId11" display="http://www.the-numbers.com/movies/2007/ARCTC.php" xr:uid="{00000000-0004-0000-0100-00000A000000}"/>
    <hyperlink ref="B71" r:id="rId12" display="http://www.the-numbers.com/movies/2007/AREW2.php" xr:uid="{00000000-0004-0000-0100-00000B000000}"/>
    <hyperlink ref="B110" r:id="rId13" display="http://www.the-numbers.com/movies/2007/AWYFH.php" xr:uid="{00000000-0004-0000-0100-00000C000000}"/>
    <hyperlink ref="B9" r:id="rId14" display="http://www.the-numbers.com/movies/2006/BABEL.php" xr:uid="{00000000-0004-0000-0100-00000D000000}"/>
    <hyperlink ref="B78" r:id="rId15" display="http://www.the-numbers.com/movies/2007/BFURY.php" xr:uid="{00000000-0004-0000-0100-00000E000000}"/>
    <hyperlink ref="B83" r:id="rId16" display="http://www.the-numbers.com/movies/2006/BYARD.php" xr:uid="{00000000-0004-0000-0100-00000F000000}"/>
    <hyperlink ref="B172" r:id="rId17" display="http://www.the-numbers.com/movies/2007/BECIS.php" xr:uid="{00000000-0004-0000-0100-000010000000}"/>
    <hyperlink ref="B180" r:id="rId18" display="http://www.the-numbers.com/movies/2007/BJANE.php" xr:uid="{00000000-0004-0000-0100-000011000000}"/>
    <hyperlink ref="B13" r:id="rId19" display="http://www.the-numbers.com/movies/2006/BEERF.php" xr:uid="{00000000-0004-0000-0100-000012000000}"/>
    <hyperlink ref="B89" r:id="rId20" display="http://www.the-numbers.com/movies/2006/BLKCH.php" xr:uid="{00000000-0004-0000-0100-000013000000}"/>
    <hyperlink ref="B122" r:id="rId21" display="http://www.the-numbers.com/movies/2007/BLKSM.php" xr:uid="{00000000-0004-0000-0100-000014000000}"/>
    <hyperlink ref="B162" r:id="rId22" display="http://www.the-numbers.com/movies/2007/BLDGL.php" xr:uid="{00000000-0004-0000-0100-000015000000}"/>
    <hyperlink ref="B92" r:id="rId23" display="http://www.the-numbers.com/movies/2006/BDMND.php" xr:uid="{00000000-0004-0000-0100-000016000000}"/>
    <hyperlink ref="B134" r:id="rId24" display="http://www.the-numbers.com/movies/2006/BOBBY.php" xr:uid="{00000000-0004-0000-0100-000017000000}"/>
    <hyperlink ref="B140" r:id="rId25" display="http://www.the-numbers.com/movies/2006/BORAT.php" xr:uid="{00000000-0004-0000-0100-000018000000}"/>
    <hyperlink ref="B154" r:id="rId26" display="http://www.the-numbers.com/movies/2007/BRATZ.php" xr:uid="{00000000-0004-0000-0100-000019000000}"/>
    <hyperlink ref="B207" r:id="rId27" display="http://www.the-numbers.com/movies/2007/BRECH.php" xr:uid="{00000000-0004-0000-0100-00001A000000}"/>
    <hyperlink ref="B152" r:id="rId28" display="http://www.the-numbers.com/movies/2007/TERAB.php" xr:uid="{00000000-0004-0000-0100-00001B000000}"/>
    <hyperlink ref="B156" r:id="rId29" display="http://www.the-numbers.com/movies/2007/THBUG.php" xr:uid="{00000000-0004-0000-0100-00001C000000}"/>
    <hyperlink ref="B37" r:id="rId30" display="http://www.the-numbers.com/movies/2006/JB21.php" xr:uid="{00000000-0004-0000-0100-00001D000000}"/>
    <hyperlink ref="B109" r:id="rId31" display="http://www.the-numbers.com/movies/2007/CTRLS.php" xr:uid="{00000000-0004-0000-0100-00001E000000}"/>
    <hyperlink ref="B170" r:id="rId32" display="http://www.the-numbers.com/movies/2006/CHWEB.php" xr:uid="{00000000-0004-0000-0100-00001F000000}"/>
    <hyperlink ref="B133" r:id="rId33" display="http://www.the-numbers.com/movies/2006/CHLDM.php" xr:uid="{00000000-0004-0000-0100-000020000000}"/>
    <hyperlink ref="B55" r:id="rId34" display="http://www.the-numbers.com/movies/2006/CLRK2.php" xr:uid="{00000000-0004-0000-0100-000021000000}"/>
    <hyperlink ref="B138" r:id="rId35" display="http://www.the-numbers.com/movies/2006/CNFTI.php" xr:uid="{00000000-0004-0000-0100-000022000000}"/>
    <hyperlink ref="B182" r:id="rId36" display="http://www.the-numbers.com/movies/2006/CRANK.php" xr:uid="{00000000-0004-0000-0100-000023000000}"/>
    <hyperlink ref="B46" r:id="rId37" display="http://www.the-numbers.com/movies/2007/DADD2.php" xr:uid="{00000000-0004-0000-0100-000024000000}"/>
    <hyperlink ref="B202" r:id="rId38" display="http://www.the-numbers.com/movies/2007/DADLG.php" xr:uid="{00000000-0004-0000-0100-000025000000}"/>
    <hyperlink ref="B84" r:id="rId39" display="http://www.the-numbers.com/movies/2007/DWTCH.php" xr:uid="{00000000-0004-0000-0100-000026000000}"/>
    <hyperlink ref="B163" r:id="rId40" display="http://www.the-numbers.com/movies/2007/SLENC.php" xr:uid="{00000000-0004-0000-0100-000027000000}"/>
    <hyperlink ref="B18" r:id="rId41" display="http://www.the-numbers.com/movies/2006/DECKH.php" xr:uid="{00000000-0004-0000-0100-000028000000}"/>
    <hyperlink ref="B20" r:id="rId42" display="http://www.the-numbers.com/movies/2006/DEJVU.php" xr:uid="{00000000-0004-0000-0100-000029000000}"/>
    <hyperlink ref="B164" r:id="rId43" display="http://www.the-numbers.com/movies/2007/DELTF.php" xr:uid="{00000000-0004-0000-0100-00002A000000}"/>
    <hyperlink ref="B77" r:id="rId44" display="http://www.the-numbers.com/movies/2007/DSTRB.php" xr:uid="{00000000-0004-0000-0100-00002B000000}"/>
    <hyperlink ref="B132" r:id="rId45" display="http://www.the-numbers.com/movies/2006/DRMGL.php" xr:uid="{00000000-0004-0000-0100-00002C000000}"/>
    <hyperlink ref="B28" r:id="rId46" display="http://www.the-numbers.com/movies/2006/EMPLY.php" xr:uid="{00000000-0004-0000-0100-00002D000000}"/>
    <hyperlink ref="B161" r:id="rId47" display="http://www.the-numbers.com/movies/2007/EPICM.php" xr:uid="{00000000-0004-0000-0100-00002E000000}"/>
    <hyperlink ref="B118" r:id="rId48" display="http://www.the-numbers.com/movies/2006/ERAGN.php" xr:uid="{00000000-0004-0000-0100-00002F000000}"/>
    <hyperlink ref="B121" r:id="rId49" display="http://www.the-numbers.com/movies/2007/ALMT2.php" xr:uid="{00000000-0004-0000-0100-000030000000}"/>
    <hyperlink ref="B143" r:id="rId50" display="http://www.the-numbers.com/movies/2007/EVNIN.php" xr:uid="{00000000-0004-0000-0100-000031000000}"/>
    <hyperlink ref="B86" r:id="rId51" display="http://www.the-numbers.com/movies/2006/EHERO.php" xr:uid="{00000000-0004-0000-0100-000032000000}"/>
    <hyperlink ref="B34" r:id="rId52" display="http://www.the-numbers.com/movies/2007/FOUR2.php" xr:uid="{00000000-0004-0000-0100-000033000000}"/>
    <hyperlink ref="B24" r:id="rId53" display="http://www.the-numbers.com/movies/2006/FFNAT.php" xr:uid="{00000000-0004-0000-0100-000034000000}"/>
    <hyperlink ref="B186" r:id="rId54" display="http://www.the-numbers.com/movies/2007/FHDOG.php" xr:uid="{00000000-0004-0000-0100-000035000000}"/>
    <hyperlink ref="B198" r:id="rId55" display="http://www.the-numbers.com/movies/2006/FLAGS.php" xr:uid="{00000000-0004-0000-0100-000036000000}"/>
    <hyperlink ref="B131" r:id="rId56" display="http://www.the-numbers.com/movies/2006/FLIKA.php" xr:uid="{00000000-0004-0000-0100-000037000000}"/>
    <hyperlink ref="B136" r:id="rId57" display="http://www.the-numbers.com/movies/2006/FLUSH.php" xr:uid="{00000000-0004-0000-0100-000038000000}"/>
    <hyperlink ref="B51" r:id="rId58" display="http://www.the-numbers.com/movies/2006/FLYBO.php" xr:uid="{00000000-0004-0000-0100-000039000000}"/>
    <hyperlink ref="B147" r:id="rId59" display="http://www.the-numbers.com/movies/2007/FRACT.php" xr:uid="{00000000-0004-0000-0100-00003A000000}"/>
    <hyperlink ref="B69" r:id="rId60" display="http://www.the-numbers.com/movies/2007/FRDMW.php" xr:uid="{00000000-0004-0000-0100-00003B000000}"/>
    <hyperlink ref="B200" r:id="rId61" display="http://www.the-numbers.com/movies/2006/GARF2.php" xr:uid="{00000000-0004-0000-0100-00003C000000}"/>
    <hyperlink ref="B73" r:id="rId62" display="http://www.the-numbers.com/movies/2007/GARUL.php" xr:uid="{00000000-0004-0000-0100-00003D000000}"/>
    <hyperlink ref="B10" r:id="rId63" display="http://www.the-numbers.com/movies/2007/GHSTR.php" xr:uid="{00000000-0004-0000-0100-00003E000000}"/>
    <hyperlink ref="B185" r:id="rId64" display="http://www.the-numbers.com/movies/2007/GRACI.php" xr:uid="{00000000-0004-0000-0100-00003F000000}"/>
    <hyperlink ref="B175" r:id="rId65" display="http://www.the-numbers.com/movies/2006/GGANG.php" xr:uid="{00000000-0004-0000-0100-000040000000}"/>
    <hyperlink ref="B104" r:id="rId66" display="http://www.the-numbers.com/movies/2007/GRNDH.php" xr:uid="{00000000-0004-0000-0100-000041000000}"/>
    <hyperlink ref="B176" r:id="rId67" display="http://www.the-numbers.com/movies/2007/HAIRS.php" xr:uid="{00000000-0004-0000-0100-000042000000}"/>
    <hyperlink ref="B41" r:id="rId68" display="http://www.the-numbers.com/movies/2007/HNBRS.php" xr:uid="{00000000-0004-0000-0100-000043000000}"/>
    <hyperlink ref="B159" r:id="rId69" display="http://www.the-numbers.com/movies/2006/HPYFT.php" xr:uid="{00000000-0004-0000-0100-000044000000}"/>
    <hyperlink ref="B203" r:id="rId70" display="http://www.the-numbers.com/movies/2007/HPOT5.php" xr:uid="{00000000-0004-0000-0100-000045000000}"/>
    <hyperlink ref="B193" r:id="rId71" display="http://www.the-numbers.com/movies/2006/HWLND.php" xr:uid="{00000000-0004-0000-0100-000046000000}"/>
    <hyperlink ref="B127" r:id="rId72" display="http://www.the-numbers.com/movies/2007/HOST2.php" xr:uid="{00000000-0004-0000-0100-000047000000}"/>
    <hyperlink ref="B59" r:id="rId73" display="http://www.the-numbers.com/movies/2007/HTFUZ.php" xr:uid="{00000000-0004-0000-0100-000048000000}"/>
    <hyperlink ref="B80" r:id="rId74" display="http://www.the-numbers.com/movies/2007/HOTRD.php" xr:uid="{00000000-0004-0000-0100-000049000000}"/>
    <hyperlink ref="B85" r:id="rId75" display="http://www.the-numbers.com/movies/2006/FWORM.php" xr:uid="{00000000-0004-0000-0100-00004A000000}"/>
    <hyperlink ref="B166" r:id="rId76" display="http://www.the-numbers.com/movies/2007/IKWKM.php" xr:uid="{00000000-0004-0000-0100-00004B000000}"/>
    <hyperlink ref="B33" r:id="rId77" display="http://www.the-numbers.com/movies/2007/INPCL.php" xr:uid="{00000000-0004-0000-0100-00004C000000}"/>
    <hyperlink ref="B169" r:id="rId78" display="http://www.the-numbers.com/movies/2007/ITLMW.php" xr:uid="{00000000-0004-0000-0100-00004D000000}"/>
    <hyperlink ref="B81" r:id="rId79" display="http://www.the-numbers.com/movies/2006/ICEA2.php" xr:uid="{00000000-0004-0000-0100-00004E000000}"/>
    <hyperlink ref="B79" r:id="rId80" display="http://www.the-numbers.com/movies/2006/IDIOC.php" xr:uid="{00000000-0004-0000-0100-00004F000000}"/>
    <hyperlink ref="B178" r:id="rId81" display="http://www.the-numbers.com/movies/2007/LNDWM.php" xr:uid="{00000000-0004-0000-0100-000050000000}"/>
    <hyperlink ref="B50" r:id="rId82" display="http://www.the-numbers.com/movies/2006/NVNCB.php" xr:uid="{00000000-0004-0000-0100-000051000000}"/>
    <hyperlink ref="B74" r:id="rId83" display="http://www.the-numbers.com/movies/2006/0IQIF.php" xr:uid="{00000000-0004-0000-0100-000052000000}"/>
    <hyperlink ref="B137" r:id="rId84" display="http://www.the-numbers.com/movies/2006/JCKA2.php" xr:uid="{00000000-0004-0000-0100-000053000000}"/>
    <hyperlink ref="B112" r:id="rId85" display="http://www.the-numbers.com/movies/2006/FERLS.php" xr:uid="{00000000-0004-0000-0100-000054000000}"/>
    <hyperlink ref="B57" r:id="rId86" display="http://www.the-numbers.com/movies/2006/JTMDI.php" xr:uid="{00000000-0004-0000-0100-000055000000}"/>
    <hyperlink ref="B197" r:id="rId87" display="http://www.the-numbers.com/movies/2007/JOSHA.php" xr:uid="{00000000-0004-0000-0100-000056000000}"/>
    <hyperlink ref="B111" r:id="rId88" display="http://www.the-numbers.com/movies/2007/KNCKD.php" xr:uid="{00000000-0004-0000-0100-000057000000}"/>
    <hyperlink ref="B146" r:id="rId89" display="http://www.the-numbers.com/movies/2007/LVROS.php" xr:uid="{00000000-0004-0000-0100-000058000000}"/>
    <hyperlink ref="B75" r:id="rId90" display="http://www.the-numbers.com/movies/2006/LADYW.php" xr:uid="{00000000-0004-0000-0100-000059000000}"/>
    <hyperlink ref="B201" r:id="rId91" display="http://www.the-numbers.com/movies/2006/LFIJM.php" xr:uid="{00000000-0004-0000-0100-00005A000000}"/>
    <hyperlink ref="B103" r:id="rId92" display="http://www.the-numbers.com/movies/2007/LSWED.php" xr:uid="{00000000-0004-0000-0100-00005B000000}"/>
    <hyperlink ref="B58" r:id="rId93" display="http://www.the-numbers.com/movies/2006/LTMAN.php" xr:uid="{00000000-0004-0000-0100-00005C000000}"/>
    <hyperlink ref="B199" r:id="rId94" display="http://www.the-numbers.com/movies/2006/LMSUN.php" xr:uid="{00000000-0004-0000-0100-00005D000000}"/>
    <hyperlink ref="B96" r:id="rId95" display="http://www.the-numbers.com/movies/2007/DIE4.php" xr:uid="{00000000-0004-0000-0100-00005E000000}"/>
    <hyperlink ref="B150" r:id="rId96" display="http://www.the-numbers.com/movies/2007/LUCKY.php" xr:uid="{00000000-0004-0000-0100-00005F000000}"/>
    <hyperlink ref="B29" r:id="rId97" display="http://www.the-numbers.com/movies/2006/MANYR.php" xr:uid="{00000000-0004-0000-0100-000060000000}"/>
    <hyperlink ref="B204" r:id="rId98" display="http://www.the-numbers.com/movies/2006/ANTOI.php" xr:uid="{00000000-0004-0000-0100-000061000000}"/>
    <hyperlink ref="B45" r:id="rId99" display="http://www.the-numbers.com/movies/2006/MTGRL.php" xr:uid="{00000000-0004-0000-0100-000062000000}"/>
    <hyperlink ref="B124" r:id="rId100" display="http://www.the-numbers.com/movies/2007/ROBNS.php" xr:uid="{00000000-0004-0000-0100-000063000000}"/>
    <hyperlink ref="B38" r:id="rId101" display="http://www.the-numbers.com/movies/2006/MVICE.php" xr:uid="{00000000-0004-0000-0100-000064000000}"/>
    <hyperlink ref="B148" r:id="rId102" display="http://www.the-numbers.com/movies/2006/MONHS.php" xr:uid="{00000000-0004-0000-0100-000065000000}"/>
    <hyperlink ref="B196" r:id="rId103" display="http://www.the-numbers.com/movies/2007/BEAN2.php" xr:uid="{00000000-0004-0000-0100-000066000000}"/>
    <hyperlink ref="B52" r:id="rId104" display="http://www.the-numbers.com/movies/2007/BROOK.php" xr:uid="{00000000-0004-0000-0100-000067000000}"/>
    <hyperlink ref="B116" r:id="rId105" display="http://www.the-numbers.com/movies/2007/MUSLY.php" xr:uid="{00000000-0004-0000-0100-000068000000}"/>
    <hyperlink ref="B155" r:id="rId106" display="http://www.the-numbers.com/movies/2006/SUPEX.php" xr:uid="{00000000-0004-0000-0100-000069000000}"/>
    <hyperlink ref="B25" r:id="rId107" display="http://www.the-numbers.com/movies/2007/NDREW.php" xr:uid="{00000000-0004-0000-0100-00006A000000}"/>
    <hyperlink ref="B63" r:id="rId108" display="http://www.the-numbers.com/movies/2007/NEXT.php" xr:uid="{00000000-0004-0000-0100-00006B000000}"/>
    <hyperlink ref="B120" r:id="rId109" display="http://www.the-numbers.com/movies/2006/MUSEM.php" xr:uid="{00000000-0004-0000-0100-00006C000000}"/>
    <hyperlink ref="B123" r:id="rId110" display="http://www.the-numbers.com/movies/2007/NORES.php" xr:uid="{00000000-0004-0000-0100-00006D000000}"/>
    <hyperlink ref="B60" r:id="rId111" display="http://www.the-numbers.com/movies/2007/NORBT.php" xr:uid="{00000000-0004-0000-0100-00006E000000}"/>
    <hyperlink ref="B168" r:id="rId112" display="http://www.the-numbers.com/movies/2006/NOTES.php" xr:uid="{00000000-0004-0000-0100-00006F000000}"/>
    <hyperlink ref="B14" r:id="rId113" display="http://www.the-numbers.com/movies/2007/OCEN3.php" xr:uid="{00000000-0004-0000-0100-000070000000}"/>
    <hyperlink ref="B76" r:id="rId114" display="http://www.the-numbers.com/movies/2007/ONCE.php" xr:uid="{00000000-0004-0000-0100-000071000000}"/>
    <hyperlink ref="B126" r:id="rId115" display="http://www.the-numbers.com/movies/2006/ONWTK.php" xr:uid="{00000000-0004-0000-0100-000072000000}"/>
    <hyperlink ref="B189" r:id="rId116" display="http://www.the-numbers.com/movies/2006/OPENS.php" xr:uid="{00000000-0004-0000-0100-000073000000}"/>
    <hyperlink ref="B107" r:id="rId117" display="http://www.the-numbers.com/movies/2007/0OWWW.php" xr:uid="{00000000-0004-0000-0100-000074000000}"/>
    <hyperlink ref="B56" r:id="rId118" display="http://www.the-numbers.com/movies/2006/PANLB.php" xr:uid="{00000000-0004-0000-0100-000075000000}"/>
    <hyperlink ref="B105" r:id="rId119" display="http://www.the-numbers.com/movies/2007/PTHFN.php" xr:uid="{00000000-0004-0000-0100-000076000000}"/>
    <hyperlink ref="B68" r:id="rId120" display="http://www.the-numbers.com/movies/2007/PRFEC.php" xr:uid="{00000000-0004-0000-0100-000077000000}"/>
    <hyperlink ref="B7" r:id="rId121" display="http://www.the-numbers.com/movies/2007/PIRT3.php" xr:uid="{00000000-0004-0000-0100-000078000000}"/>
    <hyperlink ref="B101" r:id="rId122" display="http://www.the-numbers.com/movies/2006/PIRT2.php" xr:uid="{00000000-0004-0000-0100-000079000000}"/>
    <hyperlink ref="B179" r:id="rId123" display="http://www.the-numbers.com/movies/2007/PRMON.php" xr:uid="{00000000-0004-0000-0100-00007A000000}"/>
    <hyperlink ref="B42" r:id="rId124" display="http://www.the-numbers.com/movies/2007/PRIDE.php" xr:uid="{00000000-0004-0000-0100-00007B000000}"/>
    <hyperlink ref="B119" r:id="rId125" display="http://www.the-numbers.com/movies/2007/PRMVL.php" xr:uid="{00000000-0004-0000-0100-00007C000000}"/>
    <hyperlink ref="B47" r:id="rId126" display="http://www.the-numbers.com/movies/2006/PULSE.php" xr:uid="{00000000-0004-0000-0100-00007D000000}"/>
    <hyperlink ref="B22" r:id="rId127" display="http://www.the-numbers.com/movies/2007/RATUL.php" xr:uid="{00000000-0004-0000-0100-00007E000000}"/>
    <hyperlink ref="B93" r:id="rId128" display="http://www.the-numbers.com/movies/2007/REINO.php" xr:uid="{00000000-0004-0000-0100-00007F000000}"/>
    <hyperlink ref="B95" r:id="rId129" display="http://www.the-numbers.com/movies/2007/RN911.php" xr:uid="{00000000-0004-0000-0100-000080000000}"/>
    <hyperlink ref="B194" r:id="rId130" display="http://www.the-numbers.com/movies/2006/RCKY6.php" xr:uid="{00000000-0004-0000-0100-000081000000}"/>
    <hyperlink ref="B21" r:id="rId131" display="http://www.the-numbers.com/movies/2006/RUNWS.php" xr:uid="{00000000-0004-0000-0100-000082000000}"/>
    <hyperlink ref="B130" r:id="rId132" display="http://www.the-numbers.com/movies/2007/RUSH3.php" xr:uid="{00000000-0004-0000-0100-000083000000}"/>
    <hyperlink ref="B11" r:id="rId133" display="http://www.the-numbers.com/movies/2006/SAW3.php" xr:uid="{00000000-0004-0000-0100-000084000000}"/>
    <hyperlink ref="B88" r:id="rId134" display="http://www.the-numbers.com/movies/2006/SCHSC.php" xr:uid="{00000000-0004-0000-0100-000085000000}"/>
    <hyperlink ref="B174" r:id="rId135" display="http://www.the-numbers.com/movies/2007/SHOTR.php" xr:uid="{00000000-0004-0000-0100-000086000000}"/>
    <hyperlink ref="B16" r:id="rId136" display="http://www.the-numbers.com/movies/2007/SHRK3.php" xr:uid="{00000000-0004-0000-0100-000087000000}"/>
    <hyperlink ref="B8" r:id="rId137" display="http://www.the-numbers.com/movies/2007/SICKO.php" xr:uid="{00000000-0004-0000-0100-000088000000}"/>
    <hyperlink ref="B102" r:id="rId138" display="http://www.the-numbers.com/movies/2007/SMKAC.php" xr:uid="{00000000-0004-0000-0100-000089000000}"/>
    <hyperlink ref="B206" r:id="rId139" display="http://www.the-numbers.com/movies/2006/SNAKP.php" xr:uid="{00000000-0004-0000-0100-00008A000000}"/>
    <hyperlink ref="B62" r:id="rId140" display="http://www.the-numbers.com/movies/2007/SPID3.php" xr:uid="{00000000-0004-0000-0100-00008B000000}"/>
    <hyperlink ref="B158" r:id="rId141" display="http://www.the-numbers.com/movies/2007/SDUST.php" xr:uid="{00000000-0004-0000-0100-00008C000000}"/>
    <hyperlink ref="B188" r:id="rId142" display="http://www.the-numbers.com/movies/2006/STPUP.php" xr:uid="{00000000-0004-0000-0100-00008D000000}"/>
    <hyperlink ref="B5" r:id="rId143" display="http://www.the-numbers.com/movies/2007/STEPN.php" xr:uid="{00000000-0004-0000-0100-00008E000000}"/>
    <hyperlink ref="B128" r:id="rId144" display="http://www.the-numbers.com/movies/2006/STFIC.php" xr:uid="{00000000-0004-0000-0100-00008F000000}"/>
    <hyperlink ref="B53" r:id="rId145" display="http://www.the-numbers.com/movies/2007/SNSHN.php" xr:uid="{00000000-0004-0000-0100-000090000000}"/>
    <hyperlink ref="B61" r:id="rId146" display="http://www.the-numbers.com/movies/2007/SPBAD.php" xr:uid="{00000000-0004-0000-0100-000091000000}"/>
    <hyperlink ref="B64" r:id="rId147" display="http://www.the-numbers.com/movies/2006/SPRMN.php" xr:uid="{00000000-0004-0000-0100-000092000000}"/>
    <hyperlink ref="B44" r:id="rId148" display="http://www.the-numbers.com/movies/2007/SURFS.php" xr:uid="{00000000-0004-0000-0100-000093000000}"/>
    <hyperlink ref="B192" r:id="rId149" display="http://www.the-numbers.com/movies/2006/TALDG.php" xr:uid="{00000000-0004-0000-0100-000094000000}"/>
    <hyperlink ref="B100" r:id="rId150" display="http://www.the-numbers.com/movies/2006/TENCD.php" xr:uid="{00000000-0004-0000-0100-000095000000}"/>
    <hyperlink ref="B36" r:id="rId151" display="http://www.the-numbers.com/movies/2006/TYSMK.php" xr:uid="{00000000-0004-0000-0100-000096000000}"/>
    <hyperlink ref="B43" r:id="rId152" display="http://www.the-numbers.com/movies/2006/ANTBU.php" xr:uid="{00000000-0004-0000-0100-000097000000}"/>
    <hyperlink ref="B99" r:id="rId153" display="http://www.the-numbers.com/movies/2007/ASFRM.php" xr:uid="{00000000-0004-0000-0100-000098000000}"/>
    <hyperlink ref="B94" r:id="rId154" display="http://www.the-numbers.com/movies/2006/DALIA.php" xr:uid="{00000000-0004-0000-0100-000099000000}"/>
    <hyperlink ref="B30" r:id="rId155" display="http://www.the-numbers.com/movies/2007/BORN3.php" xr:uid="{00000000-0004-0000-0100-00009A000000}"/>
    <hyperlink ref="B27" r:id="rId156" display="http://www.the-numbers.com/movies/2007/CNDMN.php" xr:uid="{00000000-0004-0000-0100-00009B000000}"/>
    <hyperlink ref="B82" r:id="rId157" display="http://www.the-numbers.com/movies/2006/COVNT.php" xr:uid="{00000000-0004-0000-0100-00009C000000}"/>
    <hyperlink ref="B205" r:id="rId158" display="http://www.the-numbers.com/movies/2006/DPRTD.php" xr:uid="{00000000-0004-0000-0100-00009D000000}"/>
    <hyperlink ref="B67" r:id="rId159" display="http://www.the-numbers.com/movies/2006/DSCNT.php" xr:uid="{00000000-0004-0000-0100-00009E000000}"/>
    <hyperlink ref="B90" r:id="rId160" display="http://www.the-numbers.com/movies/2006/PRADA.php" xr:uid="{00000000-0004-0000-0100-00009F000000}"/>
    <hyperlink ref="B70" r:id="rId161" display="http://www.the-numbers.com/movies/2007/THEEX.php" xr:uid="{00000000-0004-0000-0100-0000A0000000}"/>
    <hyperlink ref="B54" r:id="rId162" display="http://www.the-numbers.com/movies/2006/FOUNT.php" xr:uid="{00000000-0004-0000-0100-0000A1000000}"/>
    <hyperlink ref="B145" r:id="rId163" display="http://www.the-numbers.com/movies/2006/GSHEP.php" xr:uid="{00000000-0004-0000-0100-0000A2000000}"/>
    <hyperlink ref="B142" r:id="rId164" display="http://www.the-numbers.com/movies/2006/GRUD2.php" xr:uid="{00000000-0004-0000-0100-0000A3000000}"/>
    <hyperlink ref="B113" r:id="rId165" display="http://www.the-numbers.com/movies/2006/GUARD.php" xr:uid="{00000000-0004-0000-0100-0000A4000000}"/>
    <hyperlink ref="B23" r:id="rId166" display="http://www.the-numbers.com/movies/2007/HLEY2.php" xr:uid="{00000000-0004-0000-0100-0000A5000000}"/>
    <hyperlink ref="B184" r:id="rId167" display="http://www.the-numbers.com/movies/2006/HISTB.php" xr:uid="{00000000-0004-0000-0100-0000A6000000}"/>
    <hyperlink ref="B183" r:id="rId168" display="http://www.the-numbers.com/movies/2007/HTCHR.php" xr:uid="{00000000-0004-0000-0100-0000A7000000}"/>
    <hyperlink ref="B17" r:id="rId169" display="http://www.the-numbers.com/movies/2006/HOLID.php" xr:uid="{00000000-0004-0000-0100-0000A8000000}"/>
    <hyperlink ref="B6" r:id="rId170" display="http://www.the-numbers.com/movies/2006/ILUSN.php" xr:uid="{00000000-0004-0000-0100-0000A9000000}"/>
    <hyperlink ref="B144" r:id="rId171" display="http://www.the-numbers.com/movies/2007/INVSN.php" xr:uid="{00000000-0004-0000-0100-0000AA000000}"/>
    <hyperlink ref="B139" r:id="rId172" display="http://www.the-numbers.com/movies/2007/NVISB.php" xr:uid="{00000000-0004-0000-0100-0000AB000000}"/>
    <hyperlink ref="B208" r:id="rId173" display="http://www.the-numbers.com/movies/2006/LKSCT.php" xr:uid="{00000000-0004-0000-0100-0000AC000000}"/>
    <hyperlink ref="B171" r:id="rId174" display="http://www.the-numbers.com/movies/2006/LKISS.php" xr:uid="{00000000-0004-0000-0100-0000AD000000}"/>
    <hyperlink ref="B190" r:id="rId175" display="http://www.the-numbers.com/movies/2007/MIMZY.php" xr:uid="{00000000-0004-0000-0100-0000AE000000}"/>
    <hyperlink ref="B87" r:id="rId176" display="http://www.the-numbers.com/movies/2006/MARIN.php" xr:uid="{00000000-0004-0000-0100-0000AF000000}"/>
    <hyperlink ref="B165" r:id="rId177" display="http://www.the-numbers.com/movies/2007/MSNGR.php" xr:uid="{00000000-0004-0000-0100-0000B0000000}"/>
    <hyperlink ref="B19" r:id="rId178" display="http://www.the-numbers.com/movies/2007/NSAKE.php" xr:uid="{00000000-0004-0000-0100-0000B1000000}"/>
    <hyperlink ref="B91" r:id="rId179" display="http://www.the-numbers.com/movies/2007/NANNY.php" xr:uid="{00000000-0004-0000-0100-0000B2000000}"/>
    <hyperlink ref="B35" r:id="rId180" display="http://www.the-numbers.com/movies/2006/NATVT.php" xr:uid="{00000000-0004-0000-0100-0000B3000000}"/>
    <hyperlink ref="B211" r:id="rId181" display="http://www.the-numbers.com/movies/2007/NUM23.php" xr:uid="{00000000-0004-0000-0100-0000B4000000}"/>
    <hyperlink ref="B108" r:id="rId182" display="http://www.the-numbers.com/movies/2006/OMEN6.php" xr:uid="{00000000-0004-0000-0100-0000B5000000}"/>
    <hyperlink ref="B157" r:id="rId183" display="http://www.the-numbers.com/movies/2006/PRSTG.php" xr:uid="{00000000-0004-0000-0100-0000B6000000}"/>
    <hyperlink ref="B181" r:id="rId184" display="http://www.the-numbers.com/movies/2006/TYGOO.php" xr:uid="{00000000-0004-0000-0100-0000B7000000}"/>
    <hyperlink ref="B210" r:id="rId185" display="http://www.the-numbers.com/movies/2006/PRHAP.php" xr:uid="{00000000-0004-0000-0100-0000B8000000}"/>
    <hyperlink ref="B66" r:id="rId186" display="http://www.the-numbers.com/movies/2006/QUEEN.php" xr:uid="{00000000-0004-0000-0100-0000B9000000}"/>
    <hyperlink ref="B191" r:id="rId187" display="http://www.the-numbers.com/movies/2007/REAPN.php" xr:uid="{00000000-0004-0000-0100-0000BA000000}"/>
    <hyperlink ref="B187" r:id="rId188" display="http://www.the-numbers.com/movies/2006/CLAU3.php" xr:uid="{00000000-0004-0000-0100-0000BB000000}"/>
    <hyperlink ref="B106" r:id="rId189" display="http://www.the-numbers.com/movies/2007/SIMPS.php" xr:uid="{00000000-0004-0000-0100-0000BC000000}"/>
    <hyperlink ref="B2" r:id="rId190" display="http://www.the-numbers.com/movies/2006/TXCS2.php" xr:uid="{00000000-0004-0000-0100-0000BD000000}"/>
    <hyperlink ref="B39" r:id="rId191" display="http://www.the-numbers.com/movies/2007/TFORM.php" xr:uid="{00000000-0004-0000-0100-0000BE000000}"/>
    <hyperlink ref="B98" r:id="rId192" display="http://www.the-numbers.com/movies/2006/WICKR.php" xr:uid="{00000000-0004-0000-0100-0000BF000000}"/>
    <hyperlink ref="B49" r:id="rId193" display="http://www.the-numbers.com/movies/2007/TMNT.php" xr:uid="{00000000-0004-0000-0100-0000C0000000}"/>
    <hyperlink ref="B97" r:id="rId194" display="http://www.the-numbers.com/movies/2006/TRSMN.php" xr:uid="{00000000-0004-0000-0100-0000C1000000}"/>
    <hyperlink ref="B32" r:id="rId195" display="http://www.the-numbers.com/movies/2006/TURIS.php" xr:uid="{00000000-0004-0000-0100-0000C2000000}"/>
    <hyperlink ref="B40" r:id="rId196" display="http://www.the-numbers.com/movies/2006/UNACM.php" xr:uid="{00000000-0004-0000-0100-0000C3000000}"/>
    <hyperlink ref="B173" r:id="rId197" display="http://www.the-numbers.com/movies/2006/0ICCS.php" xr:uid="{00000000-0004-0000-0100-0000C4000000}"/>
    <hyperlink ref="B135" r:id="rId198" display="http://www.the-numbers.com/movies/2007/UNDOG.php" xr:uid="{00000000-0004-0000-0100-0000C5000000}"/>
    <hyperlink ref="B48" r:id="rId199" display="http://www.the-numbers.com/movies/2007/VCNCY.php" xr:uid="{00000000-0004-0000-0100-0000C6000000}"/>
    <hyperlink ref="B72" r:id="rId200" display="http://www.the-numbers.com/movies/2007/WATRS.php" xr:uid="{00000000-0004-0000-0100-0000C7000000}"/>
    <hyperlink ref="B4" r:id="rId201" display="http://www.the-numbers.com/movies/2007/WAR.php" xr:uid="{00000000-0004-0000-0100-0000C8000000}"/>
    <hyperlink ref="B114" r:id="rId202" display="http://www.the-numbers.com/movies/2006/WATER.php" xr:uid="{00000000-0004-0000-0100-0000C9000000}"/>
    <hyperlink ref="B129" r:id="rId203" display="http://www.the-numbers.com/movies/2006/MRSHL.php" xr:uid="{00000000-0004-0000-0100-0000CA000000}"/>
    <hyperlink ref="B167" r:id="rId204" display="http://www.the-numbers.com/movies/2007/WYCAD.php" xr:uid="{00000000-0004-0000-0100-0000CB000000}"/>
    <hyperlink ref="B141" r:id="rId205" display="http://www.the-numbers.com/movies/2007/WHOGS.php" xr:uid="{00000000-0004-0000-0100-0000CC000000}"/>
    <hyperlink ref="B12" r:id="rId206" display="http://www.the-numbers.com/movies/2006/WTCEN.php" xr:uid="{00000000-0004-0000-0100-0000CD000000}"/>
    <hyperlink ref="B65" r:id="rId207" display="http://www.the-numbers.com/movies/2006/XMEN3.php" xr:uid="{00000000-0004-0000-0100-0000CE000000}"/>
    <hyperlink ref="B3" r:id="rId208" display="http://www.the-numbers.com/movies/2007/YRDOG.php" xr:uid="{00000000-0004-0000-0100-0000CF000000}"/>
    <hyperlink ref="B117" r:id="rId209" display="http://www.the-numbers.com/movies/2006/DUPRE.php" xr:uid="{00000000-0004-0000-0100-0000D0000000}"/>
    <hyperlink ref="B177" r:id="rId210" display="http://www.the-numbers.com/movies/2007/ZODIC.php" xr:uid="{00000000-0004-0000-0100-0000D1000000}"/>
    <hyperlink ref="B149" r:id="rId211" display="http://www.the-numbers.com/movies/2006/ZOOMS.php" xr:uid="{00000000-0004-0000-0100-0000D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FBFD-B788-3343-94BB-85E5E11BB7F6}">
  <dimension ref="A3:B32"/>
  <sheetViews>
    <sheetView workbookViewId="0">
      <selection activeCell="A3" sqref="A3"/>
    </sheetView>
  </sheetViews>
  <sheetFormatPr baseColWidth="10" defaultRowHeight="15" x14ac:dyDescent="0.2"/>
  <cols>
    <col min="1" max="1" width="23.6640625" bestFit="1" customWidth="1"/>
    <col min="2" max="2" width="16.6640625" bestFit="1" customWidth="1"/>
  </cols>
  <sheetData>
    <row r="3" spans="1:2" x14ac:dyDescent="0.2">
      <c r="A3" s="10" t="s">
        <v>258</v>
      </c>
      <c r="B3" t="s">
        <v>260</v>
      </c>
    </row>
    <row r="4" spans="1:2" x14ac:dyDescent="0.2">
      <c r="A4" s="11" t="s">
        <v>14</v>
      </c>
      <c r="B4" s="12">
        <v>25</v>
      </c>
    </row>
    <row r="5" spans="1:2" x14ac:dyDescent="0.2">
      <c r="A5" s="11" t="s">
        <v>17</v>
      </c>
      <c r="B5" s="12">
        <v>16</v>
      </c>
    </row>
    <row r="6" spans="1:2" x14ac:dyDescent="0.2">
      <c r="A6" s="11" t="s">
        <v>151</v>
      </c>
      <c r="B6" s="12">
        <v>3</v>
      </c>
    </row>
    <row r="7" spans="1:2" x14ac:dyDescent="0.2">
      <c r="A7" s="11" t="s">
        <v>67</v>
      </c>
      <c r="B7" s="12">
        <v>5</v>
      </c>
    </row>
    <row r="8" spans="1:2" x14ac:dyDescent="0.2">
      <c r="A8" s="11" t="s">
        <v>158</v>
      </c>
      <c r="B8" s="12">
        <v>1</v>
      </c>
    </row>
    <row r="9" spans="1:2" x14ac:dyDescent="0.2">
      <c r="A9" s="11" t="s">
        <v>23</v>
      </c>
      <c r="B9" s="12">
        <v>17</v>
      </c>
    </row>
    <row r="10" spans="1:2" x14ac:dyDescent="0.2">
      <c r="A10" s="11" t="s">
        <v>64</v>
      </c>
      <c r="B10" s="12">
        <v>1</v>
      </c>
    </row>
    <row r="11" spans="1:2" x14ac:dyDescent="0.2">
      <c r="A11" s="11" t="s">
        <v>25</v>
      </c>
      <c r="B11" s="12">
        <v>13</v>
      </c>
    </row>
    <row r="12" spans="1:2" x14ac:dyDescent="0.2">
      <c r="A12" s="11" t="s">
        <v>19</v>
      </c>
      <c r="B12" s="12">
        <v>7</v>
      </c>
    </row>
    <row r="13" spans="1:2" x14ac:dyDescent="0.2">
      <c r="A13" s="11" t="s">
        <v>46</v>
      </c>
      <c r="B13" s="12">
        <v>2</v>
      </c>
    </row>
    <row r="14" spans="1:2" x14ac:dyDescent="0.2">
      <c r="A14" s="11" t="s">
        <v>228</v>
      </c>
      <c r="B14" s="12">
        <v>2</v>
      </c>
    </row>
    <row r="15" spans="1:2" x14ac:dyDescent="0.2">
      <c r="A15" s="11" t="s">
        <v>41</v>
      </c>
      <c r="B15" s="12">
        <v>10</v>
      </c>
    </row>
    <row r="16" spans="1:2" x14ac:dyDescent="0.2">
      <c r="A16" s="11" t="s">
        <v>4</v>
      </c>
      <c r="B16" s="12">
        <v>16</v>
      </c>
    </row>
    <row r="17" spans="1:2" x14ac:dyDescent="0.2">
      <c r="A17" s="11" t="s">
        <v>11</v>
      </c>
      <c r="B17" s="12">
        <v>5</v>
      </c>
    </row>
    <row r="18" spans="1:2" x14ac:dyDescent="0.2">
      <c r="A18" s="11" t="s">
        <v>121</v>
      </c>
      <c r="B18" s="12">
        <v>3</v>
      </c>
    </row>
    <row r="19" spans="1:2" x14ac:dyDescent="0.2">
      <c r="A19" s="11" t="s">
        <v>31</v>
      </c>
      <c r="B19" s="12">
        <v>1</v>
      </c>
    </row>
    <row r="20" spans="1:2" x14ac:dyDescent="0.2">
      <c r="A20" s="11" t="s">
        <v>126</v>
      </c>
      <c r="B20" s="12">
        <v>1</v>
      </c>
    </row>
    <row r="21" spans="1:2" x14ac:dyDescent="0.2">
      <c r="A21" s="11" t="s">
        <v>240</v>
      </c>
      <c r="B21" s="12">
        <v>1</v>
      </c>
    </row>
    <row r="22" spans="1:2" x14ac:dyDescent="0.2">
      <c r="A22" s="11" t="s">
        <v>1</v>
      </c>
      <c r="B22" s="12">
        <v>26</v>
      </c>
    </row>
    <row r="23" spans="1:2" x14ac:dyDescent="0.2">
      <c r="A23" s="11" t="s">
        <v>28</v>
      </c>
      <c r="B23" s="12">
        <v>2</v>
      </c>
    </row>
    <row r="24" spans="1:2" x14ac:dyDescent="0.2">
      <c r="A24" s="11" t="s">
        <v>170</v>
      </c>
      <c r="B24" s="12">
        <v>1</v>
      </c>
    </row>
    <row r="25" spans="1:2" x14ac:dyDescent="0.2">
      <c r="A25" s="11" t="s">
        <v>123</v>
      </c>
      <c r="B25" s="12">
        <v>1</v>
      </c>
    </row>
    <row r="26" spans="1:2" x14ac:dyDescent="0.2">
      <c r="A26" s="11" t="s">
        <v>161</v>
      </c>
      <c r="B26" s="12">
        <v>1</v>
      </c>
    </row>
    <row r="27" spans="1:2" x14ac:dyDescent="0.2">
      <c r="A27" s="11" t="s">
        <v>7</v>
      </c>
      <c r="B27" s="12">
        <v>18</v>
      </c>
    </row>
    <row r="28" spans="1:2" x14ac:dyDescent="0.2">
      <c r="A28" s="11" t="s">
        <v>21</v>
      </c>
      <c r="B28" s="12">
        <v>22</v>
      </c>
    </row>
    <row r="29" spans="1:2" x14ac:dyDescent="0.2">
      <c r="A29" s="11" t="s">
        <v>164</v>
      </c>
      <c r="B29" s="12">
        <v>1</v>
      </c>
    </row>
    <row r="30" spans="1:2" x14ac:dyDescent="0.2">
      <c r="A30" s="11" t="s">
        <v>36</v>
      </c>
      <c r="B30" s="12">
        <v>8</v>
      </c>
    </row>
    <row r="31" spans="1:2" x14ac:dyDescent="0.2">
      <c r="A31" s="11" t="s">
        <v>112</v>
      </c>
      <c r="B31" s="12">
        <v>2</v>
      </c>
    </row>
    <row r="32" spans="1:2" x14ac:dyDescent="0.2">
      <c r="A32" s="11" t="s">
        <v>259</v>
      </c>
      <c r="B32" s="12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Bolhassani Alireza</cp:lastModifiedBy>
  <dcterms:created xsi:type="dcterms:W3CDTF">2010-02-08T19:28:44Z</dcterms:created>
  <dcterms:modified xsi:type="dcterms:W3CDTF">2022-12-31T13:22:17Z</dcterms:modified>
</cp:coreProperties>
</file>