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man/work/IBS/Stat/Trial Exam/"/>
    </mc:Choice>
  </mc:AlternateContent>
  <xr:revisionPtr revIDLastSave="0" documentId="13_ncr:1_{4A75696A-D905-A241-A08E-62C412BB16D2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I4" i="2"/>
  <c r="F4" i="2"/>
  <c r="D14" i="2"/>
  <c r="D5" i="2"/>
  <c r="D4" i="2"/>
  <c r="D6" i="2"/>
  <c r="D7" i="2"/>
  <c r="D8" i="2"/>
  <c r="E4" i="2" s="1"/>
  <c r="D9" i="2"/>
  <c r="D10" i="2"/>
  <c r="D11" i="2"/>
  <c r="D12" i="2"/>
  <c r="D13" i="2"/>
  <c r="G5" i="2" l="1"/>
  <c r="G4" i="2"/>
  <c r="G6" i="2"/>
  <c r="G8" i="2"/>
  <c r="G9" i="2"/>
  <c r="G13" i="2"/>
  <c r="G11" i="2"/>
  <c r="G10" i="2"/>
  <c r="G12" i="2"/>
  <c r="G7" i="2"/>
  <c r="G14" i="2"/>
  <c r="H4" i="2" l="1"/>
</calcChain>
</file>

<file path=xl/sharedStrings.xml><?xml version="1.0" encoding="utf-8"?>
<sst xmlns="http://schemas.openxmlformats.org/spreadsheetml/2006/main" count="11" uniqueCount="11">
  <si>
    <t>Weekly copier paper demand</t>
  </si>
  <si>
    <t>Demand</t>
  </si>
  <si>
    <t>Probability</t>
  </si>
  <si>
    <t>Demand*Probability</t>
  </si>
  <si>
    <t>Probability*(E(X)-demand)^2</t>
  </si>
  <si>
    <t>Solution</t>
  </si>
  <si>
    <t>Expected Demand</t>
  </si>
  <si>
    <t>Expected cost</t>
  </si>
  <si>
    <t>Variance Demand</t>
  </si>
  <si>
    <t>Standard Deviation of Demand</t>
  </si>
  <si>
    <t>Standard Deviation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</si>
</sst>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4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1" applyFont="1"/>
    <xf numFmtId="2" fontId="3" fillId="0" borderId="0" xfId="1" applyNumberFormat="1" applyFont="1"/>
    <xf numFmtId="0" fontId="3" fillId="0" borderId="0" xfId="1" applyFont="1" applyAlignment="1">
      <alignment horizontal="center"/>
    </xf>
    <xf numFmtId="0" fontId="3" fillId="2" borderId="0" xfId="1" applyFont="1" applyFill="1" applyAlignment="1">
      <alignment horizontal="center"/>
    </xf>
    <xf numFmtId="0" fontId="3" fillId="3" borderId="0" xfId="1" applyFont="1" applyFill="1"/>
    <xf numFmtId="164" fontId="3" fillId="0" borderId="0" xfId="1" applyNumberFormat="1" applyFont="1"/>
    <xf numFmtId="0" fontId="2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right"/>
    </xf>
    <xf numFmtId="2" fontId="3" fillId="2" borderId="0" xfId="1" applyNumberFormat="1" applyFont="1" applyFill="1"/>
    <xf numFmtId="44" fontId="3" fillId="2" borderId="0" xfId="2" applyFont="1" applyFill="1" applyAlignment="1">
      <alignment horizontal="center"/>
    </xf>
    <xf numFmtId="44" fontId="3" fillId="0" borderId="0" xfId="2" applyFont="1"/>
    <xf numFmtId="0" fontId="3" fillId="4" borderId="0" xfId="1" applyFont="1" applyFill="1" applyAlignment="1">
      <alignment horizontal="center"/>
    </xf>
  </cellXfs>
  <cellStyles count="3">
    <cellStyle name="Currency" xfId="2" builtinId="4"/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6"/>
  <sheetViews>
    <sheetView tabSelected="1" zoomScale="142" workbookViewId="0">
      <selection activeCell="J13" sqref="J13"/>
    </sheetView>
  </sheetViews>
  <sheetFormatPr baseColWidth="10" defaultColWidth="8.83203125" defaultRowHeight="15" x14ac:dyDescent="0.2"/>
  <cols>
    <col min="1" max="1" width="24.1640625" style="1" bestFit="1" customWidth="1"/>
    <col min="2" max="2" width="11.6640625" style="1" customWidth="1"/>
    <col min="3" max="3" width="9.1640625" style="1"/>
    <col min="4" max="4" width="17" style="1" bestFit="1" customWidth="1"/>
    <col min="5" max="5" width="14.6640625" style="1" bestFit="1" customWidth="1"/>
    <col min="6" max="6" width="12.5" style="1" customWidth="1"/>
    <col min="7" max="7" width="23.1640625" style="1" bestFit="1" customWidth="1"/>
    <col min="8" max="8" width="14.6640625" style="1" bestFit="1" customWidth="1"/>
    <col min="9" max="10" width="24.6640625" style="1" bestFit="1" customWidth="1"/>
    <col min="11" max="258" width="9.1640625" style="1"/>
    <col min="259" max="259" width="10.33203125" style="1" customWidth="1"/>
    <col min="260" max="514" width="9.1640625" style="1"/>
    <col min="515" max="515" width="10.33203125" style="1" customWidth="1"/>
    <col min="516" max="770" width="9.1640625" style="1"/>
    <col min="771" max="771" width="10.33203125" style="1" customWidth="1"/>
    <col min="772" max="1026" width="9.1640625" style="1"/>
    <col min="1027" max="1027" width="10.33203125" style="1" customWidth="1"/>
    <col min="1028" max="1282" width="9.1640625" style="1"/>
    <col min="1283" max="1283" width="10.33203125" style="1" customWidth="1"/>
    <col min="1284" max="1538" width="9.1640625" style="1"/>
    <col min="1539" max="1539" width="10.33203125" style="1" customWidth="1"/>
    <col min="1540" max="1794" width="9.1640625" style="1"/>
    <col min="1795" max="1795" width="10.33203125" style="1" customWidth="1"/>
    <col min="1796" max="2050" width="9.1640625" style="1"/>
    <col min="2051" max="2051" width="10.33203125" style="1" customWidth="1"/>
    <col min="2052" max="2306" width="9.1640625" style="1"/>
    <col min="2307" max="2307" width="10.33203125" style="1" customWidth="1"/>
    <col min="2308" max="2562" width="9.1640625" style="1"/>
    <col min="2563" max="2563" width="10.33203125" style="1" customWidth="1"/>
    <col min="2564" max="2818" width="9.1640625" style="1"/>
    <col min="2819" max="2819" width="10.33203125" style="1" customWidth="1"/>
    <col min="2820" max="3074" width="9.1640625" style="1"/>
    <col min="3075" max="3075" width="10.33203125" style="1" customWidth="1"/>
    <col min="3076" max="3330" width="9.1640625" style="1"/>
    <col min="3331" max="3331" width="10.33203125" style="1" customWidth="1"/>
    <col min="3332" max="3586" width="9.1640625" style="1"/>
    <col min="3587" max="3587" width="10.33203125" style="1" customWidth="1"/>
    <col min="3588" max="3842" width="9.1640625" style="1"/>
    <col min="3843" max="3843" width="10.33203125" style="1" customWidth="1"/>
    <col min="3844" max="4098" width="9.1640625" style="1"/>
    <col min="4099" max="4099" width="10.33203125" style="1" customWidth="1"/>
    <col min="4100" max="4354" width="9.1640625" style="1"/>
    <col min="4355" max="4355" width="10.33203125" style="1" customWidth="1"/>
    <col min="4356" max="4610" width="9.1640625" style="1"/>
    <col min="4611" max="4611" width="10.33203125" style="1" customWidth="1"/>
    <col min="4612" max="4866" width="9.1640625" style="1"/>
    <col min="4867" max="4867" width="10.33203125" style="1" customWidth="1"/>
    <col min="4868" max="5122" width="9.1640625" style="1"/>
    <col min="5123" max="5123" width="10.33203125" style="1" customWidth="1"/>
    <col min="5124" max="5378" width="9.1640625" style="1"/>
    <col min="5379" max="5379" width="10.33203125" style="1" customWidth="1"/>
    <col min="5380" max="5634" width="9.1640625" style="1"/>
    <col min="5635" max="5635" width="10.33203125" style="1" customWidth="1"/>
    <col min="5636" max="5890" width="9.1640625" style="1"/>
    <col min="5891" max="5891" width="10.33203125" style="1" customWidth="1"/>
    <col min="5892" max="6146" width="9.1640625" style="1"/>
    <col min="6147" max="6147" width="10.33203125" style="1" customWidth="1"/>
    <col min="6148" max="6402" width="9.1640625" style="1"/>
    <col min="6403" max="6403" width="10.33203125" style="1" customWidth="1"/>
    <col min="6404" max="6658" width="9.1640625" style="1"/>
    <col min="6659" max="6659" width="10.33203125" style="1" customWidth="1"/>
    <col min="6660" max="6914" width="9.1640625" style="1"/>
    <col min="6915" max="6915" width="10.33203125" style="1" customWidth="1"/>
    <col min="6916" max="7170" width="9.1640625" style="1"/>
    <col min="7171" max="7171" width="10.33203125" style="1" customWidth="1"/>
    <col min="7172" max="7426" width="9.1640625" style="1"/>
    <col min="7427" max="7427" width="10.33203125" style="1" customWidth="1"/>
    <col min="7428" max="7682" width="9.1640625" style="1"/>
    <col min="7683" max="7683" width="10.33203125" style="1" customWidth="1"/>
    <col min="7684" max="7938" width="9.1640625" style="1"/>
    <col min="7939" max="7939" width="10.33203125" style="1" customWidth="1"/>
    <col min="7940" max="8194" width="9.1640625" style="1"/>
    <col min="8195" max="8195" width="10.33203125" style="1" customWidth="1"/>
    <col min="8196" max="8450" width="9.1640625" style="1"/>
    <col min="8451" max="8451" width="10.33203125" style="1" customWidth="1"/>
    <col min="8452" max="8706" width="9.1640625" style="1"/>
    <col min="8707" max="8707" width="10.33203125" style="1" customWidth="1"/>
    <col min="8708" max="8962" width="9.1640625" style="1"/>
    <col min="8963" max="8963" width="10.33203125" style="1" customWidth="1"/>
    <col min="8964" max="9218" width="9.1640625" style="1"/>
    <col min="9219" max="9219" width="10.33203125" style="1" customWidth="1"/>
    <col min="9220" max="9474" width="9.1640625" style="1"/>
    <col min="9475" max="9475" width="10.33203125" style="1" customWidth="1"/>
    <col min="9476" max="9730" width="9.1640625" style="1"/>
    <col min="9731" max="9731" width="10.33203125" style="1" customWidth="1"/>
    <col min="9732" max="9986" width="9.1640625" style="1"/>
    <col min="9987" max="9987" width="10.33203125" style="1" customWidth="1"/>
    <col min="9988" max="10242" width="9.1640625" style="1"/>
    <col min="10243" max="10243" width="10.33203125" style="1" customWidth="1"/>
    <col min="10244" max="10498" width="9.1640625" style="1"/>
    <col min="10499" max="10499" width="10.33203125" style="1" customWidth="1"/>
    <col min="10500" max="10754" width="9.1640625" style="1"/>
    <col min="10755" max="10755" width="10.33203125" style="1" customWidth="1"/>
    <col min="10756" max="11010" width="9.1640625" style="1"/>
    <col min="11011" max="11011" width="10.33203125" style="1" customWidth="1"/>
    <col min="11012" max="11266" width="9.1640625" style="1"/>
    <col min="11267" max="11267" width="10.33203125" style="1" customWidth="1"/>
    <col min="11268" max="11522" width="9.1640625" style="1"/>
    <col min="11523" max="11523" width="10.33203125" style="1" customWidth="1"/>
    <col min="11524" max="11778" width="9.1640625" style="1"/>
    <col min="11779" max="11779" width="10.33203125" style="1" customWidth="1"/>
    <col min="11780" max="12034" width="9.1640625" style="1"/>
    <col min="12035" max="12035" width="10.33203125" style="1" customWidth="1"/>
    <col min="12036" max="12290" width="9.1640625" style="1"/>
    <col min="12291" max="12291" width="10.33203125" style="1" customWidth="1"/>
    <col min="12292" max="12546" width="9.1640625" style="1"/>
    <col min="12547" max="12547" width="10.33203125" style="1" customWidth="1"/>
    <col min="12548" max="12802" width="9.1640625" style="1"/>
    <col min="12803" max="12803" width="10.33203125" style="1" customWidth="1"/>
    <col min="12804" max="13058" width="9.1640625" style="1"/>
    <col min="13059" max="13059" width="10.33203125" style="1" customWidth="1"/>
    <col min="13060" max="13314" width="9.1640625" style="1"/>
    <col min="13315" max="13315" width="10.33203125" style="1" customWidth="1"/>
    <col min="13316" max="13570" width="9.1640625" style="1"/>
    <col min="13571" max="13571" width="10.33203125" style="1" customWidth="1"/>
    <col min="13572" max="13826" width="9.1640625" style="1"/>
    <col min="13827" max="13827" width="10.33203125" style="1" customWidth="1"/>
    <col min="13828" max="14082" width="9.1640625" style="1"/>
    <col min="14083" max="14083" width="10.33203125" style="1" customWidth="1"/>
    <col min="14084" max="14338" width="9.1640625" style="1"/>
    <col min="14339" max="14339" width="10.33203125" style="1" customWidth="1"/>
    <col min="14340" max="14594" width="9.1640625" style="1"/>
    <col min="14595" max="14595" width="10.33203125" style="1" customWidth="1"/>
    <col min="14596" max="14850" width="9.1640625" style="1"/>
    <col min="14851" max="14851" width="10.33203125" style="1" customWidth="1"/>
    <col min="14852" max="15106" width="9.1640625" style="1"/>
    <col min="15107" max="15107" width="10.33203125" style="1" customWidth="1"/>
    <col min="15108" max="15362" width="9.1640625" style="1"/>
    <col min="15363" max="15363" width="10.33203125" style="1" customWidth="1"/>
    <col min="15364" max="15618" width="9.1640625" style="1"/>
    <col min="15619" max="15619" width="10.33203125" style="1" customWidth="1"/>
    <col min="15620" max="15874" width="9.1640625" style="1"/>
    <col min="15875" max="15875" width="10.33203125" style="1" customWidth="1"/>
    <col min="15876" max="16130" width="9.1640625" style="1"/>
    <col min="16131" max="16131" width="10.33203125" style="1" customWidth="1"/>
    <col min="16132" max="16384" width="9.1640625" style="1"/>
  </cols>
  <sheetData>
    <row r="1" spans="1:10" x14ac:dyDescent="0.2">
      <c r="A1" s="7" t="s">
        <v>0</v>
      </c>
      <c r="B1" s="8"/>
    </row>
    <row r="2" spans="1:10" x14ac:dyDescent="0.2">
      <c r="A2" s="8"/>
      <c r="B2" s="8"/>
      <c r="D2" s="13" t="s">
        <v>5</v>
      </c>
      <c r="E2" s="13"/>
      <c r="F2" s="13"/>
      <c r="G2" s="13"/>
      <c r="H2" s="13"/>
    </row>
    <row r="3" spans="1:10" x14ac:dyDescent="0.2">
      <c r="A3" s="9" t="s">
        <v>1</v>
      </c>
      <c r="B3" s="9" t="s">
        <v>2</v>
      </c>
      <c r="D3" s="1" t="s">
        <v>3</v>
      </c>
      <c r="E3" s="5" t="s">
        <v>6</v>
      </c>
      <c r="F3" s="5" t="s">
        <v>7</v>
      </c>
      <c r="G3" s="1" t="s">
        <v>4</v>
      </c>
      <c r="H3" s="5" t="s">
        <v>8</v>
      </c>
      <c r="I3" s="5" t="s">
        <v>9</v>
      </c>
      <c r="J3" s="5" t="s">
        <v>10</v>
      </c>
    </row>
    <row r="4" spans="1:10" x14ac:dyDescent="0.2">
      <c r="A4" s="8">
        <v>10</v>
      </c>
      <c r="B4" s="10">
        <v>0.05</v>
      </c>
      <c r="D4" s="3">
        <f>A4*B4</f>
        <v>0.5</v>
      </c>
      <c r="E4" s="4">
        <f>SUM(D4:D14)</f>
        <v>13.81</v>
      </c>
      <c r="F4" s="11">
        <f>E4*5</f>
        <v>69.05</v>
      </c>
      <c r="G4" s="6">
        <f>(($E$4-A4)^2)*B4</f>
        <v>0.72580500000000026</v>
      </c>
      <c r="H4" s="4">
        <f>SUM(G4:G14)</f>
        <v>4.653900000000001</v>
      </c>
      <c r="I4" s="1">
        <f>SQRT(H4)</f>
        <v>2.1572899666016161</v>
      </c>
      <c r="J4" s="12">
        <f>I4*5</f>
        <v>10.786449833008081</v>
      </c>
    </row>
    <row r="5" spans="1:10" x14ac:dyDescent="0.2">
      <c r="A5" s="8">
        <v>11</v>
      </c>
      <c r="B5" s="10">
        <v>0.1</v>
      </c>
      <c r="D5" s="3">
        <f>A5*B5</f>
        <v>1.1000000000000001</v>
      </c>
      <c r="G5" s="6">
        <f t="shared" ref="G5:G14" si="0">(($E$4-A5)^2)*B5</f>
        <v>0.78961000000000037</v>
      </c>
    </row>
    <row r="6" spans="1:10" x14ac:dyDescent="0.2">
      <c r="A6" s="8">
        <v>12</v>
      </c>
      <c r="B6" s="10">
        <v>0.14000000000000001</v>
      </c>
      <c r="D6" s="3">
        <f t="shared" ref="D6:D13" si="1">A6*B6</f>
        <v>1.6800000000000002</v>
      </c>
      <c r="G6" s="6">
        <f t="shared" si="0"/>
        <v>0.45865400000000028</v>
      </c>
    </row>
    <row r="7" spans="1:10" x14ac:dyDescent="0.2">
      <c r="A7" s="8">
        <v>13</v>
      </c>
      <c r="B7" s="10">
        <v>0.16</v>
      </c>
      <c r="D7" s="3">
        <f t="shared" si="1"/>
        <v>2.08</v>
      </c>
      <c r="G7" s="6">
        <f>(($E$4-A7)^2)*B7</f>
        <v>0.10497600000000012</v>
      </c>
    </row>
    <row r="8" spans="1:10" x14ac:dyDescent="0.2">
      <c r="A8" s="8">
        <v>14</v>
      </c>
      <c r="B8" s="10">
        <v>0.21</v>
      </c>
      <c r="D8" s="3">
        <f t="shared" si="1"/>
        <v>2.94</v>
      </c>
      <c r="G8" s="6">
        <f t="shared" si="0"/>
        <v>7.5809999999999602E-3</v>
      </c>
    </row>
    <row r="9" spans="1:10" x14ac:dyDescent="0.2">
      <c r="A9" s="8">
        <v>15</v>
      </c>
      <c r="B9" s="10">
        <v>0.13</v>
      </c>
      <c r="D9" s="3">
        <f t="shared" si="1"/>
        <v>1.9500000000000002</v>
      </c>
      <c r="G9" s="6">
        <f t="shared" si="0"/>
        <v>0.18409299999999984</v>
      </c>
    </row>
    <row r="10" spans="1:10" x14ac:dyDescent="0.2">
      <c r="A10" s="8">
        <v>16</v>
      </c>
      <c r="B10" s="10">
        <v>0.11</v>
      </c>
      <c r="D10" s="3">
        <f t="shared" si="1"/>
        <v>1.76</v>
      </c>
      <c r="G10" s="6">
        <f>(($E$4-A10)^2)*B10</f>
        <v>0.52757099999999979</v>
      </c>
    </row>
    <row r="11" spans="1:10" x14ac:dyDescent="0.2">
      <c r="A11" s="8">
        <v>17</v>
      </c>
      <c r="B11" s="10">
        <v>0.04</v>
      </c>
      <c r="D11" s="3">
        <f t="shared" si="1"/>
        <v>0.68</v>
      </c>
      <c r="G11" s="6">
        <f t="shared" si="0"/>
        <v>0.40704399999999985</v>
      </c>
    </row>
    <row r="12" spans="1:10" x14ac:dyDescent="0.2">
      <c r="A12" s="8">
        <v>18</v>
      </c>
      <c r="B12" s="10">
        <v>0.03</v>
      </c>
      <c r="D12" s="3">
        <f t="shared" si="1"/>
        <v>0.54</v>
      </c>
      <c r="G12" s="6">
        <f t="shared" si="0"/>
        <v>0.5266829999999999</v>
      </c>
    </row>
    <row r="13" spans="1:10" x14ac:dyDescent="0.2">
      <c r="A13" s="8">
        <v>19</v>
      </c>
      <c r="B13" s="10">
        <v>0.02</v>
      </c>
      <c r="D13" s="3">
        <f t="shared" si="1"/>
        <v>0.38</v>
      </c>
      <c r="G13" s="6">
        <f>(($E$4-A13)^2)*B13</f>
        <v>0.53872199999999992</v>
      </c>
    </row>
    <row r="14" spans="1:10" x14ac:dyDescent="0.2">
      <c r="A14" s="8">
        <v>20</v>
      </c>
      <c r="B14" s="10">
        <v>0.01</v>
      </c>
      <c r="D14" s="3">
        <f>A14*B14</f>
        <v>0.2</v>
      </c>
      <c r="G14" s="6">
        <f t="shared" si="0"/>
        <v>0.38316099999999992</v>
      </c>
    </row>
    <row r="16" spans="1:10" x14ac:dyDescent="0.2">
      <c r="B16" s="2"/>
    </row>
  </sheetData>
  <mergeCells count="1">
    <mergeCell ref="D2:H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2007-05-15T19:14:37Z</dcterms:created>
  <dcterms:modified xsi:type="dcterms:W3CDTF">2022-12-27T17:59:39Z</dcterms:modified>
</cp:coreProperties>
</file>