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wu/Desktop/"/>
    </mc:Choice>
  </mc:AlternateContent>
  <xr:revisionPtr revIDLastSave="0" documentId="8_{9A34D21A-B7E9-F049-8464-C6F3748E4D7A}" xr6:coauthVersionLast="36" xr6:coauthVersionMax="36" xr10:uidLastSave="{00000000-0000-0000-0000-000000000000}"/>
  <bookViews>
    <workbookView xWindow="-3680" yWindow="-18220" windowWidth="25040" windowHeight="14500" xr2:uid="{460F83C0-52E4-2248-B9AD-A91BC3A7FAB9}"/>
  </bookViews>
  <sheets>
    <sheet name="dem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1" i="1" l="1"/>
  <c r="F61" i="1"/>
  <c r="G60" i="1"/>
  <c r="F60" i="1"/>
  <c r="G59" i="1"/>
  <c r="F59" i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  <c r="F2" i="1"/>
</calcChain>
</file>

<file path=xl/sharedStrings.xml><?xml version="1.0" encoding="utf-8"?>
<sst xmlns="http://schemas.openxmlformats.org/spreadsheetml/2006/main" count="131" uniqueCount="17">
  <si>
    <t>Subject ID</t>
  </si>
  <si>
    <t>Group</t>
  </si>
  <si>
    <t>Sex</t>
  </si>
  <si>
    <t>Age</t>
  </si>
  <si>
    <t>Disease history</t>
  </si>
  <si>
    <t>Height (m)</t>
  </si>
  <si>
    <t>Weight (kg)</t>
  </si>
  <si>
    <t>Height (inch)</t>
  </si>
  <si>
    <t>Weight (lb)</t>
  </si>
  <si>
    <t xml:space="preserve"> Vel rate: cm/(s^2)</t>
  </si>
  <si>
    <t>CBF rate: ml/(min^2*100g)</t>
  </si>
  <si>
    <t>M</t>
  </si>
  <si>
    <t>hypertension</t>
  </si>
  <si>
    <t>F</t>
  </si>
  <si>
    <t>atherosclerosis</t>
  </si>
  <si>
    <t>asthma</t>
  </si>
  <si>
    <t>type2 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</si>
</sst>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0" tint="-0.249977111117893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0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 applyFill="1" applyAlignment="1">
      <alignment horizontal="center" vertical="top"/>
    </xf>
    <xf numFmtId="0" fontId="3" fillId="0" borderId="0" xfId="1" applyFont="1" applyFill="1" applyAlignment="1">
      <alignment vertical="top"/>
    </xf>
    <xf numFmtId="0" fontId="3" fillId="0" borderId="0" xfId="1" applyFont="1" applyFill="1" applyAlignment="1">
      <alignment horizontal="center" vertical="top" wrapText="1"/>
    </xf>
    <xf numFmtId="0" fontId="4" fillId="0" borderId="0" xfId="1" applyFont="1" applyFill="1" applyAlignment="1">
      <alignment horizontal="center" vertical="top" wrapText="1"/>
    </xf>
    <xf numFmtId="0" fontId="3" fillId="0" borderId="0" xfId="1" applyFont="1" applyFill="1" applyAlignment="1">
      <alignment vertical="top" wrapText="1"/>
    </xf>
    <xf numFmtId="0" fontId="2" fillId="0" borderId="0" xfId="1" applyFont="1" applyFill="1" applyAlignment="1"/>
    <xf numFmtId="0" fontId="3" fillId="0" borderId="0" xfId="1" applyFont="1" applyFill="1" applyAlignment="1"/>
    <xf numFmtId="0" fontId="1" fillId="0" borderId="0" xfId="1" applyFont="1" applyFill="1" applyAlignment="1"/>
    <xf numFmtId="0" fontId="4" fillId="0" borderId="0" xfId="1" applyFont="1" applyFill="1" applyAlignment="1"/>
    <xf numFmtId="164" fontId="3" fillId="0" borderId="0" xfId="1" applyNumberFormat="1" applyFont="1" applyFill="1" applyAlignment="1"/>
    <xf numFmtId="0" fontId="5" fillId="0" borderId="0" xfId="1" applyFont="1" applyFill="1" applyAlignment="1"/>
    <xf numFmtId="0" fontId="6" fillId="0" borderId="0" xfId="1" applyFont="1" applyFill="1" applyAlignment="1"/>
    <xf numFmtId="0" fontId="7" fillId="0" borderId="0" xfId="1" applyFont="1" applyFill="1" applyAlignment="1"/>
    <xf numFmtId="164" fontId="6" fillId="0" borderId="0" xfId="1" applyNumberFormat="1" applyFont="1" applyFill="1" applyAlignment="1"/>
    <xf numFmtId="0" fontId="6" fillId="0" borderId="0" xfId="1" applyFont="1" applyFill="1"/>
  </cellXfs>
  <cellStyles count="2">
    <cellStyle name="Normal" xfId="0" builtinId="0"/>
    <cellStyle name="Normal 2" xfId="1" xr:uid="{740314CF-9D60-284A-B6AA-5E12324FF5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EC652-8F60-304E-987A-F0AE85B4473E}">
  <dimension ref="A1:K61"/>
  <sheetViews>
    <sheetView tabSelected="1" workbookViewId="0">
      <selection sqref="A1:K61"/>
    </sheetView>
  </sheetViews>
  <sheetFormatPr baseColWidth="10" defaultRowHeight="16"/>
  <sheetData>
    <row r="1" spans="1:11" ht="48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5" t="s">
        <v>10</v>
      </c>
    </row>
    <row r="2" spans="1:11">
      <c r="A2" s="6">
        <v>1</v>
      </c>
      <c r="B2" s="7">
        <v>1</v>
      </c>
      <c r="C2" s="7" t="s">
        <v>11</v>
      </c>
      <c r="D2" s="7">
        <v>60</v>
      </c>
      <c r="E2" s="7" t="s">
        <v>12</v>
      </c>
      <c r="F2" s="8">
        <f t="shared" ref="F2:F61" si="0">CONVERT(H2,"in","m")</f>
        <v>1.6383000000000001</v>
      </c>
      <c r="G2" s="8">
        <f t="shared" ref="G2:G61" si="1">CONVERT(I2,"lbm","kg")</f>
        <v>90.718474000000001</v>
      </c>
      <c r="H2" s="9">
        <v>64.5</v>
      </c>
      <c r="I2" s="9">
        <v>200</v>
      </c>
      <c r="J2" s="7">
        <v>0.48020000000000002</v>
      </c>
      <c r="K2" s="7">
        <v>90.2209</v>
      </c>
    </row>
    <row r="3" spans="1:11">
      <c r="A3" s="6">
        <v>2</v>
      </c>
      <c r="B3" s="7">
        <v>1</v>
      </c>
      <c r="C3" s="7" t="s">
        <v>13</v>
      </c>
      <c r="D3" s="7">
        <v>51</v>
      </c>
      <c r="E3" s="7" t="s">
        <v>14</v>
      </c>
      <c r="F3" s="8">
        <f t="shared" si="0"/>
        <v>1.7272000000000001</v>
      </c>
      <c r="G3" s="8">
        <f t="shared" si="1"/>
        <v>119.29479331000002</v>
      </c>
      <c r="H3" s="9">
        <v>68</v>
      </c>
      <c r="I3" s="9">
        <v>263</v>
      </c>
      <c r="J3" s="7">
        <v>0.36409999999999998</v>
      </c>
      <c r="K3" s="7">
        <v>55.709499999999998</v>
      </c>
    </row>
    <row r="4" spans="1:11">
      <c r="A4" s="7">
        <v>3</v>
      </c>
      <c r="B4" s="7">
        <v>1</v>
      </c>
      <c r="C4" s="7" t="s">
        <v>13</v>
      </c>
      <c r="D4" s="7">
        <v>42</v>
      </c>
      <c r="E4" s="7" t="s">
        <v>14</v>
      </c>
      <c r="F4" s="8">
        <f t="shared" si="0"/>
        <v>1.5748</v>
      </c>
      <c r="G4" s="8">
        <f t="shared" si="1"/>
        <v>91.172066369999996</v>
      </c>
      <c r="H4" s="9">
        <v>62</v>
      </c>
      <c r="I4" s="9">
        <v>201</v>
      </c>
      <c r="J4" s="7">
        <v>0.1167</v>
      </c>
      <c r="K4" s="7">
        <v>32.8703</v>
      </c>
    </row>
    <row r="5" spans="1:11">
      <c r="A5" s="6">
        <v>4</v>
      </c>
      <c r="B5" s="7">
        <v>1</v>
      </c>
      <c r="C5" s="7" t="s">
        <v>13</v>
      </c>
      <c r="D5" s="7">
        <v>43</v>
      </c>
      <c r="E5" s="7" t="s">
        <v>15</v>
      </c>
      <c r="F5" s="8">
        <f t="shared" si="0"/>
        <v>1.7272000000000001</v>
      </c>
      <c r="G5" s="8">
        <f t="shared" si="1"/>
        <v>91.625658740000006</v>
      </c>
      <c r="H5" s="9">
        <v>68</v>
      </c>
      <c r="I5" s="9">
        <v>202</v>
      </c>
      <c r="J5" s="7">
        <v>0.35120000000000001</v>
      </c>
      <c r="K5" s="7">
        <v>44.801099999999998</v>
      </c>
    </row>
    <row r="6" spans="1:11">
      <c r="A6" s="6">
        <v>5</v>
      </c>
      <c r="B6" s="7">
        <v>1</v>
      </c>
      <c r="C6" s="7" t="s">
        <v>13</v>
      </c>
      <c r="D6" s="7">
        <v>37</v>
      </c>
      <c r="E6" s="7" t="s">
        <v>16</v>
      </c>
      <c r="F6" s="8">
        <f t="shared" si="0"/>
        <v>1.7272000000000001</v>
      </c>
      <c r="G6" s="8">
        <f t="shared" si="1"/>
        <v>97.522359550000004</v>
      </c>
      <c r="H6" s="9">
        <v>68</v>
      </c>
      <c r="I6" s="9">
        <v>215</v>
      </c>
      <c r="J6" s="8">
        <v>0.4834</v>
      </c>
      <c r="K6" s="8">
        <v>62.115900000000003</v>
      </c>
    </row>
    <row r="7" spans="1:11">
      <c r="A7" s="6">
        <v>6</v>
      </c>
      <c r="B7" s="7">
        <v>1</v>
      </c>
      <c r="C7" s="7" t="s">
        <v>11</v>
      </c>
      <c r="D7" s="7">
        <v>37</v>
      </c>
      <c r="E7" s="7" t="s">
        <v>15</v>
      </c>
      <c r="F7" s="8">
        <f t="shared" si="0"/>
        <v>1.7272000000000001</v>
      </c>
      <c r="G7" s="8">
        <f t="shared" si="1"/>
        <v>90.718474000000001</v>
      </c>
      <c r="H7" s="9">
        <v>68</v>
      </c>
      <c r="I7" s="9">
        <v>200</v>
      </c>
      <c r="J7" s="7">
        <v>0.40489999999999998</v>
      </c>
      <c r="K7" s="7">
        <v>61.822699999999998</v>
      </c>
    </row>
    <row r="8" spans="1:11">
      <c r="A8" s="6">
        <v>7</v>
      </c>
      <c r="B8" s="7">
        <v>1</v>
      </c>
      <c r="C8" s="7" t="s">
        <v>13</v>
      </c>
      <c r="D8" s="7">
        <v>63</v>
      </c>
      <c r="E8" s="7" t="s">
        <v>16</v>
      </c>
      <c r="F8" s="8">
        <f t="shared" si="0"/>
        <v>1.6002000000000001</v>
      </c>
      <c r="G8" s="8">
        <f t="shared" si="1"/>
        <v>81.193034230000009</v>
      </c>
      <c r="H8" s="9">
        <v>63</v>
      </c>
      <c r="I8" s="9">
        <v>179</v>
      </c>
      <c r="J8" s="7">
        <v>0.3785</v>
      </c>
      <c r="K8" s="7">
        <v>100.49299999999999</v>
      </c>
    </row>
    <row r="9" spans="1:11">
      <c r="A9" s="6">
        <v>8</v>
      </c>
      <c r="B9" s="7">
        <v>1</v>
      </c>
      <c r="C9" s="7" t="s">
        <v>11</v>
      </c>
      <c r="D9" s="7">
        <v>52</v>
      </c>
      <c r="E9" s="7" t="s">
        <v>15</v>
      </c>
      <c r="F9" s="8">
        <f t="shared" si="0"/>
        <v>1.8288</v>
      </c>
      <c r="G9" s="8">
        <f t="shared" si="1"/>
        <v>102.96546799000001</v>
      </c>
      <c r="H9" s="9">
        <v>72</v>
      </c>
      <c r="I9" s="9">
        <v>227</v>
      </c>
      <c r="J9" s="7">
        <v>0.35039999999999999</v>
      </c>
      <c r="K9" s="7">
        <v>36.742600000000003</v>
      </c>
    </row>
    <row r="10" spans="1:11">
      <c r="A10" s="7">
        <v>9</v>
      </c>
      <c r="B10" s="7">
        <v>1</v>
      </c>
      <c r="C10" s="7" t="s">
        <v>11</v>
      </c>
      <c r="D10" s="7">
        <v>44</v>
      </c>
      <c r="E10" s="7" t="s">
        <v>14</v>
      </c>
      <c r="F10" s="8">
        <f t="shared" si="0"/>
        <v>1.9303999999999999</v>
      </c>
      <c r="G10" s="8">
        <f t="shared" si="1"/>
        <v>112.94450013000001</v>
      </c>
      <c r="H10" s="9">
        <v>76</v>
      </c>
      <c r="I10" s="9">
        <v>249</v>
      </c>
      <c r="J10" s="7">
        <v>0.3997</v>
      </c>
      <c r="K10" s="10">
        <v>58.167999999999999</v>
      </c>
    </row>
    <row r="11" spans="1:11">
      <c r="A11" s="6">
        <v>10</v>
      </c>
      <c r="B11" s="7">
        <v>1</v>
      </c>
      <c r="C11" s="7" t="s">
        <v>11</v>
      </c>
      <c r="D11" s="7">
        <v>55</v>
      </c>
      <c r="E11" s="7" t="s">
        <v>12</v>
      </c>
      <c r="F11" s="8">
        <f t="shared" si="0"/>
        <v>1.7525999999999999</v>
      </c>
      <c r="G11" s="8">
        <f t="shared" si="1"/>
        <v>87.543327410000003</v>
      </c>
      <c r="H11" s="9">
        <v>69</v>
      </c>
      <c r="I11" s="9">
        <v>193</v>
      </c>
      <c r="J11" s="10">
        <v>0.40100000000000002</v>
      </c>
      <c r="K11" s="7">
        <v>63.360900000000001</v>
      </c>
    </row>
    <row r="12" spans="1:11">
      <c r="A12" s="6">
        <v>11</v>
      </c>
      <c r="B12" s="7">
        <v>1</v>
      </c>
      <c r="C12" s="7" t="s">
        <v>11</v>
      </c>
      <c r="D12" s="7">
        <v>45</v>
      </c>
      <c r="E12" s="7" t="s">
        <v>15</v>
      </c>
      <c r="F12" s="8">
        <f t="shared" si="0"/>
        <v>1.8795999999999999</v>
      </c>
      <c r="G12" s="8">
        <f t="shared" si="1"/>
        <v>111.58372302000001</v>
      </c>
      <c r="H12" s="9">
        <v>74</v>
      </c>
      <c r="I12" s="9">
        <v>246</v>
      </c>
      <c r="J12" s="7">
        <v>0.24060000000000001</v>
      </c>
      <c r="K12" s="7">
        <v>35.314900000000002</v>
      </c>
    </row>
    <row r="13" spans="1:11">
      <c r="A13" s="6">
        <v>12</v>
      </c>
      <c r="B13" s="7">
        <v>1</v>
      </c>
      <c r="C13" s="7" t="s">
        <v>13</v>
      </c>
      <c r="D13" s="7">
        <v>61</v>
      </c>
      <c r="E13" s="7" t="s">
        <v>12</v>
      </c>
      <c r="F13" s="8">
        <f t="shared" si="0"/>
        <v>1.6763999999999999</v>
      </c>
      <c r="G13" s="8">
        <f t="shared" si="1"/>
        <v>89.357696890000014</v>
      </c>
      <c r="H13" s="9">
        <v>66</v>
      </c>
      <c r="I13" s="9">
        <v>197</v>
      </c>
      <c r="J13" s="7">
        <v>0.43909999999999999</v>
      </c>
      <c r="K13" s="7">
        <v>83.788300000000007</v>
      </c>
    </row>
    <row r="14" spans="1:11">
      <c r="A14" s="6">
        <v>13</v>
      </c>
      <c r="B14" s="7">
        <v>1</v>
      </c>
      <c r="C14" s="7" t="s">
        <v>11</v>
      </c>
      <c r="D14" s="7">
        <v>37</v>
      </c>
      <c r="E14" s="7" t="s">
        <v>16</v>
      </c>
      <c r="F14" s="8">
        <f t="shared" si="0"/>
        <v>1.8033999999999999</v>
      </c>
      <c r="G14" s="8">
        <f t="shared" si="1"/>
        <v>84.368180820000006</v>
      </c>
      <c r="H14" s="9">
        <v>71</v>
      </c>
      <c r="I14" s="9">
        <v>186</v>
      </c>
      <c r="J14" s="7">
        <v>0.39650000000000002</v>
      </c>
      <c r="K14" s="7">
        <v>63.1372</v>
      </c>
    </row>
    <row r="15" spans="1:11">
      <c r="A15" s="6">
        <v>14</v>
      </c>
      <c r="B15" s="7">
        <v>1</v>
      </c>
      <c r="C15" s="7" t="s">
        <v>13</v>
      </c>
      <c r="D15" s="7">
        <v>54</v>
      </c>
      <c r="E15" s="7" t="s">
        <v>15</v>
      </c>
      <c r="F15" s="8">
        <f t="shared" si="0"/>
        <v>1.5748</v>
      </c>
      <c r="G15" s="8">
        <f t="shared" si="1"/>
        <v>69.853224980000007</v>
      </c>
      <c r="H15" s="9">
        <v>62</v>
      </c>
      <c r="I15" s="9">
        <v>154</v>
      </c>
      <c r="J15" s="7">
        <v>0.40649999999999997</v>
      </c>
      <c r="K15" s="7">
        <v>84.291899999999998</v>
      </c>
    </row>
    <row r="16" spans="1:11">
      <c r="A16" s="6">
        <v>15</v>
      </c>
      <c r="B16" s="7">
        <v>1</v>
      </c>
      <c r="C16" s="7" t="s">
        <v>11</v>
      </c>
      <c r="D16" s="7">
        <v>44</v>
      </c>
      <c r="E16" s="7" t="s">
        <v>14</v>
      </c>
      <c r="F16" s="8">
        <f t="shared" si="0"/>
        <v>1.7018</v>
      </c>
      <c r="G16" s="8">
        <f t="shared" si="1"/>
        <v>76.657110530000011</v>
      </c>
      <c r="H16" s="9">
        <v>67</v>
      </c>
      <c r="I16" s="9">
        <v>169</v>
      </c>
      <c r="J16" s="7">
        <v>0.25540000000000002</v>
      </c>
      <c r="K16" s="10">
        <v>38.530999999999999</v>
      </c>
    </row>
    <row r="17" spans="1:11">
      <c r="A17" s="6">
        <v>16</v>
      </c>
      <c r="B17" s="7">
        <v>1</v>
      </c>
      <c r="C17" s="7" t="s">
        <v>11</v>
      </c>
      <c r="D17" s="7">
        <v>49</v>
      </c>
      <c r="E17" s="7" t="s">
        <v>15</v>
      </c>
      <c r="F17" s="8">
        <f t="shared" si="0"/>
        <v>1.8288</v>
      </c>
      <c r="G17" s="8">
        <f t="shared" si="1"/>
        <v>114.30527724000001</v>
      </c>
      <c r="H17" s="9">
        <v>72</v>
      </c>
      <c r="I17" s="9">
        <v>252</v>
      </c>
      <c r="J17" s="7">
        <v>0.33979999999999999</v>
      </c>
      <c r="K17" s="7">
        <v>64.218800000000002</v>
      </c>
    </row>
    <row r="18" spans="1:11">
      <c r="A18" s="6">
        <v>17</v>
      </c>
      <c r="B18" s="7">
        <v>1</v>
      </c>
      <c r="C18" s="7" t="s">
        <v>11</v>
      </c>
      <c r="D18" s="7">
        <v>30</v>
      </c>
      <c r="E18" s="7" t="s">
        <v>14</v>
      </c>
      <c r="F18" s="8">
        <f t="shared" si="0"/>
        <v>1.8795999999999999</v>
      </c>
      <c r="G18" s="8">
        <f t="shared" si="1"/>
        <v>112.49090776</v>
      </c>
      <c r="H18" s="9">
        <v>74</v>
      </c>
      <c r="I18" s="9">
        <v>248</v>
      </c>
      <c r="J18" s="7">
        <v>0.39729999999999999</v>
      </c>
      <c r="K18" s="10">
        <v>49.561999999999998</v>
      </c>
    </row>
    <row r="19" spans="1:11">
      <c r="A19" s="6">
        <v>18</v>
      </c>
      <c r="B19" s="7">
        <v>1</v>
      </c>
      <c r="C19" s="7" t="s">
        <v>11</v>
      </c>
      <c r="D19" s="7">
        <v>61</v>
      </c>
      <c r="E19" s="7" t="s">
        <v>15</v>
      </c>
      <c r="F19" s="8">
        <f t="shared" si="0"/>
        <v>1.7272000000000001</v>
      </c>
      <c r="G19" s="8">
        <f t="shared" si="1"/>
        <v>83.460996080000001</v>
      </c>
      <c r="H19" s="9">
        <v>68</v>
      </c>
      <c r="I19" s="9">
        <v>184</v>
      </c>
      <c r="J19" s="7">
        <v>0.29120000000000001</v>
      </c>
      <c r="K19" s="7">
        <v>61.091200000000001</v>
      </c>
    </row>
    <row r="20" spans="1:11">
      <c r="A20" s="11">
        <v>19</v>
      </c>
      <c r="B20" s="12">
        <v>1</v>
      </c>
      <c r="C20" s="12" t="s">
        <v>11</v>
      </c>
      <c r="D20" s="12">
        <v>30</v>
      </c>
      <c r="E20" s="7" t="s">
        <v>12</v>
      </c>
      <c r="F20" s="8">
        <f t="shared" si="0"/>
        <v>1.8542000000000001</v>
      </c>
      <c r="G20" s="8">
        <f t="shared" si="1"/>
        <v>49.895160699999998</v>
      </c>
      <c r="H20" s="13">
        <v>73</v>
      </c>
      <c r="I20" s="13">
        <v>110</v>
      </c>
      <c r="J20" s="12">
        <v>0.36630000000000001</v>
      </c>
      <c r="K20" s="12">
        <v>70.778700000000001</v>
      </c>
    </row>
    <row r="21" spans="1:11">
      <c r="A21" s="11">
        <v>20</v>
      </c>
      <c r="B21" s="12">
        <v>1</v>
      </c>
      <c r="C21" s="12" t="s">
        <v>13</v>
      </c>
      <c r="D21" s="12">
        <v>69</v>
      </c>
      <c r="E21" s="12" t="s">
        <v>15</v>
      </c>
      <c r="F21" s="8">
        <f t="shared" si="0"/>
        <v>1.651</v>
      </c>
      <c r="G21" s="8">
        <f t="shared" si="1"/>
        <v>92.986435850000007</v>
      </c>
      <c r="H21" s="13">
        <v>65</v>
      </c>
      <c r="I21" s="13">
        <v>205</v>
      </c>
      <c r="J21" s="12">
        <v>0.1608</v>
      </c>
      <c r="K21" s="12">
        <v>27.043900000000001</v>
      </c>
    </row>
    <row r="22" spans="1:11">
      <c r="A22" s="11">
        <v>21</v>
      </c>
      <c r="B22" s="12">
        <v>1</v>
      </c>
      <c r="C22" s="12" t="s">
        <v>13</v>
      </c>
      <c r="D22" s="12">
        <v>51</v>
      </c>
      <c r="E22" s="12" t="s">
        <v>15</v>
      </c>
      <c r="F22" s="8">
        <f t="shared" si="0"/>
        <v>1.651</v>
      </c>
      <c r="G22" s="8">
        <f t="shared" si="1"/>
        <v>97.522359550000004</v>
      </c>
      <c r="H22" s="13">
        <v>65</v>
      </c>
      <c r="I22" s="13">
        <v>215</v>
      </c>
      <c r="J22" s="14">
        <v>0.36899999999999999</v>
      </c>
      <c r="K22" s="12">
        <v>57.532499999999999</v>
      </c>
    </row>
    <row r="23" spans="1:11">
      <c r="A23" s="11">
        <v>22</v>
      </c>
      <c r="B23" s="12">
        <v>1</v>
      </c>
      <c r="C23" s="12" t="s">
        <v>11</v>
      </c>
      <c r="D23" s="12">
        <v>51</v>
      </c>
      <c r="E23" s="7" t="s">
        <v>16</v>
      </c>
      <c r="F23" s="8">
        <f t="shared" si="0"/>
        <v>1.8033999999999999</v>
      </c>
      <c r="G23" s="8">
        <f t="shared" si="1"/>
        <v>93.440028220000016</v>
      </c>
      <c r="H23" s="13">
        <v>71</v>
      </c>
      <c r="I23" s="13">
        <v>206</v>
      </c>
      <c r="J23" s="12">
        <v>0.31519999999999998</v>
      </c>
      <c r="K23" s="12">
        <v>46.736499999999999</v>
      </c>
    </row>
    <row r="24" spans="1:11">
      <c r="A24" s="11">
        <v>23</v>
      </c>
      <c r="B24" s="12">
        <v>1</v>
      </c>
      <c r="C24" s="12" t="s">
        <v>13</v>
      </c>
      <c r="D24" s="12">
        <v>40</v>
      </c>
      <c r="E24" s="7" t="s">
        <v>12</v>
      </c>
      <c r="F24" s="8">
        <f t="shared" si="0"/>
        <v>1.524</v>
      </c>
      <c r="G24" s="8">
        <f t="shared" si="1"/>
        <v>63.502931800000006</v>
      </c>
      <c r="H24" s="13">
        <v>60</v>
      </c>
      <c r="I24" s="13">
        <v>140</v>
      </c>
      <c r="J24" s="8">
        <v>0.52869999999999995</v>
      </c>
      <c r="K24" s="8">
        <v>91.090900000000005</v>
      </c>
    </row>
    <row r="25" spans="1:11">
      <c r="A25" s="7">
        <v>24</v>
      </c>
      <c r="B25" s="7">
        <v>2</v>
      </c>
      <c r="C25" s="7" t="s">
        <v>11</v>
      </c>
      <c r="D25" s="7">
        <v>33</v>
      </c>
      <c r="E25" s="7" t="s">
        <v>14</v>
      </c>
      <c r="F25" s="8">
        <f t="shared" si="0"/>
        <v>1.778</v>
      </c>
      <c r="G25" s="8">
        <f t="shared" si="1"/>
        <v>100.24391377000001</v>
      </c>
      <c r="H25" s="9">
        <v>70</v>
      </c>
      <c r="I25" s="9">
        <v>221</v>
      </c>
      <c r="J25" s="7">
        <v>0.42059999999999997</v>
      </c>
      <c r="K25" s="7">
        <v>54.2699</v>
      </c>
    </row>
    <row r="26" spans="1:11">
      <c r="A26" s="6">
        <v>25</v>
      </c>
      <c r="B26" s="7">
        <v>2</v>
      </c>
      <c r="C26" s="7" t="s">
        <v>11</v>
      </c>
      <c r="D26" s="7">
        <v>60</v>
      </c>
      <c r="E26" s="7" t="s">
        <v>14</v>
      </c>
      <c r="F26" s="8">
        <f t="shared" si="0"/>
        <v>1.778</v>
      </c>
      <c r="G26" s="8">
        <f t="shared" si="1"/>
        <v>107.50139169000001</v>
      </c>
      <c r="H26" s="9">
        <v>70</v>
      </c>
      <c r="I26" s="9">
        <v>237</v>
      </c>
      <c r="J26" s="7">
        <v>0.29780000000000001</v>
      </c>
      <c r="K26" s="7">
        <v>59.453400000000002</v>
      </c>
    </row>
    <row r="27" spans="1:11">
      <c r="A27" s="6">
        <v>26</v>
      </c>
      <c r="B27" s="7">
        <v>2</v>
      </c>
      <c r="C27" s="7" t="s">
        <v>11</v>
      </c>
      <c r="D27" s="7">
        <v>47</v>
      </c>
      <c r="E27" s="7" t="s">
        <v>12</v>
      </c>
      <c r="F27" s="8">
        <f t="shared" si="0"/>
        <v>1.7525999999999999</v>
      </c>
      <c r="G27" s="8">
        <f t="shared" si="1"/>
        <v>106.14061458</v>
      </c>
      <c r="H27" s="9">
        <v>69</v>
      </c>
      <c r="I27" s="9">
        <v>234</v>
      </c>
      <c r="J27" s="10">
        <v>0.53900000000000003</v>
      </c>
      <c r="K27" s="7">
        <v>87.3386</v>
      </c>
    </row>
    <row r="28" spans="1:11">
      <c r="A28" s="6">
        <v>27</v>
      </c>
      <c r="B28" s="7">
        <v>2</v>
      </c>
      <c r="C28" s="7" t="s">
        <v>11</v>
      </c>
      <c r="D28" s="7">
        <v>63</v>
      </c>
      <c r="E28" s="7" t="s">
        <v>15</v>
      </c>
      <c r="F28" s="8">
        <f t="shared" si="0"/>
        <v>1.7525999999999999</v>
      </c>
      <c r="G28" s="8">
        <f t="shared" si="1"/>
        <v>84.368180820000006</v>
      </c>
      <c r="H28" s="9">
        <v>69</v>
      </c>
      <c r="I28" s="9">
        <v>186</v>
      </c>
      <c r="J28" s="7">
        <v>0.34520000000000001</v>
      </c>
      <c r="K28" s="10">
        <v>54.396000000000001</v>
      </c>
    </row>
    <row r="29" spans="1:11">
      <c r="A29" s="7">
        <v>28</v>
      </c>
      <c r="B29" s="7">
        <v>2</v>
      </c>
      <c r="C29" s="7" t="s">
        <v>11</v>
      </c>
      <c r="D29" s="7">
        <v>57</v>
      </c>
      <c r="E29" s="7" t="s">
        <v>16</v>
      </c>
      <c r="F29" s="8">
        <f t="shared" si="0"/>
        <v>1.7525999999999999</v>
      </c>
      <c r="G29" s="8">
        <f t="shared" si="1"/>
        <v>94.800805330000003</v>
      </c>
      <c r="H29" s="9">
        <v>69</v>
      </c>
      <c r="I29" s="9">
        <v>209</v>
      </c>
      <c r="J29" s="7">
        <v>0.67789999999999995</v>
      </c>
      <c r="K29" s="10">
        <v>99.804000000000002</v>
      </c>
    </row>
    <row r="30" spans="1:11">
      <c r="A30" s="6">
        <v>29</v>
      </c>
      <c r="B30" s="7">
        <v>2</v>
      </c>
      <c r="C30" s="7" t="s">
        <v>11</v>
      </c>
      <c r="D30" s="7">
        <v>63</v>
      </c>
      <c r="E30" s="7" t="s">
        <v>15</v>
      </c>
      <c r="F30" s="8">
        <f t="shared" si="0"/>
        <v>1.8288</v>
      </c>
      <c r="G30" s="8">
        <f t="shared" si="1"/>
        <v>77.110702900000007</v>
      </c>
      <c r="H30" s="9">
        <v>72</v>
      </c>
      <c r="I30" s="9">
        <v>170</v>
      </c>
      <c r="J30" s="7">
        <v>0.48709999999999998</v>
      </c>
      <c r="K30" s="7">
        <v>69.229500000000002</v>
      </c>
    </row>
    <row r="31" spans="1:11">
      <c r="A31" s="6">
        <v>30</v>
      </c>
      <c r="B31" s="7">
        <v>2</v>
      </c>
      <c r="C31" s="7" t="s">
        <v>13</v>
      </c>
      <c r="D31" s="7">
        <v>42</v>
      </c>
      <c r="E31" s="7" t="s">
        <v>14</v>
      </c>
      <c r="F31" s="8">
        <f t="shared" si="0"/>
        <v>1.7272000000000001</v>
      </c>
      <c r="G31" s="8">
        <f t="shared" si="1"/>
        <v>114.75886961</v>
      </c>
      <c r="H31" s="9">
        <v>68</v>
      </c>
      <c r="I31" s="9">
        <v>253</v>
      </c>
      <c r="J31" s="7">
        <v>0.60570000000000002</v>
      </c>
      <c r="K31" s="7">
        <v>56.511899999999997</v>
      </c>
    </row>
    <row r="32" spans="1:11">
      <c r="A32" s="6">
        <v>31</v>
      </c>
      <c r="B32" s="7">
        <v>2</v>
      </c>
      <c r="C32" s="7" t="s">
        <v>11</v>
      </c>
      <c r="D32" s="7">
        <v>39</v>
      </c>
      <c r="E32" s="7" t="s">
        <v>16</v>
      </c>
      <c r="F32" s="8">
        <f t="shared" si="0"/>
        <v>1.7018</v>
      </c>
      <c r="G32" s="8">
        <f t="shared" si="1"/>
        <v>79.378664749999999</v>
      </c>
      <c r="H32" s="9">
        <v>67</v>
      </c>
      <c r="I32" s="9">
        <v>175</v>
      </c>
      <c r="J32" s="10">
        <v>0.41099999999999998</v>
      </c>
      <c r="K32" s="7">
        <v>47.6477</v>
      </c>
    </row>
    <row r="33" spans="1:11">
      <c r="A33" s="7">
        <v>32</v>
      </c>
      <c r="B33" s="7">
        <v>2</v>
      </c>
      <c r="C33" s="7" t="s">
        <v>11</v>
      </c>
      <c r="D33" s="7">
        <v>35</v>
      </c>
      <c r="E33" s="7" t="s">
        <v>12</v>
      </c>
      <c r="F33" s="8">
        <f t="shared" si="0"/>
        <v>1.7144999999999999</v>
      </c>
      <c r="G33" s="8">
        <f t="shared" si="1"/>
        <v>109.31576117</v>
      </c>
      <c r="H33" s="9">
        <v>67.5</v>
      </c>
      <c r="I33" s="9">
        <v>241</v>
      </c>
      <c r="J33" s="7">
        <v>0.32450000000000001</v>
      </c>
      <c r="K33" s="7">
        <v>61.537199999999999</v>
      </c>
    </row>
    <row r="34" spans="1:11">
      <c r="A34" s="6">
        <v>33</v>
      </c>
      <c r="B34" s="7">
        <v>2</v>
      </c>
      <c r="C34" s="7" t="s">
        <v>11</v>
      </c>
      <c r="D34" s="7">
        <v>36</v>
      </c>
      <c r="E34" s="7" t="s">
        <v>15</v>
      </c>
      <c r="F34" s="8">
        <f t="shared" si="0"/>
        <v>1.8033999999999999</v>
      </c>
      <c r="G34" s="8">
        <f t="shared" si="1"/>
        <v>97.068767180000009</v>
      </c>
      <c r="H34" s="9">
        <v>71</v>
      </c>
      <c r="I34" s="9">
        <v>214</v>
      </c>
      <c r="J34" s="7">
        <v>0.50309999999999999</v>
      </c>
      <c r="K34" s="7">
        <v>65.876599999999996</v>
      </c>
    </row>
    <row r="35" spans="1:11">
      <c r="A35" s="6">
        <v>34</v>
      </c>
      <c r="B35" s="7">
        <v>2</v>
      </c>
      <c r="C35" s="7" t="s">
        <v>13</v>
      </c>
      <c r="D35" s="7">
        <v>58</v>
      </c>
      <c r="E35" s="7" t="s">
        <v>16</v>
      </c>
      <c r="F35" s="8">
        <f t="shared" si="0"/>
        <v>1.5494000000000001</v>
      </c>
      <c r="G35" s="8">
        <f t="shared" si="1"/>
        <v>68.038855500000011</v>
      </c>
      <c r="H35" s="9">
        <v>61</v>
      </c>
      <c r="I35" s="9">
        <v>150</v>
      </c>
      <c r="J35" s="7">
        <v>0.48020000000000002</v>
      </c>
      <c r="K35" s="7">
        <v>70.010499999999993</v>
      </c>
    </row>
    <row r="36" spans="1:11">
      <c r="A36" s="6">
        <v>35</v>
      </c>
      <c r="B36" s="7">
        <v>2</v>
      </c>
      <c r="C36" s="7" t="s">
        <v>13</v>
      </c>
      <c r="D36" s="7">
        <v>66</v>
      </c>
      <c r="E36" s="7" t="s">
        <v>12</v>
      </c>
      <c r="F36" s="8">
        <f t="shared" si="0"/>
        <v>1.6255999999999999</v>
      </c>
      <c r="G36" s="8">
        <f t="shared" si="1"/>
        <v>75.296333420000011</v>
      </c>
      <c r="H36" s="9">
        <v>64</v>
      </c>
      <c r="I36" s="9">
        <v>166</v>
      </c>
      <c r="J36" s="7">
        <v>0.51649999999999996</v>
      </c>
      <c r="K36" s="7">
        <v>52.697099999999999</v>
      </c>
    </row>
    <row r="37" spans="1:11">
      <c r="A37" s="6">
        <v>36</v>
      </c>
      <c r="B37" s="7">
        <v>2</v>
      </c>
      <c r="C37" s="7" t="s">
        <v>13</v>
      </c>
      <c r="D37" s="7">
        <v>39</v>
      </c>
      <c r="E37" s="7" t="s">
        <v>12</v>
      </c>
      <c r="F37" s="8">
        <f t="shared" si="0"/>
        <v>1.7525999999999999</v>
      </c>
      <c r="G37" s="8">
        <f t="shared" si="1"/>
        <v>96.615174809999999</v>
      </c>
      <c r="H37" s="9">
        <v>69</v>
      </c>
      <c r="I37" s="9">
        <v>213</v>
      </c>
      <c r="J37" s="7">
        <v>1.0222</v>
      </c>
      <c r="K37" s="7">
        <v>113.3972</v>
      </c>
    </row>
    <row r="38" spans="1:11">
      <c r="A38" s="6">
        <v>37</v>
      </c>
      <c r="B38" s="7">
        <v>2</v>
      </c>
      <c r="C38" s="7" t="s">
        <v>13</v>
      </c>
      <c r="D38" s="7">
        <v>54</v>
      </c>
      <c r="E38" s="7" t="s">
        <v>14</v>
      </c>
      <c r="F38" s="8">
        <f t="shared" si="0"/>
        <v>1.651</v>
      </c>
      <c r="G38" s="8">
        <f t="shared" si="1"/>
        <v>69.853224980000007</v>
      </c>
      <c r="H38" s="9">
        <v>65</v>
      </c>
      <c r="I38" s="9">
        <v>154</v>
      </c>
      <c r="J38" s="7">
        <v>0.38669999999999999</v>
      </c>
      <c r="K38" s="7">
        <v>70.655299999999997</v>
      </c>
    </row>
    <row r="39" spans="1:11">
      <c r="A39" s="6">
        <v>38</v>
      </c>
      <c r="B39" s="7">
        <v>2</v>
      </c>
      <c r="C39" s="7" t="s">
        <v>11</v>
      </c>
      <c r="D39" s="7">
        <v>46</v>
      </c>
      <c r="E39" s="7" t="s">
        <v>12</v>
      </c>
      <c r="F39" s="8">
        <f t="shared" si="0"/>
        <v>1.7525999999999999</v>
      </c>
      <c r="G39" s="8">
        <f t="shared" si="1"/>
        <v>80.285849490000004</v>
      </c>
      <c r="H39" s="9">
        <v>69</v>
      </c>
      <c r="I39" s="9">
        <v>177</v>
      </c>
      <c r="J39" s="7">
        <v>0.33160000000000001</v>
      </c>
      <c r="K39" s="7">
        <v>63.705500000000001</v>
      </c>
    </row>
    <row r="40" spans="1:11">
      <c r="A40" s="6">
        <v>39</v>
      </c>
      <c r="B40" s="7">
        <v>2</v>
      </c>
      <c r="C40" s="7" t="s">
        <v>11</v>
      </c>
      <c r="D40" s="7">
        <v>41</v>
      </c>
      <c r="E40" s="7" t="s">
        <v>16</v>
      </c>
      <c r="F40" s="8">
        <f t="shared" si="0"/>
        <v>1.8033999999999999</v>
      </c>
      <c r="G40" s="8">
        <f t="shared" si="1"/>
        <v>127.91304834000002</v>
      </c>
      <c r="H40" s="9">
        <v>71</v>
      </c>
      <c r="I40" s="9">
        <v>282</v>
      </c>
      <c r="J40" s="7">
        <v>0.29630000000000001</v>
      </c>
      <c r="K40" s="10">
        <v>72.316999999999993</v>
      </c>
    </row>
    <row r="41" spans="1:11">
      <c r="A41" s="6">
        <v>40</v>
      </c>
      <c r="B41" s="7">
        <v>2</v>
      </c>
      <c r="C41" s="7" t="s">
        <v>11</v>
      </c>
      <c r="D41" s="7">
        <v>42</v>
      </c>
      <c r="E41" s="7" t="s">
        <v>16</v>
      </c>
      <c r="F41" s="8">
        <f t="shared" si="0"/>
        <v>1.905</v>
      </c>
      <c r="G41" s="8">
        <f t="shared" si="1"/>
        <v>117.02683146</v>
      </c>
      <c r="H41" s="9">
        <v>75</v>
      </c>
      <c r="I41" s="9">
        <v>258</v>
      </c>
      <c r="J41" s="7">
        <v>0.48259999999999997</v>
      </c>
      <c r="K41" s="7">
        <v>90.418400000000005</v>
      </c>
    </row>
    <row r="42" spans="1:11">
      <c r="A42" s="7">
        <v>41</v>
      </c>
      <c r="B42" s="7">
        <v>2</v>
      </c>
      <c r="C42" s="7" t="s">
        <v>13</v>
      </c>
      <c r="D42" s="7">
        <v>63</v>
      </c>
      <c r="E42" s="7" t="s">
        <v>14</v>
      </c>
      <c r="F42" s="8">
        <f t="shared" si="0"/>
        <v>1.5748</v>
      </c>
      <c r="G42" s="8">
        <f t="shared" si="1"/>
        <v>68.038855500000011</v>
      </c>
      <c r="H42" s="9">
        <v>62</v>
      </c>
      <c r="I42" s="9">
        <v>150</v>
      </c>
      <c r="J42" s="10">
        <v>0.29599999999999999</v>
      </c>
      <c r="K42" s="7">
        <v>84.442899999999995</v>
      </c>
    </row>
    <row r="43" spans="1:11">
      <c r="A43" s="6">
        <v>42</v>
      </c>
      <c r="B43" s="7">
        <v>2</v>
      </c>
      <c r="C43" s="7" t="s">
        <v>13</v>
      </c>
      <c r="D43" s="7">
        <v>58</v>
      </c>
      <c r="E43" s="7" t="s">
        <v>12</v>
      </c>
      <c r="F43" s="8">
        <f t="shared" si="0"/>
        <v>1.6763999999999999</v>
      </c>
      <c r="G43" s="8">
        <f t="shared" si="1"/>
        <v>69.399632609999998</v>
      </c>
      <c r="H43" s="9">
        <v>66</v>
      </c>
      <c r="I43" s="9">
        <v>153</v>
      </c>
      <c r="J43" s="7">
        <v>0.95840000000000003</v>
      </c>
      <c r="K43" s="7">
        <v>188.70830000000001</v>
      </c>
    </row>
    <row r="44" spans="1:11">
      <c r="A44" s="6">
        <v>43</v>
      </c>
      <c r="B44" s="7">
        <v>2</v>
      </c>
      <c r="C44" s="7" t="s">
        <v>11</v>
      </c>
      <c r="D44" s="7">
        <v>33</v>
      </c>
      <c r="E44" s="7" t="s">
        <v>14</v>
      </c>
      <c r="F44" s="8">
        <f t="shared" si="0"/>
        <v>1.7525999999999999</v>
      </c>
      <c r="G44" s="8">
        <f t="shared" si="1"/>
        <v>106.14061458</v>
      </c>
      <c r="H44" s="9">
        <v>69</v>
      </c>
      <c r="I44" s="9">
        <v>234</v>
      </c>
      <c r="J44" s="7">
        <v>0.57230000000000003</v>
      </c>
      <c r="K44" s="7">
        <v>113.8095</v>
      </c>
    </row>
    <row r="45" spans="1:11">
      <c r="A45" s="6">
        <v>44</v>
      </c>
      <c r="B45" s="7">
        <v>2</v>
      </c>
      <c r="C45" s="7" t="s">
        <v>11</v>
      </c>
      <c r="D45" s="7">
        <v>54</v>
      </c>
      <c r="E45" s="7" t="s">
        <v>16</v>
      </c>
      <c r="F45" s="8">
        <f t="shared" si="0"/>
        <v>1.8033999999999999</v>
      </c>
      <c r="G45" s="8">
        <f t="shared" si="1"/>
        <v>109.31576117</v>
      </c>
      <c r="H45" s="9">
        <v>71</v>
      </c>
      <c r="I45" s="9">
        <v>241</v>
      </c>
      <c r="J45" s="10">
        <v>0.499</v>
      </c>
      <c r="K45" s="7">
        <v>79.373500000000007</v>
      </c>
    </row>
    <row r="46" spans="1:11">
      <c r="A46" s="7">
        <v>45</v>
      </c>
      <c r="B46" s="7">
        <v>2</v>
      </c>
      <c r="C46" s="7" t="s">
        <v>11</v>
      </c>
      <c r="D46" s="7">
        <v>46</v>
      </c>
      <c r="E46" s="7" t="s">
        <v>12</v>
      </c>
      <c r="F46" s="8">
        <f t="shared" si="0"/>
        <v>1.778</v>
      </c>
      <c r="G46" s="8">
        <f t="shared" si="1"/>
        <v>115.66605435000001</v>
      </c>
      <c r="H46" s="9">
        <v>70</v>
      </c>
      <c r="I46" s="9">
        <v>255</v>
      </c>
      <c r="J46" s="7">
        <v>0.42149999999999999</v>
      </c>
      <c r="K46" s="7">
        <v>87.5535</v>
      </c>
    </row>
    <row r="47" spans="1:11">
      <c r="A47" s="6">
        <v>46</v>
      </c>
      <c r="B47" s="7">
        <v>2</v>
      </c>
      <c r="C47" s="7" t="s">
        <v>11</v>
      </c>
      <c r="D47" s="7">
        <v>39</v>
      </c>
      <c r="E47" s="7" t="s">
        <v>14</v>
      </c>
      <c r="F47" s="8">
        <f t="shared" si="0"/>
        <v>1.8288</v>
      </c>
      <c r="G47" s="8">
        <f t="shared" si="1"/>
        <v>96.161582440000004</v>
      </c>
      <c r="H47" s="9">
        <v>72</v>
      </c>
      <c r="I47" s="9">
        <v>212</v>
      </c>
      <c r="J47" s="7">
        <v>0.71619999999999995</v>
      </c>
      <c r="K47" s="7">
        <v>85.747200000000007</v>
      </c>
    </row>
    <row r="48" spans="1:11">
      <c r="A48" s="7">
        <v>47</v>
      </c>
      <c r="B48" s="7">
        <v>2</v>
      </c>
      <c r="C48" s="7" t="s">
        <v>11</v>
      </c>
      <c r="D48" s="7">
        <v>54</v>
      </c>
      <c r="E48" s="7" t="s">
        <v>15</v>
      </c>
      <c r="F48" s="8">
        <f t="shared" si="0"/>
        <v>1.651</v>
      </c>
      <c r="G48" s="8">
        <f t="shared" si="1"/>
        <v>77.110702900000007</v>
      </c>
      <c r="H48" s="9">
        <v>65</v>
      </c>
      <c r="I48" s="9">
        <v>170</v>
      </c>
      <c r="J48" s="7">
        <v>0.2026</v>
      </c>
      <c r="K48" s="7">
        <v>40.198599999999999</v>
      </c>
    </row>
    <row r="49" spans="1:11">
      <c r="A49" s="11">
        <v>48</v>
      </c>
      <c r="B49" s="12">
        <v>2</v>
      </c>
      <c r="C49" s="12" t="s">
        <v>11</v>
      </c>
      <c r="D49" s="12">
        <v>54</v>
      </c>
      <c r="E49" s="7" t="s">
        <v>16</v>
      </c>
      <c r="F49" s="8">
        <f t="shared" si="0"/>
        <v>1.778</v>
      </c>
      <c r="G49" s="8">
        <f t="shared" si="1"/>
        <v>104.32624510000001</v>
      </c>
      <c r="H49" s="13">
        <v>70</v>
      </c>
      <c r="I49" s="13">
        <v>230</v>
      </c>
      <c r="J49" s="12">
        <v>0.36049999999999999</v>
      </c>
      <c r="K49" s="12">
        <v>65.3172</v>
      </c>
    </row>
    <row r="50" spans="1:11">
      <c r="A50" s="11">
        <v>49</v>
      </c>
      <c r="B50" s="12">
        <v>2</v>
      </c>
      <c r="C50" s="12" t="s">
        <v>13</v>
      </c>
      <c r="D50" s="12">
        <v>62</v>
      </c>
      <c r="E50" s="12" t="s">
        <v>15</v>
      </c>
      <c r="F50" s="8">
        <f t="shared" si="0"/>
        <v>1.5748</v>
      </c>
      <c r="G50" s="8">
        <f t="shared" si="1"/>
        <v>81.646626600000005</v>
      </c>
      <c r="H50" s="13">
        <v>62</v>
      </c>
      <c r="I50" s="13">
        <v>180</v>
      </c>
      <c r="J50" s="15">
        <v>0.33829999999999999</v>
      </c>
      <c r="K50" s="15">
        <v>78.193299999999994</v>
      </c>
    </row>
    <row r="51" spans="1:11">
      <c r="A51" s="11">
        <v>50</v>
      </c>
      <c r="B51" s="12">
        <v>2</v>
      </c>
      <c r="C51" s="12" t="s">
        <v>13</v>
      </c>
      <c r="D51" s="12">
        <v>50</v>
      </c>
      <c r="E51" s="7" t="s">
        <v>12</v>
      </c>
      <c r="F51" s="8">
        <f t="shared" si="0"/>
        <v>1.6763999999999999</v>
      </c>
      <c r="G51" s="8">
        <f t="shared" si="1"/>
        <v>90.718474000000001</v>
      </c>
      <c r="H51" s="13">
        <v>66</v>
      </c>
      <c r="I51" s="13">
        <v>200</v>
      </c>
      <c r="J51" s="12">
        <v>0.47720000000000001</v>
      </c>
      <c r="K51" s="14">
        <v>98.34</v>
      </c>
    </row>
    <row r="52" spans="1:11">
      <c r="A52" s="11">
        <v>51</v>
      </c>
      <c r="B52" s="12">
        <v>2</v>
      </c>
      <c r="C52" s="12" t="s">
        <v>11</v>
      </c>
      <c r="D52" s="12">
        <v>43</v>
      </c>
      <c r="E52" s="12" t="s">
        <v>15</v>
      </c>
      <c r="F52" s="8">
        <f t="shared" si="0"/>
        <v>1.651</v>
      </c>
      <c r="G52" s="8">
        <f t="shared" si="1"/>
        <v>90.718474000000001</v>
      </c>
      <c r="H52" s="13">
        <v>65</v>
      </c>
      <c r="I52" s="13">
        <v>200</v>
      </c>
      <c r="J52" s="12">
        <v>0.47739999999999999</v>
      </c>
      <c r="K52" s="14">
        <v>83.381</v>
      </c>
    </row>
    <row r="53" spans="1:11">
      <c r="A53" s="11">
        <v>52</v>
      </c>
      <c r="B53" s="12">
        <v>2</v>
      </c>
      <c r="C53" s="12" t="s">
        <v>11</v>
      </c>
      <c r="D53" s="12">
        <v>47</v>
      </c>
      <c r="E53" s="7" t="s">
        <v>12</v>
      </c>
      <c r="F53" s="8">
        <f t="shared" si="0"/>
        <v>1.8033999999999999</v>
      </c>
      <c r="G53" s="8">
        <f t="shared" si="1"/>
        <v>100.69750614</v>
      </c>
      <c r="H53" s="13">
        <v>71</v>
      </c>
      <c r="I53" s="13">
        <v>222</v>
      </c>
      <c r="J53" s="12">
        <v>0.32140000000000002</v>
      </c>
      <c r="K53" s="14">
        <v>43.478000000000002</v>
      </c>
    </row>
    <row r="54" spans="1:11">
      <c r="A54" s="11">
        <v>53</v>
      </c>
      <c r="B54" s="12">
        <v>2</v>
      </c>
      <c r="C54" s="12" t="s">
        <v>11</v>
      </c>
      <c r="D54" s="12">
        <v>70</v>
      </c>
      <c r="E54" s="7" t="s">
        <v>16</v>
      </c>
      <c r="F54" s="8">
        <f t="shared" si="0"/>
        <v>1.8288</v>
      </c>
      <c r="G54" s="8">
        <f t="shared" si="1"/>
        <v>92.986435850000007</v>
      </c>
      <c r="H54" s="13">
        <v>72</v>
      </c>
      <c r="I54" s="13">
        <v>205</v>
      </c>
      <c r="J54" s="12">
        <v>0.36370000000000002</v>
      </c>
      <c r="K54" s="12">
        <v>57.679299999999998</v>
      </c>
    </row>
    <row r="55" spans="1:11">
      <c r="A55" s="7">
        <v>54</v>
      </c>
      <c r="B55" s="12">
        <v>2</v>
      </c>
      <c r="C55" s="12" t="s">
        <v>11</v>
      </c>
      <c r="D55" s="12">
        <v>41</v>
      </c>
      <c r="E55" s="7" t="s">
        <v>14</v>
      </c>
      <c r="F55" s="8">
        <f t="shared" si="0"/>
        <v>1.8033999999999999</v>
      </c>
      <c r="G55" s="8">
        <f t="shared" si="1"/>
        <v>86.182550300000003</v>
      </c>
      <c r="H55" s="13">
        <v>71</v>
      </c>
      <c r="I55" s="13">
        <v>190</v>
      </c>
      <c r="J55" s="12">
        <v>0.29670000000000002</v>
      </c>
      <c r="K55" s="14">
        <v>40.167000000000002</v>
      </c>
    </row>
    <row r="56" spans="1:11">
      <c r="A56" s="11">
        <v>55</v>
      </c>
      <c r="B56" s="12">
        <v>2</v>
      </c>
      <c r="C56" s="12" t="s">
        <v>13</v>
      </c>
      <c r="D56" s="12">
        <v>57</v>
      </c>
      <c r="E56" s="7" t="s">
        <v>16</v>
      </c>
      <c r="F56" s="8">
        <f t="shared" si="0"/>
        <v>1.6763999999999999</v>
      </c>
      <c r="G56" s="8">
        <f t="shared" si="1"/>
        <v>102.05828325000002</v>
      </c>
      <c r="H56" s="13">
        <v>66</v>
      </c>
      <c r="I56" s="13">
        <v>225</v>
      </c>
      <c r="J56" s="12">
        <v>0.52790000000000004</v>
      </c>
      <c r="K56" s="12">
        <v>66.061300000000003</v>
      </c>
    </row>
    <row r="57" spans="1:11">
      <c r="A57" s="11">
        <v>56</v>
      </c>
      <c r="B57" s="12">
        <v>2</v>
      </c>
      <c r="C57" s="12" t="s">
        <v>13</v>
      </c>
      <c r="D57" s="12">
        <v>40</v>
      </c>
      <c r="E57" s="7" t="s">
        <v>15</v>
      </c>
      <c r="F57" s="8">
        <f t="shared" si="0"/>
        <v>1.8033999999999999</v>
      </c>
      <c r="G57" s="8">
        <f t="shared" si="1"/>
        <v>120.20197805000001</v>
      </c>
      <c r="H57" s="13">
        <v>71</v>
      </c>
      <c r="I57" s="13">
        <v>265</v>
      </c>
      <c r="J57" s="12">
        <v>0.69789999999999996</v>
      </c>
      <c r="K57" s="12">
        <v>106.7064</v>
      </c>
    </row>
    <row r="58" spans="1:11">
      <c r="A58" s="11">
        <v>57</v>
      </c>
      <c r="B58" s="12">
        <v>2</v>
      </c>
      <c r="C58" s="12" t="s">
        <v>13</v>
      </c>
      <c r="D58" s="12">
        <v>58</v>
      </c>
      <c r="E58" s="12" t="s">
        <v>15</v>
      </c>
      <c r="F58" s="8">
        <f t="shared" si="0"/>
        <v>1.7525999999999999</v>
      </c>
      <c r="G58" s="8">
        <f t="shared" si="1"/>
        <v>106.59420695000001</v>
      </c>
      <c r="H58" s="13">
        <v>69</v>
      </c>
      <c r="I58" s="13">
        <v>235</v>
      </c>
      <c r="J58" s="12">
        <v>0.48930000000000001</v>
      </c>
      <c r="K58" s="12">
        <v>99.5471</v>
      </c>
    </row>
    <row r="59" spans="1:11">
      <c r="A59" s="11">
        <v>58</v>
      </c>
      <c r="B59" s="12">
        <v>2</v>
      </c>
      <c r="C59" s="12" t="s">
        <v>13</v>
      </c>
      <c r="D59" s="12">
        <v>57</v>
      </c>
      <c r="E59" s="7" t="s">
        <v>12</v>
      </c>
      <c r="F59" s="8">
        <f t="shared" si="0"/>
        <v>1.6002000000000001</v>
      </c>
      <c r="G59" s="8">
        <f t="shared" si="1"/>
        <v>90.718474000000001</v>
      </c>
      <c r="H59" s="13">
        <v>63</v>
      </c>
      <c r="I59" s="13">
        <v>200</v>
      </c>
      <c r="J59" s="12">
        <v>0.62939999999999996</v>
      </c>
      <c r="K59" s="12">
        <v>145.07570000000001</v>
      </c>
    </row>
    <row r="60" spans="1:11">
      <c r="A60" s="11">
        <v>59</v>
      </c>
      <c r="B60" s="12">
        <v>2</v>
      </c>
      <c r="C60" s="12" t="s">
        <v>11</v>
      </c>
      <c r="D60" s="12">
        <v>29</v>
      </c>
      <c r="E60" s="12" t="s">
        <v>15</v>
      </c>
      <c r="F60" s="8">
        <f t="shared" si="0"/>
        <v>1.7018</v>
      </c>
      <c r="G60" s="8">
        <f t="shared" si="1"/>
        <v>86.182550300000003</v>
      </c>
      <c r="H60" s="13">
        <v>67</v>
      </c>
      <c r="I60" s="13">
        <v>190</v>
      </c>
      <c r="J60" s="12">
        <v>0.63139999999999996</v>
      </c>
      <c r="K60" s="12">
        <v>93.896600000000007</v>
      </c>
    </row>
    <row r="61" spans="1:11">
      <c r="A61" s="11">
        <v>60</v>
      </c>
      <c r="B61" s="12">
        <v>2</v>
      </c>
      <c r="C61" s="12" t="s">
        <v>13</v>
      </c>
      <c r="D61" s="12">
        <v>61</v>
      </c>
      <c r="E61" s="7" t="s">
        <v>16</v>
      </c>
      <c r="F61" s="8">
        <f t="shared" si="0"/>
        <v>1.5494000000000001</v>
      </c>
      <c r="G61" s="8">
        <f t="shared" si="1"/>
        <v>86.182550300000003</v>
      </c>
      <c r="H61" s="13">
        <v>61</v>
      </c>
      <c r="I61" s="13">
        <v>190</v>
      </c>
      <c r="J61" s="12">
        <v>0.23369999999999999</v>
      </c>
      <c r="K61" s="12">
        <v>62.616300000000003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Pei-Hsin Wu</dc:creator>
  <cp:lastModifiedBy>Pei-Hsin Wu</cp:lastModifiedBy>
  <dcterms:created xsi:type="dcterms:W3CDTF">2020-12-01T06:45:19Z</dcterms:created>
  <dcterms:modified xsi:type="dcterms:W3CDTF">2020-12-01T06:45:59Z</dcterms:modified>
</cp:coreProperties>
</file>