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C:\Data\Repos\cs3450\TheDjinns-Group10\docs\Project_Management\"/>
    </mc:Choice>
  </mc:AlternateContent>
  <xr:revisionPtr revIDLastSave="0" documentId="13_ncr:1_{623A439B-B557-43EA-9D47-59C3E87E9C4E}" xr6:coauthVersionLast="45" xr6:coauthVersionMax="46" xr10:uidLastSave="{00000000-0000-0000-0000-000000000000}"/>
  <bookViews>
    <workbookView xWindow="-108" yWindow="-108" windowWidth="23256" windowHeight="12576" tabRatio="425" firstSheet="1" activeTab="1" xr2:uid="{00000000-000D-0000-FFFF-FFFF00000000}"/>
  </bookViews>
  <sheets>
    <sheet name="Progress Tracker" sheetId="1" r:id="rId1"/>
    <sheet name="Sprint 2 Burndown" sheetId="7" r:id="rId2"/>
    <sheet name="Sprint 1 Burndown" sheetId="6" r:id="rId3"/>
    <sheet name="Standup Meetings Scrum Board" sheetId="5" r:id="rId4"/>
  </sheets>
  <definedNames>
    <definedName name="_xlnm.Print_Area" localSheetId="0">'Progress Tracker'!$B$2:$K$39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7" i="7" l="1"/>
  <c r="B36" i="7"/>
  <c r="B35" i="7"/>
  <c r="B34" i="7"/>
  <c r="B33" i="7"/>
  <c r="B32" i="7"/>
  <c r="B31" i="7"/>
  <c r="B30" i="7"/>
  <c r="B29" i="7"/>
  <c r="B28" i="7"/>
  <c r="B27" i="7"/>
  <c r="B26" i="7"/>
  <c r="B25" i="7"/>
  <c r="B24" i="7"/>
  <c r="B36" i="6" l="1"/>
  <c r="B35" i="6"/>
  <c r="B34" i="6"/>
  <c r="B33" i="6"/>
  <c r="B32" i="6"/>
  <c r="B31" i="6"/>
  <c r="B30" i="6"/>
  <c r="B29" i="6"/>
  <c r="B28" i="6"/>
  <c r="B27" i="6"/>
  <c r="B26" i="6"/>
  <c r="B25" i="6"/>
  <c r="B24" i="6"/>
  <c r="B23" i="6"/>
  <c r="B22" i="6"/>
  <c r="I12" i="1"/>
  <c r="I8" i="1"/>
  <c r="I7" i="1"/>
  <c r="I11" i="1"/>
  <c r="I13" i="1"/>
  <c r="I9" i="1"/>
  <c r="I10" i="1"/>
</calcChain>
</file>

<file path=xl/sharedStrings.xml><?xml version="1.0" encoding="utf-8"?>
<sst xmlns="http://schemas.openxmlformats.org/spreadsheetml/2006/main" count="476" uniqueCount="231">
  <si>
    <t>AT RISK</t>
  </si>
  <si>
    <t>TASK NAME</t>
  </si>
  <si>
    <t>FEATURE TYPE</t>
  </si>
  <si>
    <t>STORY POINTS</t>
  </si>
  <si>
    <t>RESPONSIBLE</t>
  </si>
  <si>
    <t>START</t>
  </si>
  <si>
    <t>FINISH</t>
  </si>
  <si>
    <t>DURATION (DAYS)</t>
  </si>
  <si>
    <t>STATUS</t>
  </si>
  <si>
    <t>START DATE</t>
  </si>
  <si>
    <t>END DATE</t>
  </si>
  <si>
    <t>OVERALL PROGRESS</t>
  </si>
  <si>
    <t>COMMENTS</t>
  </si>
  <si>
    <t>In Progress</t>
  </si>
  <si>
    <t>SPRINT LEADER</t>
  </si>
  <si>
    <t>Joel C.</t>
  </si>
  <si>
    <t>SCRUM MEETING BOARD - Group10 The Djinns</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</si>
  <si>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</si>
  <si>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</si>
  <si>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Scrum Board</t>
  </si>
  <si>
    <t>Team Member</t>
  </si>
  <si>
    <t>Progress since last scrum</t>
  </si>
  <si>
    <t>To Do Before Next Scrum</t>
  </si>
  <si>
    <t>Obstacles</t>
  </si>
  <si>
    <t>Lexy S.</t>
  </si>
  <si>
    <t>Palani J.</t>
  </si>
  <si>
    <t>Autumn A.</t>
  </si>
  <si>
    <t>Completed 1st low fidelity prototype: Sign Up page wireframe</t>
  </si>
  <si>
    <t>Complete 2nd wireframe, fill out scrum board, log hours, etc</t>
  </si>
  <si>
    <t>Questions about design of navigation page for each user</t>
  </si>
  <si>
    <t>Reviewed Sprint Backlog and milestone 2 requirements</t>
  </si>
  <si>
    <t>Add all requirements for Milestone 2 to Project Board/Sprint Backlog</t>
  </si>
  <si>
    <t>Knowing scope of cards to add to Backlog</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</si>
  <si>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</si>
  <si>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</si>
  <si>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</si>
  <si>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</si>
  <si>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</si>
  <si>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</si>
  <si>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Notes:</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</si>
  <si>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</si>
  <si>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Big Blue's Parking Genie</t>
  </si>
  <si>
    <t>Milestone2: Sprint 1</t>
  </si>
  <si>
    <t>High Fidelity Prototype</t>
  </si>
  <si>
    <t>Sprint Backlog Work</t>
  </si>
  <si>
    <t>Low Fidelity Prototype 1</t>
  </si>
  <si>
    <t>Low Fidelity Prototype 2</t>
  </si>
  <si>
    <t>Complete</t>
  </si>
  <si>
    <t>https://github.com/palani-johnson/TheDjinns-Group10/blob/main/docs/Prototypes/lowFidelity1_SignUpWireFrame.png</t>
  </si>
  <si>
    <t>Sign Up Page Wireframe</t>
  </si>
  <si>
    <t>in class</t>
  </si>
  <si>
    <t>What classes to diagram? What activites? Should certain activities be separate or as one larger diagram?</t>
  </si>
  <si>
    <t>Knowing what classes are necessary for the database…</t>
  </si>
  <si>
    <t>Created this excel sheet</t>
  </si>
  <si>
    <t>Finish low fidelity wireframes 2/3, start thinking about design of model classes/database</t>
  </si>
  <si>
    <t>Add Milestone 1 cards to Sprint Backlog, breakup current items to be 1-2 workday size</t>
  </si>
  <si>
    <t>Additional Future To Do column? What items to add?</t>
  </si>
  <si>
    <t>Added Milestone 2 items to Sprint Backlog</t>
  </si>
  <si>
    <t>n/a</t>
  </si>
  <si>
    <t>absent</t>
  </si>
  <si>
    <t>Working with Visal Paradigm</t>
  </si>
  <si>
    <t xml:space="preserve">Complete first draft Activity diagrams </t>
  </si>
  <si>
    <t>Low Fidelity Prototype 3</t>
  </si>
  <si>
    <t>Customer Navigation Wireframe</t>
  </si>
  <si>
    <t>Customer Account Wireframe</t>
  </si>
  <si>
    <t>https://github.com/palani-johnson/TheDjinns-Group10/blob/main/docs/Prototypes/lowFidelity2_CustomerNavigationWireframe.png</t>
  </si>
  <si>
    <t>https://github.com/palani-johnson/TheDjinns-Group10/blob/main/docs/Prototypes/lowFidelity3_CustomerAccountWireframe.png</t>
  </si>
  <si>
    <t>standup</t>
  </si>
  <si>
    <t>2 wireframes</t>
  </si>
  <si>
    <t>3 activity diagrams</t>
  </si>
  <si>
    <t>Add previous reservations list to see spots you like, move current reservations tab to navigation page</t>
  </si>
  <si>
    <t>start on class diagrams</t>
  </si>
  <si>
    <t>GOOD JOB :)</t>
  </si>
  <si>
    <t>see previous scrum mtg</t>
  </si>
  <si>
    <t>none</t>
  </si>
  <si>
    <t>upload activity diagrams, work on class</t>
  </si>
  <si>
    <t>created new column in Backlog, 1 new issue</t>
  </si>
  <si>
    <t>Milestone 1 cards</t>
  </si>
  <si>
    <t>high fidelity prototype</t>
  </si>
  <si>
    <t>none yet, more today</t>
  </si>
  <si>
    <t>Finish wireframes, update progress tracker to match issues, etc on GitHub</t>
  </si>
  <si>
    <t>Worked on class diagrams</t>
  </si>
  <si>
    <t>Questions about classes (good discussion)</t>
  </si>
  <si>
    <t>Finish class diagrams (questions about permissions vs different inherited user types</t>
  </si>
  <si>
    <t>Google Maps API started</t>
  </si>
  <si>
    <t>Work more on high fidelity prototype</t>
  </si>
  <si>
    <t>Added ~40 issues to GitHub Sprint backlog, including past ones from Milestone 1</t>
  </si>
  <si>
    <t>Close milestone 1 issues/milestone</t>
  </si>
  <si>
    <t>no meeting</t>
  </si>
  <si>
    <t>MILESTONE 2 -- Sprint 1/1</t>
  </si>
  <si>
    <t>https://github.com/palani-johnson/TheDjinns-Group10/projects/1</t>
  </si>
  <si>
    <t>Activity Diagrams</t>
  </si>
  <si>
    <t>Class Diagrams</t>
  </si>
  <si>
    <t>Google Maps API</t>
  </si>
  <si>
    <t>https://github.com/palani-johnson/TheDjinns-Group10/blob/main/docs/parkingReservation.vpp</t>
  </si>
  <si>
    <t>https://github.com/palani-johnson/TheDjinns-Group10/tree/main/docs/Prototypes/Google%20Maps</t>
  </si>
  <si>
    <t>Link</t>
  </si>
  <si>
    <t>2/29/2021</t>
  </si>
  <si>
    <t>Finished wireframes, closing issues, progress tracker</t>
  </si>
  <si>
    <t>baked a cake! :)</t>
  </si>
  <si>
    <t>updated functional requirements</t>
  </si>
  <si>
    <t>continuing to work on 'clicking' map, will tag and submit the assignment prior to M3</t>
  </si>
  <si>
    <t>Finished class diagrams, updated numbers on risk analysis</t>
  </si>
  <si>
    <t>MILESTONE 3</t>
  </si>
  <si>
    <t>Sprint 1</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</si>
  <si>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</si>
  <si>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Sprint Planning Mtg Notes:</t>
  </si>
  <si>
    <t>Website templates</t>
  </si>
  <si>
    <t>download template</t>
  </si>
  <si>
    <t>Learned Django</t>
  </si>
  <si>
    <t>Reviewed Django</t>
  </si>
  <si>
    <t>write out models</t>
  </si>
  <si>
    <t>Become django expert</t>
  </si>
  <si>
    <t>Set up sign first, sign in page</t>
  </si>
  <si>
    <t>django/google maps</t>
  </si>
  <si>
    <t>django and google maps aren't playing nice, use javascript?</t>
  </si>
  <si>
    <t>not much</t>
  </si>
  <si>
    <t>Finish sign up page, work on pages with Lexy</t>
  </si>
  <si>
    <t>learn more django, work on pages with Joel</t>
  </si>
  <si>
    <t>set up API, work with Autumn on classes</t>
  </si>
  <si>
    <t>Work with Palani on classes</t>
  </si>
  <si>
    <t>Worked on models</t>
  </si>
  <si>
    <t>Knows django</t>
  </si>
  <si>
    <t>Sign up page, started events page</t>
  </si>
  <si>
    <t>models, meet with palani</t>
  </si>
  <si>
    <t>views, meet with autumn</t>
  </si>
  <si>
    <t>meet with Lexy, more html pages</t>
  </si>
  <si>
    <t>meet with Joel, work on html pages</t>
  </si>
  <si>
    <t>worked on models &amp; views</t>
  </si>
  <si>
    <t xml:space="preserve">met with Joel </t>
  </si>
  <si>
    <t>met with Lexy, finished sign in page</t>
  </si>
  <si>
    <t>work on the assigned html pages</t>
  </si>
  <si>
    <t>login and my account pages</t>
  </si>
  <si>
    <t>more models &amp; views</t>
  </si>
  <si>
    <t>html pages</t>
  </si>
  <si>
    <t>finish html pages</t>
  </si>
  <si>
    <t>main.html</t>
  </si>
  <si>
    <t>looked at it</t>
  </si>
  <si>
    <t>finish main.html</t>
  </si>
  <si>
    <t>reserveSpot.html views</t>
  </si>
  <si>
    <t>Worked on owner html</t>
  </si>
  <si>
    <t>html pages, sprint docs</t>
  </si>
  <si>
    <t>put issues for sprint on gitHub, reserveSpot.html</t>
  </si>
  <si>
    <t>views</t>
  </si>
  <si>
    <t>finish htmls</t>
  </si>
  <si>
    <t>integrate more html to django</t>
  </si>
  <si>
    <t>Modified models and added backend api call for the map</t>
  </si>
  <si>
    <t>mostly done with about.html, worked on employeeManagement.html</t>
  </si>
  <si>
    <t>Added html pages to Django</t>
  </si>
  <si>
    <t>Get js working for maps, finish api call, add verifications to models</t>
  </si>
  <si>
    <t>Finish html pages, add picture of cat</t>
  </si>
  <si>
    <t>Finish adding html pages, start connecting to models</t>
  </si>
  <si>
    <t>-</t>
  </si>
  <si>
    <t>finished lotManagement.html</t>
  </si>
  <si>
    <t>Look at Django, suggest how to split up Django tasks</t>
  </si>
  <si>
    <t>worked on html pages</t>
  </si>
  <si>
    <t>finish employeeManagement.html</t>
  </si>
  <si>
    <t>work on maps Javascript</t>
  </si>
  <si>
    <t>worked on Django html pages</t>
  </si>
  <si>
    <t>start adding functionality to Django</t>
  </si>
  <si>
    <t>work on login.html functionality and start signUp</t>
  </si>
  <si>
    <t>finish rendering signUp.html</t>
  </si>
  <si>
    <t>added issues to update Django functionality</t>
  </si>
  <si>
    <t>added lotManagement.html &amp; lotInfo.html to Django</t>
  </si>
  <si>
    <t>Added login and sign up functionality</t>
  </si>
  <si>
    <t>Added functionality to the sign up page</t>
  </si>
  <si>
    <t>Finish sign up page</t>
  </si>
  <si>
    <t>Add picture to about page</t>
  </si>
  <si>
    <t>Add map.html and js to django</t>
  </si>
  <si>
    <t>Split up tasks for reserveSpot.html</t>
  </si>
  <si>
    <t>worked on maps javascript and added pictures of cats</t>
  </si>
  <si>
    <t>added events and lots to signup.html and reserveSpot.html</t>
  </si>
  <si>
    <t>worked on reserveSpot.html</t>
  </si>
  <si>
    <t>logic behind lot attendants</t>
  </si>
  <si>
    <t>edit lotManagement to add attendants, change admin management</t>
  </si>
  <si>
    <t>work with Joel on reserveSpot.html, add burndown for sprint 2</t>
  </si>
  <si>
    <t>work on maps</t>
  </si>
  <si>
    <t>work with Autumn on reserveSpot.html</t>
  </si>
  <si>
    <t>Task</t>
  </si>
  <si>
    <t>Date completed</t>
  </si>
  <si>
    <t>Name</t>
  </si>
  <si>
    <t>Autumn</t>
  </si>
  <si>
    <t>Joel</t>
  </si>
  <si>
    <t>Palani</t>
  </si>
  <si>
    <t>Lexy</t>
  </si>
  <si>
    <t>Date</t>
  </si>
  <si>
    <t>Tasks left</t>
  </si>
  <si>
    <t>Burndown Chart: Sprint 1 (March 1-15)</t>
  </si>
  <si>
    <t>login.html</t>
  </si>
  <si>
    <t>reserveSpot.html</t>
  </si>
  <si>
    <t>map.html</t>
  </si>
  <si>
    <t>signUp.html</t>
  </si>
  <si>
    <t>Html/Css template</t>
  </si>
  <si>
    <t>account.html</t>
  </si>
  <si>
    <t>nav/main.html</t>
  </si>
  <si>
    <t>Sprint 2</t>
  </si>
  <si>
    <t>get website template</t>
  </si>
  <si>
    <t>outline models</t>
  </si>
  <si>
    <t>set up API</t>
  </si>
  <si>
    <t>rough draft models</t>
  </si>
  <si>
    <t>Update models</t>
  </si>
  <si>
    <t>Scrum notes for sprint</t>
  </si>
  <si>
    <t>signUp.html-&gt;django</t>
  </si>
  <si>
    <t>pastReservations.html</t>
  </si>
  <si>
    <t>attendant.html</t>
  </si>
  <si>
    <t>about.html</t>
  </si>
  <si>
    <t>eventManagement.html</t>
  </si>
  <si>
    <t>lotInfo.html</t>
  </si>
  <si>
    <t>ownerManagement.html</t>
  </si>
  <si>
    <t>Django: reserveSpot.html</t>
  </si>
  <si>
    <t>Django: login.html</t>
  </si>
  <si>
    <t>Django: account.html</t>
  </si>
  <si>
    <t>Django: main.html</t>
  </si>
  <si>
    <t>Django: pastReservations.html</t>
  </si>
  <si>
    <t>Django: attendant.html</t>
  </si>
  <si>
    <t>Django: eventManagement.html</t>
  </si>
  <si>
    <t>Django: ownerManagement.html</t>
  </si>
  <si>
    <t>Django: lotInfo.html</t>
  </si>
  <si>
    <t>lotManagement.html</t>
  </si>
  <si>
    <t>employeeManagement.html</t>
  </si>
  <si>
    <t>Updated main.css file to Django</t>
  </si>
  <si>
    <t>Complete functionality: Login.html</t>
  </si>
  <si>
    <t>Complete functionality: signUp.html</t>
  </si>
  <si>
    <t>complete functionality: reserveSpot.html</t>
  </si>
  <si>
    <t>Complete functionality: main.html</t>
  </si>
  <si>
    <t>Get maps working on necessary pages</t>
  </si>
  <si>
    <t>Finish maps API</t>
  </si>
  <si>
    <t>Maps Javascript</t>
  </si>
  <si>
    <t>Django: lotManagement.html</t>
  </si>
  <si>
    <t>Django: map.html</t>
  </si>
  <si>
    <t>Django: employeeManagement.html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</si>
</sst>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5">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b/>
      <sz val="10"/>
      <color theme="0"/>
      <name val="Century GothiC "/>
    </font>
    <font>
      <sz val="10"/>
      <color theme="1"/>
      <name val="Century GothiC "/>
    </font>
    <font>
      <b/>
      <sz val="22"/>
      <color theme="0" tint="-0.499984740745262"/>
      <name val="Century GothiC "/>
    </font>
    <font>
      <sz val="20"/>
      <color theme="1"/>
      <name val="Calibri"/>
      <family val="2"/>
      <scheme val="minor"/>
    </font>
    <font>
      <b/>
      <sz val="15"/>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56">
    <xf numFmtId="0" fontId="0" fillId="0" borderId="0" xfId="0"/>
    <xf numFmtId="0" fontId="4" fillId="2" borderId="0" xfId="0" applyFont="1" applyFill="1" applyAlignment="1"/>
    <xf numFmtId="0" fontId="4" fillId="0" borderId="0" xfId="0" applyFont="1" applyAlignment="1"/>
    <xf numFmtId="0" fontId="5" fillId="2" borderId="0" xfId="0" applyFont="1" applyFill="1" applyAlignment="1"/>
    <xf numFmtId="0" fontId="4" fillId="2" borderId="0" xfId="0" applyFont="1" applyFill="1" applyAlignment="1">
      <alignment horizontal="right"/>
    </xf>
    <xf numFmtId="16" fontId="4" fillId="2" borderId="0" xfId="0" applyNumberFormat="1" applyFont="1" applyFill="1" applyAlignment="1"/>
    <xf numFmtId="9" fontId="4" fillId="2" borderId="0" xfId="0" applyNumberFormat="1" applyFont="1" applyFill="1" applyAlignment="1"/>
    <xf numFmtId="0" fontId="7"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readingOrder="1"/>
    </xf>
    <xf numFmtId="0" fontId="6" fillId="2" borderId="1" xfId="0" applyFont="1" applyFill="1" applyBorder="1" applyAlignment="1">
      <alignment horizontal="left" vertical="center" wrapText="1" indent="1" readingOrder="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4"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4" fillId="0" borderId="0" xfId="0" applyFont="1" applyFill="1" applyBorder="1" applyAlignment="1"/>
    <xf numFmtId="0" fontId="4"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164" fontId="6" fillId="4" borderId="1" xfId="0" applyNumberFormat="1" applyFont="1" applyFill="1" applyBorder="1" applyAlignment="1">
      <alignment horizontal="left" vertical="center" wrapText="1" indent="1" readingOrder="1"/>
    </xf>
    <xf numFmtId="164" fontId="6" fillId="2" borderId="1" xfId="0" applyNumberFormat="1" applyFont="1" applyFill="1" applyBorder="1" applyAlignment="1">
      <alignment horizontal="left" vertical="center" wrapText="1" indent="1" readingOrder="1"/>
    </xf>
    <xf numFmtId="0" fontId="0" fillId="0" borderId="0" xfId="0" applyAlignment="1">
      <alignment wrapText="1"/>
    </xf>
    <xf numFmtId="14" fontId="0" fillId="0" borderId="0" xfId="0" applyNumberFormat="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4" fontId="0" fillId="0" borderId="0" xfId="0" applyNumberFormat="1" applyBorder="1"/>
    <xf numFmtId="0" fontId="0" fillId="0" borderId="0" xfId="0" applyFill="1" applyBorder="1"/>
    <xf numFmtId="0" fontId="9" fillId="2" borderId="1" xfId="0" applyFont="1" applyFill="1" applyBorder="1" applyAlignment="1">
      <alignment horizontal="left" vertical="center" wrapText="1" indent="1"/>
    </xf>
    <xf numFmtId="0" fontId="1" fillId="2" borderId="1" xfId="6" applyFill="1" applyBorder="1" applyAlignment="1">
      <alignment horizontal="left" vertical="center" wrapText="1" indent="1" readingOrder="1"/>
    </xf>
    <xf numFmtId="9" fontId="1" fillId="0" borderId="1" xfId="6" applyNumberFormat="1" applyBorder="1" applyAlignment="1">
      <alignment horizontal="center" vertical="center"/>
    </xf>
    <xf numFmtId="0" fontId="0" fillId="0" borderId="2" xfId="0" applyBorder="1"/>
    <xf numFmtId="0" fontId="0" fillId="0" borderId="0" xfId="0" applyBorder="1"/>
    <xf numFmtId="0" fontId="0" fillId="0" borderId="2" xfId="0" applyBorder="1"/>
    <xf numFmtId="0" fontId="0" fillId="0" borderId="2" xfId="0" applyBorder="1"/>
    <xf numFmtId="0" fontId="0" fillId="0" borderId="2" xfId="0" applyBorder="1"/>
    <xf numFmtId="0" fontId="0" fillId="0" borderId="2" xfId="0" applyBorder="1"/>
    <xf numFmtId="0" fontId="0" fillId="0" borderId="2" xfId="0" applyBorder="1"/>
    <xf numFmtId="16" fontId="0" fillId="0" borderId="0" xfId="0" applyNumberFormat="1"/>
    <xf numFmtId="0" fontId="13" fillId="0" borderId="0" xfId="0" applyFont="1"/>
    <xf numFmtId="0" fontId="14" fillId="0" borderId="0" xfId="0" applyFont="1"/>
    <xf numFmtId="0" fontId="12" fillId="0" borderId="0" xfId="0" applyFont="1" applyAlignment="1">
      <alignment horizontal="center"/>
    </xf>
    <xf numFmtId="0" fontId="0" fillId="0" borderId="0" xfId="0" applyBorder="1"/>
    <xf numFmtId="0" fontId="0" fillId="0" borderId="2" xfId="0" applyBorder="1"/>
    <xf numFmtId="0" fontId="12" fillId="0" borderId="0" xfId="0" applyFont="1" applyAlignment="1"/>
  </cellXfs>
  <cellStyles count="7">
    <cellStyle name="Followed Hyperlink" xfId="2" builtinId="9" hidden="1"/>
    <cellStyle name="Followed Hyperlink" xfId="3" builtinId="9" hidden="1"/>
    <cellStyle name="Followed Hyperlink" xfId="4" builtinId="9" hidden="1"/>
    <cellStyle name="Hyperlink" xfId="1" builtinId="8" hidden="1"/>
    <cellStyle name="Hyperlink" xfId="6" builtinId="8"/>
    <cellStyle name="Normal" xfId="0" builtinId="0"/>
    <cellStyle name="Normal 2" xfId="5" xr:uid="{00000000-0005-0000-0000-00000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'Progress Tracker'!$G$5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m/d/yy;@</c:formatCode>
                <c:ptCount val="8"/>
                <c:pt idx="1">
                  <c:v>44250</c:v>
                </c:pt>
                <c:pt idx="2">
                  <c:v>44251</c:v>
                </c:pt>
                <c:pt idx="3">
                  <c:v>44251</c:v>
                </c:pt>
                <c:pt idx="4">
                  <c:v>44253</c:v>
                </c:pt>
                <c:pt idx="5">
                  <c:v>44252</c:v>
                </c:pt>
                <c:pt idx="6">
                  <c:v>44251</c:v>
                </c:pt>
                <c:pt idx="7">
                  <c:v>44253</c:v>
                </c:pt>
              </c:numCache>
            </c:numRef>
          </c:val>
          <c:extLst>
            <c:ext xmlns:c16="http://schemas.microsoft.com/office/drawing/2014/chart" uri="{C3380CC4-5D6E-409C-BE32-E72D297353CC}">
              <c16:uniqueId val="{00000000-D439-8D49-8AF8-62A8A4BFBCC4}"/>
            </c:ext>
          </c:extLst>
        </c:ser>
        <c:ser>
          <c:idx val="1"/>
          <c:order val="1"/>
          <c:tx>
            <c:strRef>
              <c:f>'Progress Tracker'!$I$5</c:f>
              <c:strCache>
                <c:ptCount val="1"/>
                <c:pt idx="0">
                  <c:v>DURATION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extLst>
              <c:ext xmlns:c16="http://schemas.microsoft.com/office/drawing/2014/chart" uri="{C3380CC4-5D6E-409C-BE32-E72D297353CC}">
                <c16:uniqueId val="{00000002-D439-8D49-8AF8-62A8A4BFBCC4}"/>
              </c:ext>
            </c:extLst>
          </c:dPt>
          <c:dPt>
            <c:idx val="1"/>
            <c:invertIfNegative val="0"/>
            <c:bubble3D val="0"/>
            <c:extLst>
              <c:ext xmlns:c16="http://schemas.microsoft.com/office/drawing/2014/chart" uri="{C3380CC4-5D6E-409C-BE32-E72D297353CC}">
                <c16:uniqueId val="{00000004-D439-8D49-8AF8-62A8A4BFBCC4}"/>
              </c:ext>
            </c:extLst>
          </c:dPt>
          <c:dPt>
            <c:idx val="2"/>
            <c:invertIfNegative val="0"/>
            <c:bubble3D val="0"/>
            <c:extLst>
              <c:ext xmlns:c16="http://schemas.microsoft.com/office/drawing/2014/chart" uri="{C3380CC4-5D6E-409C-BE32-E72D297353CC}">
                <c16:uniqueId val="{00000006-D439-8D49-8AF8-62A8A4BFBCC4}"/>
              </c:ext>
            </c:extLst>
          </c:dPt>
          <c:dPt>
            <c:idx val="3"/>
            <c:invertIfNegative val="0"/>
            <c:bubble3D val="0"/>
            <c:extLst>
              <c:ext xmlns:c16="http://schemas.microsoft.com/office/drawing/2014/chart" uri="{C3380CC4-5D6E-409C-BE32-E72D297353CC}">
                <c16:uniqueId val="{00000008-D439-8D49-8AF8-62A8A4BFBCC4}"/>
              </c:ext>
            </c:extLst>
          </c:dPt>
          <c:dPt>
            <c:idx val="4"/>
            <c:invertIfNegative val="0"/>
            <c:bubble3D val="0"/>
            <c:extLst>
              <c:ext xmlns:c16="http://schemas.microsoft.com/office/drawing/2014/chart" uri="{C3380CC4-5D6E-409C-BE32-E72D297353CC}">
                <c16:uniqueId val="{0000000A-D439-8D49-8AF8-62A8A4BFBCC4}"/>
              </c:ext>
            </c:extLst>
          </c:dPt>
          <c:dPt>
            <c:idx val="5"/>
            <c:invertIfNegative val="0"/>
            <c:bubble3D val="0"/>
            <c:extLst>
              <c:ext xmlns:c16="http://schemas.microsoft.com/office/drawing/2014/chart" uri="{C3380CC4-5D6E-409C-BE32-E72D297353CC}">
                <c16:uniqueId val="{0000000C-D439-8D49-8AF8-62A8A4BFBCC4}"/>
              </c:ext>
            </c:extLst>
          </c:dPt>
          <c:dPt>
            <c:idx val="6"/>
            <c:invertIfNegative val="0"/>
            <c:bubble3D val="0"/>
            <c:extLst>
              <c:ext xmlns:c16="http://schemas.microsoft.com/office/drawing/2014/chart" uri="{C3380CC4-5D6E-409C-BE32-E72D297353CC}">
                <c16:uniqueId val="{0000000E-D439-8D49-8AF8-62A8A4BFBCC4}"/>
              </c:ext>
            </c:extLst>
          </c:dPt>
          <c:dPt>
            <c:idx val="7"/>
            <c:invertIfNegative val="0"/>
            <c:bubble3D val="0"/>
            <c:extLst>
              <c:ext xmlns:c16="http://schemas.microsoft.com/office/drawing/2014/chart" uri="{C3380CC4-5D6E-409C-BE32-E72D297353CC}">
                <c16:uniqueId val="{00000010-D439-8D49-8AF8-62A8A4BFBCC4}"/>
              </c:ext>
            </c:extLst>
          </c:dPt>
          <c:dPt>
            <c:idx val="8"/>
            <c:invertIfNegative val="0"/>
            <c:bubble3D val="0"/>
            <c:extLst>
              <c:ext xmlns:c16="http://schemas.microsoft.com/office/drawing/2014/chart" uri="{C3380CC4-5D6E-409C-BE32-E72D297353CC}">
                <c16:uniqueId val="{00000012-D439-8D49-8AF8-62A8A4BFBCC4}"/>
              </c:ext>
            </c:extLst>
          </c:dPt>
          <c:dPt>
            <c:idx val="9"/>
            <c:invertIfNegative val="0"/>
            <c:bubble3D val="0"/>
            <c:extLst>
              <c:ext xmlns:c16="http://schemas.microsoft.com/office/drawing/2014/chart" uri="{C3380CC4-5D6E-409C-BE32-E72D297353CC}">
                <c16:uniqueId val="{00000014-D439-8D49-8AF8-62A8A4BFBCC4}"/>
              </c:ext>
            </c:extLst>
          </c:dPt>
          <c:dPt>
            <c:idx val="10"/>
            <c:invertIfNegative val="0"/>
            <c:bubble3D val="0"/>
            <c:extLst>
              <c:ext xmlns:c16="http://schemas.microsoft.com/office/drawing/2014/chart" uri="{C3380CC4-5D6E-409C-BE32-E72D297353CC}">
                <c16:uniqueId val="{00000016-D439-8D49-8AF8-62A8A4BFBCC4}"/>
              </c:ext>
            </c:extLst>
          </c:dPt>
          <c:dPt>
            <c:idx val="11"/>
            <c:invertIfNegative val="0"/>
            <c:bubble3D val="0"/>
            <c:extLst>
              <c:ext xmlns:c16="http://schemas.microsoft.com/office/drawing/2014/chart" uri="{C3380CC4-5D6E-409C-BE32-E72D297353CC}">
                <c16:uniqueId val="{00000018-D439-8D49-8AF8-62A8A4BFBCC4}"/>
              </c:ext>
            </c:extLst>
          </c:dPt>
          <c:dPt>
            <c:idx val="12"/>
            <c:invertIfNegative val="0"/>
            <c:bubble3D val="0"/>
            <c:extLst>
              <c:ext xmlns:c16="http://schemas.microsoft.com/office/drawing/2014/chart" uri="{C3380CC4-5D6E-409C-BE32-E72D297353CC}">
                <c16:uniqueId val="{0000001A-D439-8D49-8AF8-62A8A4BFBCC4}"/>
              </c:ext>
            </c:extLst>
          </c:dPt>
          <c:dPt>
            <c:idx val="13"/>
            <c:invertIfNegative val="0"/>
            <c:bubble3D val="0"/>
            <c:extLst>
              <c:ext xmlns:c16="http://schemas.microsoft.com/office/drawing/2014/chart" uri="{C3380CC4-5D6E-409C-BE32-E72D297353CC}">
                <c16:uniqueId val="{0000001C-D439-8D49-8AF8-62A8A4BFBCC4}"/>
              </c:ext>
            </c:extLst>
          </c:dPt>
          <c:dPt>
            <c:idx val="14"/>
            <c:invertIfNegative val="0"/>
            <c:bubble3D val="0"/>
            <c:extLst>
              <c:ext xmlns:c16="http://schemas.microsoft.com/office/drawing/2014/chart" uri="{C3380CC4-5D6E-409C-BE32-E72D297353CC}">
                <c16:uniqueId val="{0000001E-D439-8D49-8AF8-62A8A4BFBCC4}"/>
              </c:ext>
            </c:extLst>
          </c:dPt>
          <c:dPt>
            <c:idx val="15"/>
            <c:invertIfNegative val="0"/>
            <c:bubble3D val="0"/>
            <c:extLst>
              <c:ext xmlns:c16="http://schemas.microsoft.com/office/drawing/2014/chart" uri="{C3380CC4-5D6E-409C-BE32-E72D297353CC}">
                <c16:uniqueId val="{00000020-D439-8D49-8AF8-62A8A4BFBCC4}"/>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100"/>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scaling>
        <c:delete val="0"/>
        <c:axPos val="t"/>
        <c:majorGridlines>
          <c:spPr>
            <a:ln w="9525" cap="flat" cmpd="sng" algn="ctr">
              <a:solidFill>
                <a:schemeClr val="tx1">
                  <a:tint val="75000"/>
                  <a:shade val="95000"/>
                  <a:satMod val="105000"/>
                </a:schemeClr>
              </a:solidFill>
              <a:prstDash val="solid"/>
              <a:round/>
            </a:ln>
            <a:effectLst/>
          </c:spPr>
        </c:majorGridlines>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bg1">
          <a:lumMod val="75000"/>
        </a:schemeClr>
      </a:solid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'Sprint 2 Burndown'!$B$22</c:f>
              <c:strCache>
                <c:ptCount val="1"/>
                <c:pt idx="0">
                  <c:v>Tasks left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'Sprint 2 Burndown'!$A$23:$A$37</c:f>
              <c:numCache>
                <c:formatCode>d\-mmm</c:formatCode>
                <c:ptCount val="15"/>
                <c:pt idx="1">
                  <c:v>44271</c:v>
                </c:pt>
                <c:pt idx="2">
                  <c:v>44272</c:v>
                </c:pt>
                <c:pt idx="3">
                  <c:v>44273</c:v>
                </c:pt>
                <c:pt idx="4">
                  <c:v>44274</c:v>
                </c:pt>
                <c:pt idx="5">
                  <c:v>44275</c:v>
                </c:pt>
                <c:pt idx="6">
                  <c:v>44276</c:v>
                </c:pt>
                <c:pt idx="7">
                  <c:v>44277</c:v>
                </c:pt>
                <c:pt idx="8">
                  <c:v>44278</c:v>
                </c:pt>
                <c:pt idx="9">
                  <c:v>44279</c:v>
                </c:pt>
                <c:pt idx="10">
                  <c:v>44280</c:v>
                </c:pt>
                <c:pt idx="11">
                  <c:v>44281</c:v>
                </c:pt>
                <c:pt idx="12">
                  <c:v>44282</c:v>
                </c:pt>
                <c:pt idx="13">
                  <c:v>44283</c:v>
                </c:pt>
                <c:pt idx="14">
                  <c:v>44284</c:v>
                </c:pt>
              </c:numCache>
            </c:numRef>
          </c:cat>
          <c:val>
            <c:numRef>
              <c:f>'Sprint 2 Burndown'!$B$23:$B$37</c:f>
              <c:numCache>
                <c:formatCode>General</c:formatCode>
                <c:ptCount val="15"/>
                <c:pt idx="1">
                  <c:v>17</c:v>
                </c:pt>
                <c:pt idx="2">
                  <c:v>15</c:v>
                </c:pt>
                <c:pt idx="3">
                  <c:v>8</c:v>
                </c:pt>
                <c:pt idx="4">
                  <c:v>7</c:v>
                </c:pt>
                <c:pt idx="5">
                  <c:v>7</c:v>
                </c:pt>
                <c:pt idx="6">
                  <c:v>7</c:v>
                </c:pt>
                <c:pt idx="7">
                  <c:v>4</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450C-4C63-9A09-0673FA425B07}"/>
            </c:ext>
          </c:extLst>
        </c:ser>
        <c:dLbls>
          <c:showLegendKey val="0"/>
          <c:showVal val="0"/>
          <c:showCatName val="0"/>
          <c:showSerName val="0"/>
          <c:showPercent val="0"/>
          <c:showBubbleSize val="0"/>
        </c:dLbls>
        <c:marker val="1"/>
        <c:smooth val="0"/>
        <c:axId val="638343583"/>
        <c:axId val="637995039"/>
      </c:lineChart>
      <c:dateAx>
        <c:axId val="638343583"/>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995039"/>
        <c:crosses val="autoZero"/>
        <c:auto val="1"/>
        <c:lblOffset val="100"/>
        <c:baseTimeUnit val="days"/>
      </c:dateAx>
      <c:valAx>
        <c:axId val="637995039"/>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343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'Sprint 1 Burndown'!$A$22:$A$36</c:f>
              <c:numCache>
                <c:formatCode>d\-mmm</c:formatCode>
                <c:ptCount val="15"/>
                <c:pt idx="0">
                  <c:v>44256</c:v>
                </c:pt>
                <c:pt idx="1">
                  <c:v>44257</c:v>
                </c:pt>
                <c:pt idx="2">
                  <c:v>44258</c:v>
                </c:pt>
                <c:pt idx="3">
                  <c:v>44259</c:v>
                </c:pt>
                <c:pt idx="4">
                  <c:v>44260</c:v>
                </c:pt>
                <c:pt idx="5">
                  <c:v>44261</c:v>
                </c:pt>
                <c:pt idx="6">
                  <c:v>44262</c:v>
                </c:pt>
                <c:pt idx="7">
                  <c:v>44263</c:v>
                </c:pt>
                <c:pt idx="8">
                  <c:v>44264</c:v>
                </c:pt>
                <c:pt idx="9">
                  <c:v>44265</c:v>
                </c:pt>
                <c:pt idx="10">
                  <c:v>44266</c:v>
                </c:pt>
                <c:pt idx="11">
                  <c:v>44267</c:v>
                </c:pt>
                <c:pt idx="12">
                  <c:v>44268</c:v>
                </c:pt>
                <c:pt idx="13">
                  <c:v>44269</c:v>
                </c:pt>
                <c:pt idx="14">
                  <c:v>44270</c:v>
                </c:pt>
              </c:numCache>
            </c:numRef>
          </c:cat>
          <c:val>
            <c:numRef>
              <c:f>'Sprint 1 Burndown'!$B$22:$B$36</c:f>
              <c:numCache>
                <c:formatCode>General</c:formatCode>
                <c:ptCount val="15"/>
                <c:pt idx="0">
                  <c:v>14</c:v>
                </c:pt>
                <c:pt idx="1">
                  <c:v>14</c:v>
                </c:pt>
                <c:pt idx="2">
                  <c:v>12</c:v>
                </c:pt>
                <c:pt idx="3">
                  <c:v>11</c:v>
                </c:pt>
                <c:pt idx="4">
                  <c:v>11</c:v>
                </c:pt>
                <c:pt idx="5">
                  <c:v>10</c:v>
                </c:pt>
                <c:pt idx="6">
                  <c:v>10</c:v>
                </c:pt>
                <c:pt idx="7">
                  <c:v>10</c:v>
                </c:pt>
                <c:pt idx="8">
                  <c:v>8</c:v>
                </c:pt>
                <c:pt idx="9">
                  <c:v>3</c:v>
                </c:pt>
                <c:pt idx="10">
                  <c:v>2</c:v>
                </c:pt>
                <c:pt idx="11">
                  <c:v>2</c:v>
                </c:pt>
                <c:pt idx="12">
                  <c:v>2</c:v>
                </c:pt>
                <c:pt idx="13">
                  <c:v>2</c:v>
                </c:pt>
                <c:pt idx="14">
                  <c:v>0</c:v>
                </c:pt>
              </c:numCache>
            </c:numRef>
          </c:val>
          <c:smooth val="0"/>
          <c:extLst>
            <c:ext xmlns:c16="http://schemas.microsoft.com/office/drawing/2014/chart" uri="{C3380CC4-5D6E-409C-BE32-E72D297353CC}">
              <c16:uniqueId val="{00000000-537B-4297-91A0-994F546AD9F7}"/>
            </c:ext>
          </c:extLst>
        </c:ser>
        <c:dLbls>
          <c:showLegendKey val="0"/>
          <c:showVal val="0"/>
          <c:showCatName val="0"/>
          <c:showSerName val="0"/>
          <c:showPercent val="0"/>
          <c:showBubbleSize val="0"/>
        </c:dLbls>
        <c:marker val="1"/>
        <c:smooth val="0"/>
        <c:axId val="485131144"/>
        <c:axId val="485132784"/>
      </c:lineChart>
      <c:dateAx>
        <c:axId val="48513114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32784"/>
        <c:crosses val="autoZero"/>
        <c:auto val="1"/>
        <c:lblOffset val="100"/>
        <c:baseTimeUnit val="days"/>
      </c:dateAx>
      <c:valAx>
        <c:axId val="485132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31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17780</xdr:colOff>
      <xdr:row>14</xdr:row>
      <xdr:rowOff>38100</xdr:rowOff>
    </xdr:from>
    <xdr:to>
      <xdr:col>11</xdr:col>
      <xdr:colOff>12700</xdr:colOff>
      <xdr:row>38</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137160</xdr:colOff>
          <xdr:row>5</xdr:row>
          <xdr:rowOff>22860</xdr:rowOff>
        </xdr:from>
        <xdr:to>
          <xdr:col>1</xdr:col>
          <xdr:colOff>441960</xdr:colOff>
          <xdr:row>6</xdr:row>
          <xdr:rowOff>22860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8</xdr:row>
          <xdr:rowOff>22860</xdr:rowOff>
        </xdr:from>
        <xdr:to>
          <xdr:col>1</xdr:col>
          <xdr:colOff>441960</xdr:colOff>
          <xdr:row>9</xdr:row>
          <xdr:rowOff>22860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9</xdr:row>
          <xdr:rowOff>22860</xdr:rowOff>
        </xdr:from>
        <xdr:to>
          <xdr:col>1</xdr:col>
          <xdr:colOff>441960</xdr:colOff>
          <xdr:row>10</xdr:row>
          <xdr:rowOff>22860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12</xdr:row>
          <xdr:rowOff>22860</xdr:rowOff>
        </xdr:from>
        <xdr:to>
          <xdr:col>1</xdr:col>
          <xdr:colOff>441960</xdr:colOff>
          <xdr:row>13</xdr:row>
          <xdr:rowOff>22860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9</xdr:row>
          <xdr:rowOff>22860</xdr:rowOff>
        </xdr:from>
        <xdr:to>
          <xdr:col>1</xdr:col>
          <xdr:colOff>441960</xdr:colOff>
          <xdr:row>10</xdr:row>
          <xdr:rowOff>22860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12</xdr:row>
          <xdr:rowOff>22860</xdr:rowOff>
        </xdr:from>
        <xdr:to>
          <xdr:col>1</xdr:col>
          <xdr:colOff>441960</xdr:colOff>
          <xdr:row>13</xdr:row>
          <xdr:rowOff>22860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10</xdr:row>
          <xdr:rowOff>22860</xdr:rowOff>
        </xdr:from>
        <xdr:to>
          <xdr:col>1</xdr:col>
          <xdr:colOff>441960</xdr:colOff>
          <xdr:row>11</xdr:row>
          <xdr:rowOff>22860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10</xdr:row>
          <xdr:rowOff>22860</xdr:rowOff>
        </xdr:from>
        <xdr:to>
          <xdr:col>1</xdr:col>
          <xdr:colOff>441960</xdr:colOff>
          <xdr:row>11</xdr:row>
          <xdr:rowOff>22860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6</xdr:row>
          <xdr:rowOff>22860</xdr:rowOff>
        </xdr:from>
        <xdr:to>
          <xdr:col>1</xdr:col>
          <xdr:colOff>441960</xdr:colOff>
          <xdr:row>7</xdr:row>
          <xdr:rowOff>22860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7</xdr:row>
          <xdr:rowOff>22860</xdr:rowOff>
        </xdr:from>
        <xdr:to>
          <xdr:col>1</xdr:col>
          <xdr:colOff>441960</xdr:colOff>
          <xdr:row>8</xdr:row>
          <xdr:rowOff>22860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11</xdr:row>
          <xdr:rowOff>22860</xdr:rowOff>
        </xdr:from>
        <xdr:to>
          <xdr:col>1</xdr:col>
          <xdr:colOff>441960</xdr:colOff>
          <xdr:row>12</xdr:row>
          <xdr:rowOff>22860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11</xdr:row>
          <xdr:rowOff>22860</xdr:rowOff>
        </xdr:from>
        <xdr:to>
          <xdr:col>1</xdr:col>
          <xdr:colOff>441960</xdr:colOff>
          <xdr:row>12</xdr:row>
          <xdr:rowOff>22860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19050</xdr:colOff>
      <xdr:row>1</xdr:row>
      <xdr:rowOff>19050</xdr:rowOff>
    </xdr:from>
    <xdr:to>
      <xdr:col>9</xdr:col>
      <xdr:colOff>655320</xdr:colOff>
      <xdr:row>20</xdr:row>
      <xdr:rowOff>7620</xdr:rowOff>
    </xdr:to>
    <xdr:graphicFrame macro="">
      <xdr:nvGraphicFramePr>
        <xdr:cNvPr id="4" name="Chart 3">
          <a:extLst>
            <a:ext uri="{FF2B5EF4-FFF2-40B4-BE49-F238E27FC236}">
              <a16:creationId xmlns:a16="http://schemas.microsoft.com/office/drawing/2014/main" id="{291241D4-5443-4A20-BA3A-7FA8248455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14287</xdr:colOff>
      <xdr:row>2</xdr:row>
      <xdr:rowOff>14287</xdr:rowOff>
    </xdr:from>
    <xdr:to>
      <xdr:col>10</xdr:col>
      <xdr:colOff>266700</xdr:colOff>
      <xdr:row>18</xdr:row>
      <xdr:rowOff>161925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lani-johnson/TheDjinns-Group10/milestones" TargetMode="External"/><Relationship Id="rId13" Type="http://schemas.openxmlformats.org/officeDocument/2006/relationships/ctrlProp" Target="../ctrlProps/ctrlProp3.xml"/><Relationship Id="rId18" Type="http://schemas.openxmlformats.org/officeDocument/2006/relationships/ctrlProp" Target="../ctrlProps/ctrlProp8.xml"/><Relationship Id="rId26" Type="http://schemas.openxmlformats.org/officeDocument/2006/relationships/ctrlProp" Target="../ctrlProps/ctrlProp16.xml"/><Relationship Id="rId3" Type="http://schemas.openxmlformats.org/officeDocument/2006/relationships/hyperlink" Target="https://github.com/palani-johnson/TheDjinns-Group10/blob/main/docs/Prototypes/lowFidelity3_CustomerAccountWireframe.png" TargetMode="External"/><Relationship Id="rId21" Type="http://schemas.openxmlformats.org/officeDocument/2006/relationships/ctrlProp" Target="../ctrlProps/ctrlProp11.xml"/><Relationship Id="rId7" Type="http://schemas.openxmlformats.org/officeDocument/2006/relationships/hyperlink" Target="https://github.com/palani-johnson/TheDjinns-Group10/tree/main/docs/Prototypes/Google%20Maps" TargetMode="External"/><Relationship Id="rId12" Type="http://schemas.openxmlformats.org/officeDocument/2006/relationships/ctrlProp" Target="../ctrlProps/ctrlProp2.xml"/><Relationship Id="rId17" Type="http://schemas.openxmlformats.org/officeDocument/2006/relationships/ctrlProp" Target="../ctrlProps/ctrlProp7.xml"/><Relationship Id="rId25" Type="http://schemas.openxmlformats.org/officeDocument/2006/relationships/ctrlProp" Target="../ctrlProps/ctrlProp15.xml"/><Relationship Id="rId2" Type="http://schemas.openxmlformats.org/officeDocument/2006/relationships/hyperlink" Target="https://github.com/palani-johnson/TheDjinns-Group10/blob/main/docs/Prototypes/lowFidelity2_CustomerNavigationWireframe.png" TargetMode="External"/><Relationship Id="rId16" Type="http://schemas.openxmlformats.org/officeDocument/2006/relationships/ctrlProp" Target="../ctrlProps/ctrlProp6.xml"/><Relationship Id="rId20" Type="http://schemas.openxmlformats.org/officeDocument/2006/relationships/ctrlProp" Target="../ctrlProps/ctrlProp10.xml"/><Relationship Id="rId29" Type="http://schemas.openxmlformats.org/officeDocument/2006/relationships/ctrlProp" Target="../ctrlProps/ctrlProp19.xml"/><Relationship Id="rId1" Type="http://schemas.openxmlformats.org/officeDocument/2006/relationships/hyperlink" Target="https://github.com/palani-johnson/TheDjinns-Group10/blob/main/docs/Prototypes/lowFidelity1_SignUpWireFrame.png" TargetMode="External"/><Relationship Id="rId6" Type="http://schemas.openxmlformats.org/officeDocument/2006/relationships/hyperlink" Target="https://github.com/palani-johnson/TheDjinns-Group10/blob/main/docs/parkingReservation.vpp" TargetMode="External"/><Relationship Id="rId11" Type="http://schemas.openxmlformats.org/officeDocument/2006/relationships/ctrlProp" Target="../ctrlProps/ctrlProp1.xml"/><Relationship Id="rId24" Type="http://schemas.openxmlformats.org/officeDocument/2006/relationships/ctrlProp" Target="../ctrlProps/ctrlProp14.xml"/><Relationship Id="rId5" Type="http://schemas.openxmlformats.org/officeDocument/2006/relationships/hyperlink" Target="https://github.com/palani-johnson/TheDjinns-Group10/blob/main/docs/parkingReservation.vpp" TargetMode="External"/><Relationship Id="rId15" Type="http://schemas.openxmlformats.org/officeDocument/2006/relationships/ctrlProp" Target="../ctrlProps/ctrlProp5.xml"/><Relationship Id="rId23" Type="http://schemas.openxmlformats.org/officeDocument/2006/relationships/ctrlProp" Target="../ctrlProps/ctrlProp13.xml"/><Relationship Id="rId28" Type="http://schemas.openxmlformats.org/officeDocument/2006/relationships/ctrlProp" Target="../ctrlProps/ctrlProp18.xml"/><Relationship Id="rId10" Type="http://schemas.openxmlformats.org/officeDocument/2006/relationships/vmlDrawing" Target="../drawings/vmlDrawing1.vml"/><Relationship Id="rId19" Type="http://schemas.openxmlformats.org/officeDocument/2006/relationships/ctrlProp" Target="../ctrlProps/ctrlProp9.xml"/><Relationship Id="rId4" Type="http://schemas.openxmlformats.org/officeDocument/2006/relationships/hyperlink" Target="https://github.com/palani-johnson/TheDjinns-Group10/projects/1" TargetMode="External"/><Relationship Id="rId9" Type="http://schemas.openxmlformats.org/officeDocument/2006/relationships/drawing" Target="../drawings/drawing1.xml"/><Relationship Id="rId14" Type="http://schemas.openxmlformats.org/officeDocument/2006/relationships/ctrlProp" Target="../ctrlProps/ctrlProp4.xml"/><Relationship Id="rId22" Type="http://schemas.openxmlformats.org/officeDocument/2006/relationships/ctrlProp" Target="../ctrlProps/ctrlProp12.xml"/><Relationship Id="rId27" Type="http://schemas.openxmlformats.org/officeDocument/2006/relationships/ctrlProp" Target="../ctrlProps/ctrlProp17.xml"/><Relationship Id="rId30" Type="http://schemas.openxmlformats.org/officeDocument/2006/relationships/ctrlProp" Target="../ctrlProps/ctrlProp20.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5"/>
  <sheetViews>
    <sheetView showGridLines="0" workbookViewId="0">
      <pane ySplit="1" topLeftCell="A2" activePane="bottomLeft" state="frozen"/>
      <selection pane="bottomLeft" activeCell="H7" sqref="H7"/>
    </sheetView>
  </sheetViews>
  <sheetFormatPr defaultColWidth="11" defaultRowHeight="13.2"/>
  <cols>
    <col min="1" max="1" width="3.19921875" style="2" customWidth="1"/>
    <col min="2" max="2" width="7.5" style="2" customWidth="1"/>
    <col min="3" max="3" width="21.3984375" style="2" customWidth="1"/>
    <col min="4" max="4" width="19.69921875" style="2" customWidth="1"/>
    <col min="5" max="6" width="17" style="2" customWidth="1"/>
    <col min="7" max="7" width="11" style="2"/>
    <col min="8" max="8" width="10.19921875" style="2" bestFit="1" customWidth="1"/>
    <col min="9" max="9" width="12.69921875" style="2" customWidth="1"/>
    <col min="10" max="10" width="14.69921875" style="2" customWidth="1"/>
    <col min="11" max="11" width="50.5" style="2" customWidth="1"/>
    <col min="12" max="12" width="3.19921875" style="2" customWidth="1"/>
    <col min="13" max="16384" width="11" style="2"/>
  </cols>
  <sheetData>
    <row r="1" spans="2:263" ht="45" customHeight="1">
      <c r="B1" s="12" t="s">
        <v>16</v>
      </c>
      <c r="C1" s="12"/>
      <c r="D1" s="12"/>
      <c r="E1" s="12"/>
      <c r="F1" s="12"/>
      <c r="G1" s="12"/>
      <c r="H1" s="12"/>
      <c r="I1" s="12"/>
      <c r="J1" s="12"/>
      <c r="K1" s="12"/>
      <c r="L1" s="12"/>
      <c r="M1" s="12"/>
      <c r="N1" s="12"/>
      <c r="O1" s="12"/>
      <c r="P1" s="12"/>
      <c r="Q1" s="12"/>
      <c r="R1" s="12"/>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50000000000003" customHeight="1">
      <c r="C2" s="14" t="s">
        <v>41</v>
      </c>
      <c r="D2" s="14" t="s">
        <v>14</v>
      </c>
      <c r="E2" s="14" t="s">
        <v>9</v>
      </c>
      <c r="F2" s="14" t="s">
        <v>10</v>
      </c>
      <c r="G2" s="15"/>
      <c r="H2" s="21" t="s">
        <v>11</v>
      </c>
      <c r="I2" s="17"/>
      <c r="J2" s="39"/>
      <c r="K2" s="1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50000000000003" customHeight="1">
      <c r="C3" s="19"/>
      <c r="D3" s="19" t="s">
        <v>15</v>
      </c>
      <c r="E3" s="20">
        <v>44250</v>
      </c>
      <c r="F3" s="20">
        <v>44256</v>
      </c>
      <c r="G3" s="16"/>
      <c r="H3" s="41" t="s">
        <v>96</v>
      </c>
      <c r="I3" s="18"/>
      <c r="J3" s="39"/>
      <c r="K3" s="1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99999999999999"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5" customHeight="1">
      <c r="B5" s="7" t="s">
        <v>0</v>
      </c>
      <c r="C5" s="7" t="s">
        <v>1</v>
      </c>
      <c r="D5" s="7" t="s">
        <v>2</v>
      </c>
      <c r="E5" s="7" t="s">
        <v>4</v>
      </c>
      <c r="F5" s="7" t="s">
        <v>3</v>
      </c>
      <c r="G5" s="7" t="s">
        <v>5</v>
      </c>
      <c r="H5" s="7" t="s">
        <v>6</v>
      </c>
      <c r="I5" s="7" t="s">
        <v>7</v>
      </c>
      <c r="J5" s="7" t="s">
        <v>8</v>
      </c>
      <c r="K5" s="7" t="s">
        <v>12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8"/>
      <c r="C6" s="9" t="s">
        <v>42</v>
      </c>
      <c r="D6" s="9"/>
      <c r="E6" s="9"/>
      <c r="F6" s="9"/>
      <c r="G6" s="22"/>
      <c r="H6" s="22"/>
      <c r="I6" s="9"/>
      <c r="J6" s="9" t="s">
        <v>13</v>
      </c>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3"/>
      <c r="C7" s="10" t="s">
        <v>45</v>
      </c>
      <c r="D7" s="10" t="s">
        <v>49</v>
      </c>
      <c r="E7" s="10" t="s">
        <v>15</v>
      </c>
      <c r="F7" s="10"/>
      <c r="G7" s="23">
        <v>44250</v>
      </c>
      <c r="H7" s="23">
        <v>44251</v>
      </c>
      <c r="I7" s="10">
        <f t="shared" ref="I7:I8" si="0">H7-G7</f>
        <v>1</v>
      </c>
      <c r="J7" s="10" t="s">
        <v>47</v>
      </c>
      <c r="K7" s="40" t="s">
        <v>48</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3"/>
      <c r="C8" s="10" t="s">
        <v>46</v>
      </c>
      <c r="D8" s="10" t="s">
        <v>63</v>
      </c>
      <c r="E8" s="10" t="s">
        <v>15</v>
      </c>
      <c r="F8" s="10"/>
      <c r="G8" s="23">
        <v>44251</v>
      </c>
      <c r="H8" s="23">
        <v>44252</v>
      </c>
      <c r="I8" s="10">
        <f t="shared" si="0"/>
        <v>1</v>
      </c>
      <c r="J8" s="10" t="s">
        <v>47</v>
      </c>
      <c r="K8" s="40" t="s">
        <v>65</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3"/>
      <c r="C9" s="10" t="s">
        <v>62</v>
      </c>
      <c r="D9" s="10" t="s">
        <v>64</v>
      </c>
      <c r="E9" s="10" t="s">
        <v>15</v>
      </c>
      <c r="F9" s="10"/>
      <c r="G9" s="23">
        <v>44251</v>
      </c>
      <c r="H9" s="23">
        <v>44252</v>
      </c>
      <c r="I9" s="10">
        <f t="shared" ref="I9:I13" si="1">H9-G9</f>
        <v>1</v>
      </c>
      <c r="J9" s="10" t="s">
        <v>47</v>
      </c>
      <c r="K9" s="40" t="s">
        <v>66</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0" t="s">
        <v>43</v>
      </c>
      <c r="D10" s="10" t="s">
        <v>93</v>
      </c>
      <c r="E10" s="10" t="s">
        <v>25</v>
      </c>
      <c r="F10" s="10"/>
      <c r="G10" s="23">
        <v>44253</v>
      </c>
      <c r="H10" s="23">
        <v>44256</v>
      </c>
      <c r="I10" s="10">
        <f t="shared" si="1"/>
        <v>3</v>
      </c>
      <c r="J10" s="10" t="s">
        <v>47</v>
      </c>
      <c r="K10" s="40" t="s">
        <v>95</v>
      </c>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30" customHeight="1">
      <c r="B11" s="13"/>
      <c r="C11" s="10" t="s">
        <v>44</v>
      </c>
      <c r="D11" s="10"/>
      <c r="E11" s="10" t="s">
        <v>24</v>
      </c>
      <c r="F11" s="10"/>
      <c r="G11" s="23">
        <v>44252</v>
      </c>
      <c r="H11" s="23">
        <v>44254</v>
      </c>
      <c r="I11" s="10">
        <f t="shared" ref="I11:I12" si="2">H11-G11</f>
        <v>2</v>
      </c>
      <c r="J11" s="10" t="s">
        <v>47</v>
      </c>
      <c r="K11" s="40" t="s">
        <v>90</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30" customHeight="1">
      <c r="B12" s="13"/>
      <c r="C12" s="10" t="s">
        <v>91</v>
      </c>
      <c r="D12" s="10"/>
      <c r="E12" s="10" t="s">
        <v>26</v>
      </c>
      <c r="F12" s="10"/>
      <c r="G12" s="23">
        <v>44251</v>
      </c>
      <c r="H12" s="23">
        <v>44254</v>
      </c>
      <c r="I12" s="10">
        <f t="shared" si="2"/>
        <v>3</v>
      </c>
      <c r="J12" s="10" t="s">
        <v>47</v>
      </c>
      <c r="K12" s="40" t="s">
        <v>94</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3" spans="2:263" ht="30" customHeight="1">
      <c r="B13" s="13"/>
      <c r="C13" s="10" t="s">
        <v>92</v>
      </c>
      <c r="D13" s="10"/>
      <c r="E13" s="10" t="s">
        <v>26</v>
      </c>
      <c r="F13" s="10"/>
      <c r="G13" s="23">
        <v>44253</v>
      </c>
      <c r="H13" s="23">
        <v>44256</v>
      </c>
      <c r="I13" s="10">
        <f t="shared" si="1"/>
        <v>3</v>
      </c>
      <c r="J13" s="10" t="s">
        <v>47</v>
      </c>
      <c r="K13" s="40" t="s">
        <v>94</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row>
    <row r="14" spans="2:263" ht="10.199999999999999" customHeight="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row>
    <row r="15" spans="2:263" ht="10.199999999999999" customHeight="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row>
    <row r="17" spans="3:263">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3:263">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3:263">
      <c r="C19" s="3"/>
      <c r="D19" s="3"/>
      <c r="E19" s="4"/>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0" spans="3:263">
      <c r="C20" s="3"/>
      <c r="D20" s="3"/>
      <c r="E20" s="4"/>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row>
    <row r="21" spans="3:263">
      <c r="C21" s="3"/>
      <c r="D21" s="3"/>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3:263">
      <c r="C22" s="3"/>
      <c r="D22" s="3"/>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3:263">
      <c r="C23" s="3"/>
      <c r="D23" s="3"/>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3:263">
      <c r="C24" s="3"/>
      <c r="D24" s="3"/>
      <c r="E24" s="5"/>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3:263">
      <c r="C25" s="3"/>
      <c r="D25" s="3"/>
      <c r="E25" s="5"/>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3:263">
      <c r="C26" s="3"/>
      <c r="D26" s="3"/>
      <c r="E26" s="6"/>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3:263">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3:263">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3:263">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3:263">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3: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3: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row>
    <row r="37" spans="3:263">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row>
    <row r="38" spans="3:263">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row>
    <row r="39" spans="3:263" ht="10.199999999999999" customHeight="1"/>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row>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row r="1083" spans="3:287">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c r="JX1083" s="1"/>
      <c r="JY1083" s="1"/>
      <c r="JZ1083" s="1"/>
      <c r="KA1083" s="1"/>
    </row>
    <row r="1084" spans="3:287">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c r="FE1084" s="1"/>
      <c r="FF1084" s="1"/>
      <c r="FG1084" s="1"/>
      <c r="FH1084" s="1"/>
      <c r="FI1084" s="1"/>
      <c r="FJ1084" s="1"/>
      <c r="FK1084" s="1"/>
      <c r="FL1084" s="1"/>
      <c r="FM1084" s="1"/>
      <c r="FN1084" s="1"/>
      <c r="FO1084" s="1"/>
      <c r="FP1084" s="1"/>
      <c r="FQ1084" s="1"/>
      <c r="FR1084" s="1"/>
      <c r="FS1084" s="1"/>
      <c r="FT1084" s="1"/>
      <c r="FU1084" s="1"/>
      <c r="FV1084" s="1"/>
      <c r="FW1084" s="1"/>
      <c r="FX1084" s="1"/>
      <c r="FY1084" s="1"/>
      <c r="FZ1084" s="1"/>
      <c r="GA1084" s="1"/>
      <c r="GB1084" s="1"/>
      <c r="GC1084" s="1"/>
      <c r="GD1084" s="1"/>
      <c r="GE1084" s="1"/>
      <c r="GF1084" s="1"/>
      <c r="GG1084" s="1"/>
      <c r="GH1084" s="1"/>
      <c r="GI1084" s="1"/>
      <c r="GJ1084" s="1"/>
      <c r="GK1084" s="1"/>
      <c r="GL1084" s="1"/>
      <c r="GM1084" s="1"/>
      <c r="GN1084" s="1"/>
      <c r="GO1084" s="1"/>
      <c r="GP1084" s="1"/>
      <c r="GQ1084" s="1"/>
      <c r="GR1084" s="1"/>
      <c r="GS1084" s="1"/>
      <c r="GT1084" s="1"/>
      <c r="GU1084" s="1"/>
      <c r="GV1084" s="1"/>
      <c r="GW1084" s="1"/>
      <c r="GX1084" s="1"/>
      <c r="GY1084" s="1"/>
      <c r="GZ1084" s="1"/>
      <c r="HA1084" s="1"/>
      <c r="HB1084" s="1"/>
      <c r="HC1084" s="1"/>
      <c r="HD1084" s="1"/>
      <c r="HE1084" s="1"/>
      <c r="HF1084" s="1"/>
      <c r="HG1084" s="1"/>
      <c r="HH1084" s="1"/>
      <c r="HI1084" s="1"/>
      <c r="HJ1084" s="1"/>
      <c r="HK1084" s="1"/>
      <c r="HL1084" s="1"/>
      <c r="HM1084" s="1"/>
      <c r="HN1084" s="1"/>
      <c r="HO1084" s="1"/>
      <c r="HP1084" s="1"/>
      <c r="HQ1084" s="1"/>
      <c r="HR1084" s="1"/>
      <c r="HS1084" s="1"/>
      <c r="HT1084" s="1"/>
      <c r="HU1084" s="1"/>
      <c r="HV1084" s="1"/>
      <c r="HW1084" s="1"/>
      <c r="HX1084" s="1"/>
      <c r="HY1084" s="1"/>
      <c r="HZ1084" s="1"/>
      <c r="IA1084" s="1"/>
      <c r="IB1084" s="1"/>
      <c r="IC1084" s="1"/>
      <c r="ID1084" s="1"/>
      <c r="IE1084" s="1"/>
      <c r="IF1084" s="1"/>
      <c r="IG1084" s="1"/>
      <c r="IH1084" s="1"/>
      <c r="II1084" s="1"/>
      <c r="IJ1084" s="1"/>
      <c r="IK1084" s="1"/>
      <c r="IL1084" s="1"/>
      <c r="IM1084" s="1"/>
      <c r="IN1084" s="1"/>
      <c r="IO1084" s="1"/>
      <c r="IP1084" s="1"/>
      <c r="IQ1084" s="1"/>
      <c r="IR1084" s="1"/>
      <c r="IS1084" s="1"/>
      <c r="IT1084" s="1"/>
      <c r="IU1084" s="1"/>
      <c r="IV1084" s="1"/>
      <c r="IW1084" s="1"/>
      <c r="IX1084" s="1"/>
      <c r="IY1084" s="1"/>
      <c r="IZ1084" s="1"/>
      <c r="JA1084" s="1"/>
      <c r="JB1084" s="1"/>
      <c r="JC1084" s="1"/>
      <c r="JD1084" s="1"/>
      <c r="JE1084" s="1"/>
      <c r="JF1084" s="1"/>
      <c r="JG1084" s="1"/>
      <c r="JH1084" s="1"/>
      <c r="JI1084" s="1"/>
      <c r="JJ1084" s="1"/>
      <c r="JK1084" s="1"/>
      <c r="JL1084" s="1"/>
      <c r="JM1084" s="1"/>
      <c r="JN1084" s="1"/>
      <c r="JO1084" s="1"/>
      <c r="JP1084" s="1"/>
      <c r="JQ1084" s="1"/>
      <c r="JR1084" s="1"/>
      <c r="JS1084" s="1"/>
      <c r="JT1084" s="1"/>
      <c r="JU1084" s="1"/>
      <c r="JV1084" s="1"/>
      <c r="JW1084" s="1"/>
      <c r="JX1084" s="1"/>
      <c r="JY1084" s="1"/>
      <c r="JZ1084" s="1"/>
      <c r="KA1084" s="1"/>
    </row>
    <row r="1085" spans="3:287">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S1085" s="1"/>
      <c r="DT1085" s="1"/>
      <c r="DU1085" s="1"/>
      <c r="DV1085" s="1"/>
      <c r="DW1085" s="1"/>
      <c r="DX1085" s="1"/>
      <c r="DY1085" s="1"/>
      <c r="DZ1085" s="1"/>
      <c r="EA1085" s="1"/>
      <c r="EB1085" s="1"/>
      <c r="EC1085" s="1"/>
      <c r="ED1085" s="1"/>
      <c r="EE1085" s="1"/>
      <c r="EF1085" s="1"/>
      <c r="EG1085" s="1"/>
      <c r="EH1085" s="1"/>
      <c r="EI1085" s="1"/>
      <c r="EJ1085" s="1"/>
      <c r="EK1085" s="1"/>
      <c r="EL1085" s="1"/>
      <c r="EM1085" s="1"/>
      <c r="EN1085" s="1"/>
      <c r="EO1085" s="1"/>
      <c r="EP1085" s="1"/>
      <c r="EQ1085" s="1"/>
      <c r="ER1085" s="1"/>
      <c r="ES1085" s="1"/>
      <c r="ET1085" s="1"/>
      <c r="EU1085" s="1"/>
      <c r="EV1085" s="1"/>
      <c r="EW1085" s="1"/>
      <c r="EX1085" s="1"/>
      <c r="EY1085" s="1"/>
      <c r="EZ1085" s="1"/>
      <c r="FA1085" s="1"/>
      <c r="FB1085" s="1"/>
      <c r="FC1085" s="1"/>
      <c r="FD1085" s="1"/>
      <c r="FE1085" s="1"/>
      <c r="FF1085" s="1"/>
      <c r="FG1085" s="1"/>
      <c r="FH1085" s="1"/>
      <c r="FI1085" s="1"/>
      <c r="FJ1085" s="1"/>
      <c r="FK1085" s="1"/>
      <c r="FL1085" s="1"/>
      <c r="FM1085" s="1"/>
      <c r="FN1085" s="1"/>
      <c r="FO1085" s="1"/>
      <c r="FP1085" s="1"/>
      <c r="FQ1085" s="1"/>
      <c r="FR1085" s="1"/>
      <c r="FS1085" s="1"/>
      <c r="FT1085" s="1"/>
      <c r="FU1085" s="1"/>
      <c r="FV1085" s="1"/>
      <c r="FW1085" s="1"/>
      <c r="FX1085" s="1"/>
      <c r="FY1085" s="1"/>
      <c r="FZ1085" s="1"/>
      <c r="GA1085" s="1"/>
      <c r="GB1085" s="1"/>
      <c r="GC1085" s="1"/>
      <c r="GD1085" s="1"/>
      <c r="GE1085" s="1"/>
      <c r="GF1085" s="1"/>
      <c r="GG1085" s="1"/>
      <c r="GH1085" s="1"/>
      <c r="GI1085" s="1"/>
      <c r="GJ1085" s="1"/>
      <c r="GK1085" s="1"/>
      <c r="GL1085" s="1"/>
      <c r="GM1085" s="1"/>
      <c r="GN1085" s="1"/>
      <c r="GO1085" s="1"/>
      <c r="GP1085" s="1"/>
      <c r="GQ1085" s="1"/>
      <c r="GR1085" s="1"/>
      <c r="GS1085" s="1"/>
      <c r="GT1085" s="1"/>
      <c r="GU1085" s="1"/>
      <c r="GV1085" s="1"/>
      <c r="GW1085" s="1"/>
      <c r="GX1085" s="1"/>
      <c r="GY1085" s="1"/>
      <c r="GZ1085" s="1"/>
      <c r="HA1085" s="1"/>
      <c r="HB1085" s="1"/>
      <c r="HC1085" s="1"/>
      <c r="HD1085" s="1"/>
      <c r="HE1085" s="1"/>
      <c r="HF1085" s="1"/>
      <c r="HG1085" s="1"/>
      <c r="HH1085" s="1"/>
      <c r="HI1085" s="1"/>
      <c r="HJ1085" s="1"/>
      <c r="HK1085" s="1"/>
      <c r="HL1085" s="1"/>
      <c r="HM1085" s="1"/>
      <c r="HN1085" s="1"/>
      <c r="HO1085" s="1"/>
      <c r="HP1085" s="1"/>
      <c r="HQ1085" s="1"/>
      <c r="HR1085" s="1"/>
      <c r="HS1085" s="1"/>
      <c r="HT1085" s="1"/>
      <c r="HU1085" s="1"/>
      <c r="HV1085" s="1"/>
      <c r="HW1085" s="1"/>
      <c r="HX1085" s="1"/>
      <c r="HY1085" s="1"/>
      <c r="HZ1085" s="1"/>
      <c r="IA1085" s="1"/>
      <c r="IB1085" s="1"/>
      <c r="IC1085" s="1"/>
      <c r="ID1085" s="1"/>
      <c r="IE1085" s="1"/>
      <c r="IF1085" s="1"/>
      <c r="IG1085" s="1"/>
      <c r="IH1085" s="1"/>
      <c r="II1085" s="1"/>
      <c r="IJ1085" s="1"/>
      <c r="IK1085" s="1"/>
      <c r="IL1085" s="1"/>
      <c r="IM1085" s="1"/>
      <c r="IN1085" s="1"/>
      <c r="IO1085" s="1"/>
      <c r="IP1085" s="1"/>
      <c r="IQ1085" s="1"/>
      <c r="IR1085" s="1"/>
      <c r="IS1085" s="1"/>
      <c r="IT1085" s="1"/>
      <c r="IU1085" s="1"/>
      <c r="IV1085" s="1"/>
      <c r="IW1085" s="1"/>
      <c r="IX1085" s="1"/>
      <c r="IY1085" s="1"/>
      <c r="IZ1085" s="1"/>
      <c r="JA1085" s="1"/>
      <c r="JB1085" s="1"/>
      <c r="JC1085" s="1"/>
      <c r="JD1085" s="1"/>
      <c r="JE1085" s="1"/>
      <c r="JF1085" s="1"/>
      <c r="JG1085" s="1"/>
      <c r="JH1085" s="1"/>
      <c r="JI1085" s="1"/>
      <c r="JJ1085" s="1"/>
      <c r="JK1085" s="1"/>
      <c r="JL1085" s="1"/>
      <c r="JM1085" s="1"/>
      <c r="JN1085" s="1"/>
      <c r="JO1085" s="1"/>
      <c r="JP1085" s="1"/>
      <c r="JQ1085" s="1"/>
      <c r="JR1085" s="1"/>
      <c r="JS1085" s="1"/>
      <c r="JT1085" s="1"/>
      <c r="JU1085" s="1"/>
      <c r="JV1085" s="1"/>
      <c r="JW1085" s="1"/>
      <c r="JX1085" s="1"/>
      <c r="JY1085" s="1"/>
      <c r="JZ1085" s="1"/>
      <c r="KA1085" s="1"/>
    </row>
  </sheetData>
  <phoneticPr fontId="3" type="noConversion"/>
  <hyperlinks>
    <hyperlink ref="K7" r:id="rId1" xr:uid="{1569F6A7-F8A4-4120-A23C-DCD18D691831}"/>
    <hyperlink ref="K8" r:id="rId2" xr:uid="{6ABFC4C7-85AC-448B-9871-ED3F65D6ABBA}"/>
    <hyperlink ref="K9" r:id="rId3" xr:uid="{AB54D4A0-4FBF-4E65-B9D0-EAC9B3699985}"/>
    <hyperlink ref="K11" r:id="rId4" xr:uid="{EAF6A090-6E8C-4A54-BABD-EF8C59BAD299}"/>
    <hyperlink ref="K13" r:id="rId5" xr:uid="{2C1D3B0C-37D4-4D0E-83B0-C243FD7A24AE}"/>
    <hyperlink ref="K12" r:id="rId6" xr:uid="{EF775BE3-FBD3-4C27-A0D1-77DF0E9B4654}"/>
    <hyperlink ref="K10" r:id="rId7" xr:uid="{9FD4840B-3FA2-4A17-B6FA-6902D35349F1}"/>
    <hyperlink ref="H3" r:id="rId8" display="https://github.com/palani-johnson/TheDjinns-Group10/milestones" xr:uid="{AF0439EE-BFB2-4B24-8FD4-18BEA4C0D089}"/>
  </hyperlinks>
  <pageMargins left="0.3" right="0.3" top="0.3" bottom="0.3" header="0" footer="0"/>
  <pageSetup scale="69" fitToHeight="0" orientation="landscape" horizontalDpi="4294967292" verticalDpi="4294967292"/>
  <headerFooter>
    <oddHeader>&amp;C&amp;"Calibri,Regular"&amp;K000000Gantt Chart_x000D_</oddHeader>
  </headerFooter>
  <drawing r:id="rId9"/>
  <legacyDrawing r:id="rId10"/>
  <mc:AlternateContent xmlns:mc="http://schemas.openxmlformats.org/markup-compatibility/2006">
    <mc:Choice Requires="x14">
      <controls>
        <mc:AlternateContent xmlns:mc="http://schemas.openxmlformats.org/markup-compatibility/2006">
          <mc:Choice Requires="x14">
            <control shapeId="1025" r:id="rId11" name="Check Box 1">
              <controlPr defaultSize="0" autoFill="0" autoLine="0" autoPict="0">
                <anchor moveWithCells="1">
                  <from>
                    <xdr:col>1</xdr:col>
                    <xdr:colOff>137160</xdr:colOff>
                    <xdr:row>5</xdr:row>
                    <xdr:rowOff>22860</xdr:rowOff>
                  </from>
                  <to>
                    <xdr:col>1</xdr:col>
                    <xdr:colOff>441960</xdr:colOff>
                    <xdr:row>6</xdr:row>
                    <xdr:rowOff>22860</xdr:rowOff>
                  </to>
                </anchor>
              </controlPr>
            </control>
          </mc:Choice>
        </mc:AlternateContent>
        <mc:AlternateContent xmlns:mc="http://schemas.openxmlformats.org/markup-compatibility/2006">
          <mc:Choice Requires="x14">
            <control shapeId="1026" r:id="rId12" name="Check Box 2">
              <controlPr defaultSize="0" autoFill="0" autoLine="0" autoPict="0">
                <anchor moveWithCells="1">
                  <from>
                    <xdr:col>1</xdr:col>
                    <xdr:colOff>137160</xdr:colOff>
                    <xdr:row>8</xdr:row>
                    <xdr:rowOff>22860</xdr:rowOff>
                  </from>
                  <to>
                    <xdr:col>1</xdr:col>
                    <xdr:colOff>441960</xdr:colOff>
                    <xdr:row>9</xdr:row>
                    <xdr:rowOff>22860</xdr:rowOff>
                  </to>
                </anchor>
              </controlPr>
            </control>
          </mc:Choice>
        </mc:AlternateContent>
        <mc:AlternateContent xmlns:mc="http://schemas.openxmlformats.org/markup-compatibility/2006">
          <mc:Choice Requires="x14">
            <control shapeId="1027" r:id="rId13" name="Check Box 3">
              <controlPr defaultSize="0" autoFill="0" autoLine="0" autoPict="0">
                <anchor moveWithCells="1">
                  <from>
                    <xdr:col>1</xdr:col>
                    <xdr:colOff>137160</xdr:colOff>
                    <xdr:row>9</xdr:row>
                    <xdr:rowOff>22860</xdr:rowOff>
                  </from>
                  <to>
                    <xdr:col>1</xdr:col>
                    <xdr:colOff>441960</xdr:colOff>
                    <xdr:row>10</xdr:row>
                    <xdr:rowOff>22860</xdr:rowOff>
                  </to>
                </anchor>
              </controlPr>
            </control>
          </mc:Choice>
        </mc:AlternateContent>
        <mc:AlternateContent xmlns:mc="http://schemas.openxmlformats.org/markup-compatibility/2006">
          <mc:Choice Requires="x14">
            <control shapeId="1028" r:id="rId14" name="Check Box 4">
              <controlPr defaultSize="0" autoFill="0" autoLine="0" autoPict="0">
                <anchor moveWithCells="1">
                  <from>
                    <xdr:col>1</xdr:col>
                    <xdr:colOff>137160</xdr:colOff>
                    <xdr:row>12</xdr:row>
                    <xdr:rowOff>22860</xdr:rowOff>
                  </from>
                  <to>
                    <xdr:col>1</xdr:col>
                    <xdr:colOff>441960</xdr:colOff>
                    <xdr:row>13</xdr:row>
                    <xdr:rowOff>22860</xdr:rowOff>
                  </to>
                </anchor>
              </controlPr>
            </control>
          </mc:Choice>
        </mc:AlternateContent>
        <mc:AlternateContent xmlns:mc="http://schemas.openxmlformats.org/markup-compatibility/2006">
          <mc:Choice Requires="x14">
            <control shapeId="1029" r:id="rId15" name="Check Box 5">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0" r:id="rId16" name="Check Box 6">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1" r:id="rId17" name="Check Box 7">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2" r:id="rId18" name="Check Box 8">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3" r:id="rId19" name="Check Box 9">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4" r:id="rId20" name="Check Box 10">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5" r:id="rId21" name="Check Box 11">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6" r:id="rId22" name="Check Box 12">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41" r:id="rId23" name="Check Box 17">
              <controlPr defaultSize="0" autoFill="0" autoLine="0" autoPict="0">
                <anchor moveWithCells="1">
                  <from>
                    <xdr:col>1</xdr:col>
                    <xdr:colOff>137160</xdr:colOff>
                    <xdr:row>9</xdr:row>
                    <xdr:rowOff>22860</xdr:rowOff>
                  </from>
                  <to>
                    <xdr:col>1</xdr:col>
                    <xdr:colOff>441960</xdr:colOff>
                    <xdr:row>10</xdr:row>
                    <xdr:rowOff>22860</xdr:rowOff>
                  </to>
                </anchor>
              </controlPr>
            </control>
          </mc:Choice>
        </mc:AlternateContent>
        <mc:AlternateContent xmlns:mc="http://schemas.openxmlformats.org/markup-compatibility/2006">
          <mc:Choice Requires="x14">
            <control shapeId="1042" r:id="rId24" name="Check Box 18">
              <controlPr defaultSize="0" autoFill="0" autoLine="0" autoPict="0">
                <anchor moveWithCells="1">
                  <from>
                    <xdr:col>1</xdr:col>
                    <xdr:colOff>137160</xdr:colOff>
                    <xdr:row>12</xdr:row>
                    <xdr:rowOff>22860</xdr:rowOff>
                  </from>
                  <to>
                    <xdr:col>1</xdr:col>
                    <xdr:colOff>441960</xdr:colOff>
                    <xdr:row>13</xdr:row>
                    <xdr:rowOff>22860</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1</xdr:col>
                    <xdr:colOff>137160</xdr:colOff>
                    <xdr:row>10</xdr:row>
                    <xdr:rowOff>22860</xdr:rowOff>
                  </from>
                  <to>
                    <xdr:col>1</xdr:col>
                    <xdr:colOff>441960</xdr:colOff>
                    <xdr:row>11</xdr:row>
                    <xdr:rowOff>22860</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1</xdr:col>
                    <xdr:colOff>137160</xdr:colOff>
                    <xdr:row>10</xdr:row>
                    <xdr:rowOff>22860</xdr:rowOff>
                  </from>
                  <to>
                    <xdr:col>1</xdr:col>
                    <xdr:colOff>441960</xdr:colOff>
                    <xdr:row>11</xdr:row>
                    <xdr:rowOff>22860</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1</xdr:col>
                    <xdr:colOff>137160</xdr:colOff>
                    <xdr:row>6</xdr:row>
                    <xdr:rowOff>22860</xdr:rowOff>
                  </from>
                  <to>
                    <xdr:col>1</xdr:col>
                    <xdr:colOff>441960</xdr:colOff>
                    <xdr:row>7</xdr:row>
                    <xdr:rowOff>22860</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1</xdr:col>
                    <xdr:colOff>137160</xdr:colOff>
                    <xdr:row>7</xdr:row>
                    <xdr:rowOff>22860</xdr:rowOff>
                  </from>
                  <to>
                    <xdr:col>1</xdr:col>
                    <xdr:colOff>441960</xdr:colOff>
                    <xdr:row>8</xdr:row>
                    <xdr:rowOff>22860</xdr:rowOff>
                  </to>
                </anchor>
              </controlPr>
            </control>
          </mc:Choice>
        </mc:AlternateContent>
        <mc:AlternateContent xmlns:mc="http://schemas.openxmlformats.org/markup-compatibility/2006">
          <mc:Choice Requires="x14">
            <control shapeId="1051" r:id="rId29" name="Check Box 27">
              <controlPr defaultSize="0" autoFill="0" autoLine="0" autoPict="0">
                <anchor moveWithCells="1">
                  <from>
                    <xdr:col>1</xdr:col>
                    <xdr:colOff>137160</xdr:colOff>
                    <xdr:row>11</xdr:row>
                    <xdr:rowOff>22860</xdr:rowOff>
                  </from>
                  <to>
                    <xdr:col>1</xdr:col>
                    <xdr:colOff>441960</xdr:colOff>
                    <xdr:row>12</xdr:row>
                    <xdr:rowOff>22860</xdr:rowOff>
                  </to>
                </anchor>
              </controlPr>
            </control>
          </mc:Choice>
        </mc:AlternateContent>
        <mc:AlternateContent xmlns:mc="http://schemas.openxmlformats.org/markup-compatibility/2006">
          <mc:Choice Requires="x14">
            <control shapeId="1052" r:id="rId30" name="Check Box 28">
              <controlPr defaultSize="0" autoFill="0" autoLine="0" autoPict="0">
                <anchor moveWithCells="1">
                  <from>
                    <xdr:col>1</xdr:col>
                    <xdr:colOff>137160</xdr:colOff>
                    <xdr:row>11</xdr:row>
                    <xdr:rowOff>22860</xdr:rowOff>
                  </from>
                  <to>
                    <xdr:col>1</xdr:col>
                    <xdr:colOff>441960</xdr:colOff>
                    <xdr:row>12</xdr:row>
                    <xdr:rowOff>22860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E10F-96A1-4BDA-B918-14C307EB13F4}">
  <sheetPr>
    <tabColor theme="0" tint="-4.9989318521683403E-2"/>
  </sheetPr>
  <dimension ref="A1:N51"/>
  <sheetViews>
    <sheetView tabSelected="1" workbookViewId="0">
      <selection activeCell="H41" sqref="H41"/>
    </sheetView>
  </sheetViews>
  <sheetFormatPr defaultRowHeight="15.6"/>
  <cols>
    <col min="4" max="4" width="29.8984375" customWidth="1"/>
    <col min="11" max="11" width="31.69921875" customWidth="1"/>
  </cols>
  <sheetData>
    <row r="1" spans="1:14" ht="31.8" customHeight="1">
      <c r="A1" s="52" t="s">
        <v>187</v>
      </c>
      <c r="B1" s="52"/>
      <c r="C1" s="52"/>
      <c r="D1" s="52"/>
      <c r="E1" s="52"/>
      <c r="F1" s="52"/>
      <c r="G1" s="52"/>
      <c r="H1" s="52"/>
      <c r="I1" s="52"/>
      <c r="J1" s="52"/>
      <c r="K1" s="52"/>
      <c r="L1" s="55"/>
      <c r="M1" s="55"/>
      <c r="N1" s="55"/>
    </row>
    <row r="22" spans="1:6">
      <c r="A22" t="s">
        <v>185</v>
      </c>
      <c r="B22" t="s">
        <v>186</v>
      </c>
      <c r="D22" t="s">
        <v>178</v>
      </c>
      <c r="E22" t="s">
        <v>180</v>
      </c>
      <c r="F22" t="s">
        <v>179</v>
      </c>
    </row>
    <row r="23" spans="1:6">
      <c r="A23" s="49"/>
      <c r="D23" t="s">
        <v>203</v>
      </c>
      <c r="E23" t="s">
        <v>182</v>
      </c>
      <c r="F23" s="49">
        <v>44271</v>
      </c>
    </row>
    <row r="24" spans="1:6">
      <c r="A24" s="49">
        <v>44271</v>
      </c>
      <c r="B24">
        <f>COUNTIF(F23:F65, "&gt;"&amp;A24)</f>
        <v>17</v>
      </c>
      <c r="D24" t="s">
        <v>204</v>
      </c>
      <c r="E24" t="s">
        <v>182</v>
      </c>
      <c r="F24" s="49">
        <v>44271</v>
      </c>
    </row>
    <row r="25" spans="1:6">
      <c r="A25" s="49">
        <v>44272</v>
      </c>
      <c r="B25">
        <f>COUNTIF(F23:F65, "&gt;"&amp;A25)</f>
        <v>15</v>
      </c>
      <c r="D25" t="s">
        <v>205</v>
      </c>
      <c r="E25" t="s">
        <v>184</v>
      </c>
      <c r="F25" s="49">
        <v>44279</v>
      </c>
    </row>
    <row r="26" spans="1:6">
      <c r="A26" s="49">
        <v>44273</v>
      </c>
      <c r="B26">
        <f>COUNTIF(F23:F65, "&gt;"&amp;A26)</f>
        <v>8</v>
      </c>
      <c r="D26" t="s">
        <v>206</v>
      </c>
      <c r="E26" t="s">
        <v>182</v>
      </c>
      <c r="F26" s="49">
        <v>44271</v>
      </c>
    </row>
    <row r="27" spans="1:6">
      <c r="A27" s="49">
        <v>44274</v>
      </c>
      <c r="B27">
        <f>COUNTIF(F23:F65, "&gt;"&amp;A27)</f>
        <v>7</v>
      </c>
      <c r="D27" t="s">
        <v>207</v>
      </c>
      <c r="E27" t="s">
        <v>182</v>
      </c>
      <c r="F27" s="49">
        <v>44272</v>
      </c>
    </row>
    <row r="28" spans="1:6">
      <c r="A28" s="49">
        <v>44275</v>
      </c>
      <c r="B28">
        <f>COUNTIF(F23:F65, "&gt;"&amp;A28)</f>
        <v>7</v>
      </c>
      <c r="D28" t="s">
        <v>208</v>
      </c>
      <c r="E28" t="s">
        <v>182</v>
      </c>
      <c r="F28" s="49">
        <v>44271</v>
      </c>
    </row>
    <row r="29" spans="1:6">
      <c r="A29" s="49">
        <v>44276</v>
      </c>
      <c r="B29">
        <f>COUNTIF(F23:F65, "&gt;"&amp;A29)</f>
        <v>7</v>
      </c>
      <c r="D29" t="s">
        <v>218</v>
      </c>
      <c r="E29" t="s">
        <v>182</v>
      </c>
      <c r="F29" s="49">
        <v>44274</v>
      </c>
    </row>
    <row r="30" spans="1:6">
      <c r="A30" s="49">
        <v>44277</v>
      </c>
      <c r="B30">
        <f>COUNTIF(F23:F65, "&gt;"&amp;A30)</f>
        <v>4</v>
      </c>
      <c r="D30" t="s">
        <v>219</v>
      </c>
      <c r="E30" t="s">
        <v>184</v>
      </c>
      <c r="F30" s="49"/>
    </row>
    <row r="31" spans="1:6">
      <c r="A31" s="49">
        <v>44278</v>
      </c>
      <c r="B31">
        <f>COUNTIF(F23:F65, "&gt;"&amp;A31)</f>
        <v>2</v>
      </c>
      <c r="D31" t="s">
        <v>209</v>
      </c>
      <c r="E31" t="s">
        <v>181</v>
      </c>
      <c r="F31" s="49">
        <v>44272</v>
      </c>
    </row>
    <row r="32" spans="1:6">
      <c r="A32" s="49">
        <v>44279</v>
      </c>
      <c r="B32">
        <f>COUNTIF(F23:F65, "&gt;"&amp;A32)</f>
        <v>0</v>
      </c>
      <c r="D32" t="s">
        <v>210</v>
      </c>
      <c r="E32" t="s">
        <v>181</v>
      </c>
      <c r="F32" s="49">
        <v>44273</v>
      </c>
    </row>
    <row r="33" spans="1:6">
      <c r="A33" s="49">
        <v>44280</v>
      </c>
      <c r="B33">
        <f>COUNTIF(F23:F65, "&gt;"&amp;A33)</f>
        <v>0</v>
      </c>
      <c r="D33" t="s">
        <v>211</v>
      </c>
      <c r="E33" t="s">
        <v>181</v>
      </c>
      <c r="F33" s="49">
        <v>44273</v>
      </c>
    </row>
    <row r="34" spans="1:6">
      <c r="A34" s="49">
        <v>44281</v>
      </c>
      <c r="B34">
        <f>COUNTIF(F23:F65, "&gt;"&amp;A34)</f>
        <v>0</v>
      </c>
      <c r="D34" t="s">
        <v>212</v>
      </c>
      <c r="E34" t="s">
        <v>181</v>
      </c>
      <c r="F34" s="49">
        <v>44273</v>
      </c>
    </row>
    <row r="35" spans="1:6">
      <c r="A35" s="49">
        <v>44282</v>
      </c>
      <c r="B35">
        <f>COUNTIF(F23:F65, "&gt;"&amp;A35)</f>
        <v>0</v>
      </c>
      <c r="D35" t="s">
        <v>213</v>
      </c>
      <c r="E35" t="s">
        <v>181</v>
      </c>
      <c r="F35" s="49">
        <v>44273</v>
      </c>
    </row>
    <row r="36" spans="1:6">
      <c r="A36" s="49">
        <v>44283</v>
      </c>
      <c r="B36">
        <f>COUNTIF(F23:F65, "&gt;"&amp;A36)</f>
        <v>0</v>
      </c>
      <c r="D36" t="s">
        <v>214</v>
      </c>
      <c r="E36" t="s">
        <v>181</v>
      </c>
      <c r="F36" s="49">
        <v>44273</v>
      </c>
    </row>
    <row r="37" spans="1:6">
      <c r="A37" s="49">
        <v>44284</v>
      </c>
      <c r="B37">
        <f>COUNTIF(F23:F65, "&gt;"&amp;A37)</f>
        <v>0</v>
      </c>
      <c r="D37" t="s">
        <v>215</v>
      </c>
      <c r="E37" t="s">
        <v>181</v>
      </c>
      <c r="F37" s="49">
        <v>44273</v>
      </c>
    </row>
    <row r="38" spans="1:6">
      <c r="D38" t="s">
        <v>216</v>
      </c>
      <c r="E38" t="s">
        <v>181</v>
      </c>
      <c r="F38" s="49">
        <v>44273</v>
      </c>
    </row>
    <row r="39" spans="1:6">
      <c r="D39" t="s">
        <v>217</v>
      </c>
      <c r="E39" t="s">
        <v>181</v>
      </c>
      <c r="F39" s="49">
        <v>44277</v>
      </c>
    </row>
    <row r="40" spans="1:6">
      <c r="D40" t="s">
        <v>228</v>
      </c>
      <c r="E40" t="s">
        <v>181</v>
      </c>
      <c r="F40" s="49">
        <v>44277</v>
      </c>
    </row>
    <row r="41" spans="1:6">
      <c r="D41" t="s">
        <v>229</v>
      </c>
    </row>
    <row r="42" spans="1:6">
      <c r="D42" t="s">
        <v>230</v>
      </c>
    </row>
    <row r="43" spans="1:6">
      <c r="D43" t="s">
        <v>220</v>
      </c>
      <c r="E43" t="s">
        <v>182</v>
      </c>
      <c r="F43" s="49">
        <v>44277</v>
      </c>
    </row>
    <row r="44" spans="1:6">
      <c r="D44" t="s">
        <v>221</v>
      </c>
      <c r="E44" t="s">
        <v>182</v>
      </c>
      <c r="F44" s="49">
        <v>44278</v>
      </c>
    </row>
    <row r="45" spans="1:6">
      <c r="D45" t="s">
        <v>222</v>
      </c>
      <c r="E45" t="s">
        <v>182</v>
      </c>
      <c r="F45" s="49">
        <v>44278</v>
      </c>
    </row>
    <row r="46" spans="1:6">
      <c r="D46" t="s">
        <v>223</v>
      </c>
      <c r="E46" t="s">
        <v>181</v>
      </c>
      <c r="F46" s="49">
        <v>44279</v>
      </c>
    </row>
    <row r="47" spans="1:6">
      <c r="D47" t="s">
        <v>224</v>
      </c>
      <c r="E47" t="s">
        <v>182</v>
      </c>
    </row>
    <row r="48" spans="1:6">
      <c r="D48" t="s">
        <v>225</v>
      </c>
      <c r="E48" t="s">
        <v>183</v>
      </c>
    </row>
    <row r="49" spans="4:5">
      <c r="D49" t="s">
        <v>226</v>
      </c>
      <c r="E49" t="s">
        <v>183</v>
      </c>
    </row>
    <row r="50" spans="4:5">
      <c r="D50" t="s">
        <v>227</v>
      </c>
      <c r="E50" t="s">
        <v>183</v>
      </c>
    </row>
    <row r="51" spans="4:5">
      <c r="D51" t="s">
        <v>200</v>
      </c>
      <c r="E51" t="s">
        <v>183</v>
      </c>
    </row>
  </sheetData>
  <mergeCells count="1">
    <mergeCell ref="A1:K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9E745-DF0F-4DE3-94A2-8C091FDF2577}">
  <sheetPr>
    <tabColor theme="0" tint="-4.9989318521683403E-2"/>
  </sheetPr>
  <dimension ref="A1:N36"/>
  <sheetViews>
    <sheetView workbookViewId="0">
      <selection sqref="A1:N1"/>
    </sheetView>
  </sheetViews>
  <sheetFormatPr defaultRowHeight="15.6"/>
  <cols>
    <col min="1" max="2" width="8.8984375" customWidth="1"/>
    <col min="3" max="3" width="14.19921875" customWidth="1"/>
    <col min="4" max="4" width="15.3984375" customWidth="1"/>
  </cols>
  <sheetData>
    <row r="1" spans="1:14" ht="41.25" customHeight="1">
      <c r="A1" s="52" t="s">
        <v>187</v>
      </c>
      <c r="B1" s="52"/>
      <c r="C1" s="52"/>
      <c r="D1" s="52"/>
      <c r="E1" s="52"/>
      <c r="F1" s="52"/>
      <c r="G1" s="52"/>
      <c r="H1" s="52"/>
      <c r="I1" s="52"/>
      <c r="J1" s="52"/>
      <c r="K1" s="52"/>
      <c r="L1" s="52"/>
      <c r="M1" s="52"/>
      <c r="N1" s="52"/>
    </row>
    <row r="21" spans="1:6">
      <c r="A21" t="s">
        <v>185</v>
      </c>
      <c r="B21" t="s">
        <v>186</v>
      </c>
      <c r="D21" t="s">
        <v>178</v>
      </c>
      <c r="E21" t="s">
        <v>180</v>
      </c>
      <c r="F21" t="s">
        <v>179</v>
      </c>
    </row>
    <row r="22" spans="1:6">
      <c r="A22" s="49">
        <v>44256</v>
      </c>
      <c r="B22">
        <f>COUNTIF(F22:F36, "&gt;"&amp;A22)</f>
        <v>14</v>
      </c>
      <c r="D22" t="s">
        <v>188</v>
      </c>
      <c r="E22" t="s">
        <v>182</v>
      </c>
      <c r="F22" s="49">
        <v>44265</v>
      </c>
    </row>
    <row r="23" spans="1:6">
      <c r="A23" s="49">
        <v>44257</v>
      </c>
      <c r="B23">
        <f>COUNTIF(F22:F64, "&gt;"&amp;A23)</f>
        <v>14</v>
      </c>
      <c r="D23" t="s">
        <v>189</v>
      </c>
      <c r="E23" t="s">
        <v>182</v>
      </c>
      <c r="F23" s="49">
        <v>44265</v>
      </c>
    </row>
    <row r="24" spans="1:6">
      <c r="A24" s="49">
        <v>44258</v>
      </c>
      <c r="B24">
        <f>COUNTIF(F22:F64, "&gt;"&amp;A24)</f>
        <v>12</v>
      </c>
      <c r="D24" t="s">
        <v>190</v>
      </c>
      <c r="E24" t="s">
        <v>182</v>
      </c>
      <c r="F24" s="49">
        <v>44265</v>
      </c>
    </row>
    <row r="25" spans="1:6">
      <c r="A25" s="49">
        <v>44259</v>
      </c>
      <c r="B25">
        <f>COUNTIF(F22:F64, "&gt;"&amp;A25)</f>
        <v>11</v>
      </c>
      <c r="D25" t="s">
        <v>191</v>
      </c>
      <c r="E25" t="s">
        <v>182</v>
      </c>
      <c r="F25" s="49">
        <v>44264</v>
      </c>
    </row>
    <row r="26" spans="1:6">
      <c r="A26" s="49">
        <v>44260</v>
      </c>
      <c r="B26">
        <f>COUNTIF(F22:F64, "&gt;"&amp;A26)</f>
        <v>11</v>
      </c>
      <c r="D26" t="s">
        <v>192</v>
      </c>
      <c r="E26" t="s">
        <v>182</v>
      </c>
      <c r="F26" s="49">
        <v>44265</v>
      </c>
    </row>
    <row r="27" spans="1:6">
      <c r="A27" s="49">
        <v>44261</v>
      </c>
      <c r="B27">
        <f>COUNTIF(F22:F64, "&gt;"&amp;A27)</f>
        <v>10</v>
      </c>
      <c r="D27" t="s">
        <v>193</v>
      </c>
      <c r="E27" t="s">
        <v>182</v>
      </c>
      <c r="F27" s="49">
        <v>44265</v>
      </c>
    </row>
    <row r="28" spans="1:6">
      <c r="A28" s="49">
        <v>44262</v>
      </c>
      <c r="B28">
        <f>COUNTIF(F22:F64, "&gt;"&amp;A28)</f>
        <v>10</v>
      </c>
      <c r="D28" t="s">
        <v>196</v>
      </c>
      <c r="E28" t="s">
        <v>182</v>
      </c>
      <c r="F28" s="49">
        <v>44258</v>
      </c>
    </row>
    <row r="29" spans="1:6">
      <c r="A29" s="49">
        <v>44263</v>
      </c>
      <c r="B29">
        <f>COUNTIF(F22:F64, "&gt;"&amp;A29)</f>
        <v>10</v>
      </c>
      <c r="D29" t="s">
        <v>197</v>
      </c>
      <c r="E29" t="s">
        <v>181</v>
      </c>
      <c r="F29" s="49">
        <v>44258</v>
      </c>
    </row>
    <row r="30" spans="1:6">
      <c r="A30" s="49">
        <v>44264</v>
      </c>
      <c r="B30">
        <f>COUNTIF(F22:F64, "&gt;"&amp;A30)</f>
        <v>8</v>
      </c>
      <c r="D30" t="s">
        <v>198</v>
      </c>
      <c r="E30" t="s">
        <v>183</v>
      </c>
      <c r="F30" s="49">
        <v>44259</v>
      </c>
    </row>
    <row r="31" spans="1:6">
      <c r="A31" s="49">
        <v>44265</v>
      </c>
      <c r="B31">
        <f>COUNTIF(F22:F64, "&gt;"&amp;A31)</f>
        <v>3</v>
      </c>
      <c r="D31" t="s">
        <v>202</v>
      </c>
      <c r="E31" t="s">
        <v>183</v>
      </c>
      <c r="F31" s="49">
        <v>44266</v>
      </c>
    </row>
    <row r="32" spans="1:6">
      <c r="A32" s="49">
        <v>44266</v>
      </c>
      <c r="B32">
        <f>COUNTIF(F22:F64, "&gt;"&amp;A32)</f>
        <v>2</v>
      </c>
      <c r="D32" t="s">
        <v>199</v>
      </c>
      <c r="E32" t="s">
        <v>181</v>
      </c>
      <c r="F32" s="49">
        <v>44261</v>
      </c>
    </row>
    <row r="33" spans="1:6">
      <c r="A33" s="49">
        <v>44267</v>
      </c>
      <c r="B33">
        <f>COUNTIF(F22:F64, "&gt;"&amp;A33)</f>
        <v>2</v>
      </c>
      <c r="D33" t="s">
        <v>200</v>
      </c>
      <c r="E33" t="s">
        <v>183</v>
      </c>
      <c r="F33" s="49">
        <v>44264</v>
      </c>
    </row>
    <row r="34" spans="1:6">
      <c r="A34" s="49">
        <v>44268</v>
      </c>
      <c r="B34">
        <f>COUNTIF(F22:F64, "&gt;"&amp;A34)</f>
        <v>2</v>
      </c>
      <c r="D34" t="s">
        <v>194</v>
      </c>
      <c r="E34" t="s">
        <v>182</v>
      </c>
      <c r="F34" s="49">
        <v>44270</v>
      </c>
    </row>
    <row r="35" spans="1:6">
      <c r="A35" s="49">
        <v>44269</v>
      </c>
      <c r="B35">
        <f>COUNTIF(F22:F64, "&gt;"&amp;A35)</f>
        <v>2</v>
      </c>
      <c r="D35" t="s">
        <v>201</v>
      </c>
      <c r="E35" t="s">
        <v>184</v>
      </c>
      <c r="F35" s="49">
        <v>44270</v>
      </c>
    </row>
    <row r="36" spans="1:6">
      <c r="A36" s="49">
        <v>44270</v>
      </c>
      <c r="B36">
        <f>COUNTIF(F22:F64, "&gt;"&amp;A36)</f>
        <v>0</v>
      </c>
    </row>
  </sheetData>
  <mergeCells count="1">
    <mergeCell ref="A1:N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75CA-10D7-41E9-9961-08E17100C816}">
  <sheetPr>
    <tabColor theme="0" tint="-4.9989318521683403E-2"/>
  </sheetPr>
  <dimension ref="B2:J157"/>
  <sheetViews>
    <sheetView topLeftCell="A120" workbookViewId="0">
      <selection activeCell="D122" sqref="D122"/>
    </sheetView>
  </sheetViews>
  <sheetFormatPr defaultRowHeight="15.6"/>
  <cols>
    <col min="2" max="2" width="11.19921875" customWidth="1"/>
    <col min="3" max="3" width="25.8984375" customWidth="1"/>
    <col min="4" max="4" width="23.3984375" customWidth="1"/>
    <col min="5" max="5" width="25" customWidth="1"/>
    <col min="6" max="6" width="10.59765625" customWidth="1"/>
    <col min="7" max="7" width="22" customWidth="1"/>
    <col min="10" max="10" width="30.09765625" customWidth="1"/>
  </cols>
  <sheetData>
    <row r="2" spans="2:10">
      <c r="B2" t="s">
        <v>19</v>
      </c>
    </row>
    <row r="4" spans="2:10" ht="19.8">
      <c r="C4" s="50" t="s">
        <v>89</v>
      </c>
    </row>
    <row r="5" spans="2:10">
      <c r="B5" s="25">
        <v>44250</v>
      </c>
    </row>
    <row r="6" spans="2:10">
      <c r="B6" t="s">
        <v>17</v>
      </c>
    </row>
    <row r="7" spans="2:10" ht="44.25" customHeight="1">
      <c r="C7" s="24" t="s">
        <v>18</v>
      </c>
    </row>
    <row r="9" spans="2:10">
      <c r="B9" s="37">
        <v>44251</v>
      </c>
      <c r="C9" s="27" t="s">
        <v>20</v>
      </c>
      <c r="D9" s="28" t="s">
        <v>21</v>
      </c>
      <c r="E9" s="28" t="s">
        <v>22</v>
      </c>
      <c r="F9" s="28" t="s">
        <v>23</v>
      </c>
    </row>
    <row r="10" spans="2:10">
      <c r="B10" t="s">
        <v>67</v>
      </c>
      <c r="C10" s="30" t="s">
        <v>15</v>
      </c>
      <c r="D10" s="31" t="s">
        <v>27</v>
      </c>
      <c r="E10" s="31" t="s">
        <v>28</v>
      </c>
      <c r="F10" s="32" t="s">
        <v>29</v>
      </c>
      <c r="J10" s="38" t="s">
        <v>39</v>
      </c>
    </row>
    <row r="11" spans="2:10" ht="19.5" customHeight="1">
      <c r="C11" s="33" t="s">
        <v>24</v>
      </c>
      <c r="D11" s="29" t="s">
        <v>30</v>
      </c>
      <c r="E11" s="29" t="s">
        <v>31</v>
      </c>
      <c r="F11" s="34" t="s">
        <v>32</v>
      </c>
      <c r="J11" s="24" t="s">
        <v>40</v>
      </c>
    </row>
    <row r="12" spans="2:10">
      <c r="C12" s="33" t="s">
        <v>25</v>
      </c>
      <c r="D12" s="38" t="s">
        <v>33</v>
      </c>
      <c r="E12" s="38" t="s">
        <v>34</v>
      </c>
      <c r="F12" s="34" t="s">
        <v>35</v>
      </c>
    </row>
    <row r="13" spans="2:10">
      <c r="C13" s="35" t="s">
        <v>26</v>
      </c>
      <c r="D13" s="26" t="s">
        <v>36</v>
      </c>
      <c r="E13" s="26" t="s">
        <v>37</v>
      </c>
      <c r="F13" s="36" t="s">
        <v>38</v>
      </c>
    </row>
    <row r="16" spans="2:10">
      <c r="B16" s="37">
        <v>44252</v>
      </c>
      <c r="C16" s="27" t="s">
        <v>20</v>
      </c>
      <c r="D16" s="28" t="s">
        <v>21</v>
      </c>
      <c r="E16" s="28" t="s">
        <v>22</v>
      </c>
      <c r="F16" s="28" t="s">
        <v>23</v>
      </c>
    </row>
    <row r="17" spans="2:6">
      <c r="B17" t="s">
        <v>50</v>
      </c>
      <c r="C17" s="30" t="s">
        <v>15</v>
      </c>
      <c r="D17" s="31" t="s">
        <v>53</v>
      </c>
      <c r="E17" s="31" t="s">
        <v>54</v>
      </c>
      <c r="F17" s="32" t="s">
        <v>52</v>
      </c>
    </row>
    <row r="18" spans="2:6">
      <c r="C18" s="33" t="s">
        <v>24</v>
      </c>
      <c r="D18" s="38" t="s">
        <v>57</v>
      </c>
      <c r="E18" s="38" t="s">
        <v>55</v>
      </c>
      <c r="F18" s="34" t="s">
        <v>56</v>
      </c>
    </row>
    <row r="19" spans="2:6">
      <c r="C19" s="33" t="s">
        <v>25</v>
      </c>
      <c r="D19" s="38" t="s">
        <v>58</v>
      </c>
      <c r="E19" s="38" t="s">
        <v>58</v>
      </c>
      <c r="F19" s="34" t="s">
        <v>59</v>
      </c>
    </row>
    <row r="20" spans="2:6">
      <c r="C20" s="35" t="s">
        <v>26</v>
      </c>
      <c r="D20" s="26" t="s">
        <v>60</v>
      </c>
      <c r="E20" s="26" t="s">
        <v>61</v>
      </c>
      <c r="F20" s="36" t="s">
        <v>51</v>
      </c>
    </row>
    <row r="22" spans="2:6">
      <c r="B22" s="37">
        <v>44252</v>
      </c>
      <c r="C22" s="27" t="s">
        <v>20</v>
      </c>
      <c r="D22" s="28" t="s">
        <v>21</v>
      </c>
      <c r="E22" s="28" t="s">
        <v>22</v>
      </c>
      <c r="F22" s="28" t="s">
        <v>23</v>
      </c>
    </row>
    <row r="23" spans="2:6">
      <c r="B23" t="s">
        <v>67</v>
      </c>
      <c r="C23" s="30" t="s">
        <v>15</v>
      </c>
      <c r="D23" s="31" t="s">
        <v>68</v>
      </c>
      <c r="E23" t="s">
        <v>70</v>
      </c>
      <c r="F23" s="32"/>
    </row>
    <row r="24" spans="2:6">
      <c r="C24" s="33" t="s">
        <v>24</v>
      </c>
      <c r="D24" s="38" t="s">
        <v>73</v>
      </c>
      <c r="E24" s="38"/>
      <c r="F24" s="34"/>
    </row>
    <row r="25" spans="2:6">
      <c r="C25" s="33" t="s">
        <v>25</v>
      </c>
      <c r="D25" s="38" t="s">
        <v>58</v>
      </c>
      <c r="E25" s="38" t="s">
        <v>58</v>
      </c>
      <c r="F25" s="34" t="s">
        <v>59</v>
      </c>
    </row>
    <row r="26" spans="2:6">
      <c r="C26" s="35" t="s">
        <v>26</v>
      </c>
      <c r="D26" s="26" t="s">
        <v>69</v>
      </c>
      <c r="E26" s="26" t="s">
        <v>71</v>
      </c>
      <c r="F26" s="36" t="s">
        <v>72</v>
      </c>
    </row>
    <row r="28" spans="2:6">
      <c r="B28" s="37">
        <v>44253</v>
      </c>
      <c r="C28" s="27" t="s">
        <v>20</v>
      </c>
      <c r="D28" s="28" t="s">
        <v>21</v>
      </c>
      <c r="E28" s="28" t="s">
        <v>22</v>
      </c>
      <c r="F28" s="28" t="s">
        <v>23</v>
      </c>
    </row>
    <row r="29" spans="2:6">
      <c r="B29" t="s">
        <v>67</v>
      </c>
      <c r="C29" s="30" t="s">
        <v>15</v>
      </c>
      <c r="D29" s="38" t="s">
        <v>74</v>
      </c>
      <c r="E29" s="38" t="s">
        <v>74</v>
      </c>
    </row>
    <row r="30" spans="2:6">
      <c r="C30" s="33" t="s">
        <v>24</v>
      </c>
      <c r="D30" s="38" t="s">
        <v>76</v>
      </c>
      <c r="E30" s="38" t="s">
        <v>77</v>
      </c>
      <c r="F30" s="34"/>
    </row>
    <row r="31" spans="2:6">
      <c r="C31" s="33" t="s">
        <v>25</v>
      </c>
      <c r="D31" s="38" t="s">
        <v>78</v>
      </c>
      <c r="E31" s="38" t="s">
        <v>78</v>
      </c>
      <c r="F31" s="34"/>
    </row>
    <row r="32" spans="2:6">
      <c r="C32" s="35" t="s">
        <v>26</v>
      </c>
      <c r="D32" s="26" t="s">
        <v>79</v>
      </c>
      <c r="E32" s="26" t="s">
        <v>75</v>
      </c>
      <c r="F32" s="36"/>
    </row>
    <row r="34" spans="2:6">
      <c r="B34" s="37">
        <v>44254</v>
      </c>
      <c r="C34" s="27" t="s">
        <v>20</v>
      </c>
      <c r="D34" s="28" t="s">
        <v>21</v>
      </c>
      <c r="E34" s="28" t="s">
        <v>22</v>
      </c>
      <c r="F34" s="28" t="s">
        <v>23</v>
      </c>
    </row>
    <row r="35" spans="2:6">
      <c r="B35" t="s">
        <v>67</v>
      </c>
      <c r="C35" s="30" t="s">
        <v>15</v>
      </c>
      <c r="D35" s="38" t="s">
        <v>74</v>
      </c>
      <c r="E35" s="38" t="s">
        <v>80</v>
      </c>
    </row>
    <row r="36" spans="2:6">
      <c r="C36" s="33" t="s">
        <v>24</v>
      </c>
      <c r="D36" s="38" t="s">
        <v>86</v>
      </c>
      <c r="E36" s="38" t="s">
        <v>87</v>
      </c>
      <c r="F36" s="34"/>
    </row>
    <row r="37" spans="2:6">
      <c r="C37" s="33" t="s">
        <v>25</v>
      </c>
      <c r="D37" s="38" t="s">
        <v>84</v>
      </c>
      <c r="E37" s="38" t="s">
        <v>85</v>
      </c>
      <c r="F37" s="34"/>
    </row>
    <row r="38" spans="2:6">
      <c r="C38" s="35" t="s">
        <v>26</v>
      </c>
      <c r="D38" s="26" t="s">
        <v>81</v>
      </c>
      <c r="E38" s="26" t="s">
        <v>83</v>
      </c>
      <c r="F38" s="36" t="s">
        <v>82</v>
      </c>
    </row>
    <row r="40" spans="2:6">
      <c r="B40" s="25">
        <v>44255</v>
      </c>
    </row>
    <row r="41" spans="2:6">
      <c r="C41" t="s">
        <v>88</v>
      </c>
    </row>
    <row r="43" spans="2:6">
      <c r="B43" s="37" t="s">
        <v>97</v>
      </c>
      <c r="C43" s="27" t="s">
        <v>20</v>
      </c>
      <c r="D43" s="28" t="s">
        <v>21</v>
      </c>
      <c r="E43" s="28" t="s">
        <v>22</v>
      </c>
      <c r="F43" s="28" t="s">
        <v>23</v>
      </c>
    </row>
    <row r="44" spans="2:6">
      <c r="B44" t="s">
        <v>67</v>
      </c>
      <c r="C44" s="30" t="s">
        <v>15</v>
      </c>
      <c r="D44" s="38" t="s">
        <v>98</v>
      </c>
      <c r="E44" s="38"/>
    </row>
    <row r="45" spans="2:6">
      <c r="C45" s="33" t="s">
        <v>24</v>
      </c>
      <c r="D45" s="38" t="s">
        <v>99</v>
      </c>
      <c r="E45" s="38"/>
      <c r="F45" s="34"/>
    </row>
    <row r="46" spans="2:6">
      <c r="C46" s="33" t="s">
        <v>25</v>
      </c>
      <c r="D46" s="38" t="s">
        <v>100</v>
      </c>
      <c r="E46" s="38" t="s">
        <v>101</v>
      </c>
      <c r="F46" s="34"/>
    </row>
    <row r="47" spans="2:6">
      <c r="C47" s="35" t="s">
        <v>26</v>
      </c>
      <c r="D47" s="26" t="s">
        <v>102</v>
      </c>
      <c r="E47" s="26"/>
      <c r="F47" s="36"/>
    </row>
    <row r="50" spans="2:6" ht="23.4">
      <c r="C50" s="51" t="s">
        <v>103</v>
      </c>
    </row>
    <row r="51" spans="2:6" ht="19.8">
      <c r="C51" s="50" t="s">
        <v>104</v>
      </c>
    </row>
    <row r="53" spans="2:6" ht="63" customHeight="1">
      <c r="B53" s="25">
        <v>44257</v>
      </c>
      <c r="C53" t="s">
        <v>106</v>
      </c>
      <c r="D53" s="24" t="s">
        <v>105</v>
      </c>
    </row>
    <row r="55" spans="2:6">
      <c r="B55" s="37">
        <v>44258</v>
      </c>
      <c r="C55" s="27" t="s">
        <v>20</v>
      </c>
      <c r="D55" s="27" t="s">
        <v>21</v>
      </c>
      <c r="E55" s="27" t="s">
        <v>22</v>
      </c>
      <c r="F55" s="27" t="s">
        <v>23</v>
      </c>
    </row>
    <row r="56" spans="2:6">
      <c r="B56" t="s">
        <v>67</v>
      </c>
      <c r="C56" s="30" t="s">
        <v>15</v>
      </c>
      <c r="D56" s="38" t="s">
        <v>107</v>
      </c>
      <c r="E56" s="38" t="s">
        <v>108</v>
      </c>
      <c r="F56" s="32"/>
    </row>
    <row r="57" spans="2:6">
      <c r="C57" s="33" t="s">
        <v>24</v>
      </c>
      <c r="D57" s="38" t="s">
        <v>109</v>
      </c>
      <c r="E57" s="38" t="s">
        <v>112</v>
      </c>
      <c r="F57" s="34"/>
    </row>
    <row r="58" spans="2:6">
      <c r="C58" s="33" t="s">
        <v>25</v>
      </c>
      <c r="D58" s="38"/>
      <c r="E58" s="38"/>
      <c r="F58" s="34"/>
    </row>
    <row r="59" spans="2:6">
      <c r="C59" s="35" t="s">
        <v>26</v>
      </c>
      <c r="D59" s="26" t="s">
        <v>110</v>
      </c>
      <c r="E59" s="26" t="s">
        <v>111</v>
      </c>
      <c r="F59" s="36"/>
    </row>
    <row r="63" spans="2:6">
      <c r="B63" s="37">
        <v>44259</v>
      </c>
      <c r="C63" s="27" t="s">
        <v>20</v>
      </c>
      <c r="D63" s="27" t="s">
        <v>21</v>
      </c>
      <c r="E63" s="27" t="s">
        <v>22</v>
      </c>
      <c r="F63" s="27" t="s">
        <v>23</v>
      </c>
    </row>
    <row r="64" spans="2:6">
      <c r="B64" t="s">
        <v>67</v>
      </c>
      <c r="C64" s="30" t="s">
        <v>15</v>
      </c>
      <c r="D64" s="38" t="s">
        <v>113</v>
      </c>
      <c r="E64" s="38" t="s">
        <v>117</v>
      </c>
      <c r="F64" s="32"/>
    </row>
    <row r="65" spans="2:6">
      <c r="C65" s="33" t="s">
        <v>24</v>
      </c>
      <c r="D65" s="38" t="s">
        <v>116</v>
      </c>
      <c r="E65" s="38" t="s">
        <v>118</v>
      </c>
      <c r="F65" s="34"/>
    </row>
    <row r="66" spans="2:6">
      <c r="C66" s="33" t="s">
        <v>25</v>
      </c>
      <c r="D66" s="38" t="s">
        <v>114</v>
      </c>
      <c r="E66" s="38" t="s">
        <v>119</v>
      </c>
      <c r="F66" s="34" t="s">
        <v>115</v>
      </c>
    </row>
    <row r="67" spans="2:6">
      <c r="C67" s="35" t="s">
        <v>26</v>
      </c>
      <c r="D67" s="26" t="s">
        <v>116</v>
      </c>
      <c r="E67" s="26" t="s">
        <v>120</v>
      </c>
      <c r="F67" s="36"/>
    </row>
    <row r="71" spans="2:6">
      <c r="B71" s="37">
        <v>44263</v>
      </c>
      <c r="C71" s="27" t="s">
        <v>20</v>
      </c>
      <c r="D71" s="27" t="s">
        <v>21</v>
      </c>
      <c r="E71" s="27" t="s">
        <v>22</v>
      </c>
      <c r="F71" s="27" t="s">
        <v>23</v>
      </c>
    </row>
    <row r="72" spans="2:6">
      <c r="B72" t="s">
        <v>67</v>
      </c>
      <c r="C72" s="30" t="s">
        <v>15</v>
      </c>
      <c r="D72" s="38" t="s">
        <v>123</v>
      </c>
      <c r="E72" s="38" t="s">
        <v>126</v>
      </c>
      <c r="F72" s="32"/>
    </row>
    <row r="73" spans="2:6">
      <c r="C73" s="33" t="s">
        <v>24</v>
      </c>
      <c r="D73" s="38" t="s">
        <v>122</v>
      </c>
      <c r="E73" s="38" t="s">
        <v>127</v>
      </c>
      <c r="F73" s="34"/>
    </row>
    <row r="74" spans="2:6">
      <c r="C74" s="33" t="s">
        <v>25</v>
      </c>
      <c r="D74" s="53" t="s">
        <v>121</v>
      </c>
      <c r="E74" s="38" t="s">
        <v>125</v>
      </c>
      <c r="F74" s="34"/>
    </row>
    <row r="75" spans="2:6">
      <c r="C75" s="35" t="s">
        <v>26</v>
      </c>
      <c r="D75" s="54"/>
      <c r="E75" s="26" t="s">
        <v>124</v>
      </c>
      <c r="F75" s="36"/>
    </row>
    <row r="79" spans="2:6">
      <c r="B79" s="37">
        <v>44264</v>
      </c>
      <c r="C79" s="27" t="s">
        <v>20</v>
      </c>
      <c r="D79" s="27" t="s">
        <v>21</v>
      </c>
      <c r="E79" s="27" t="s">
        <v>22</v>
      </c>
      <c r="F79" s="27" t="s">
        <v>23</v>
      </c>
    </row>
    <row r="80" spans="2:6">
      <c r="B80" t="s">
        <v>67</v>
      </c>
      <c r="C80" s="30" t="s">
        <v>15</v>
      </c>
      <c r="D80" s="38" t="s">
        <v>130</v>
      </c>
      <c r="E80" s="38" t="s">
        <v>132</v>
      </c>
      <c r="F80" s="32"/>
    </row>
    <row r="81" spans="2:6">
      <c r="C81" s="33" t="s">
        <v>24</v>
      </c>
      <c r="D81" s="38" t="s">
        <v>129</v>
      </c>
      <c r="E81" s="38" t="s">
        <v>131</v>
      </c>
      <c r="F81" s="34"/>
    </row>
    <row r="82" spans="2:6">
      <c r="C82" s="33" t="s">
        <v>25</v>
      </c>
      <c r="D82" s="38" t="s">
        <v>128</v>
      </c>
      <c r="E82" s="38" t="s">
        <v>133</v>
      </c>
      <c r="F82" s="34"/>
    </row>
    <row r="83" spans="2:6">
      <c r="C83" s="35" t="s">
        <v>26</v>
      </c>
      <c r="D83" s="26" t="s">
        <v>128</v>
      </c>
      <c r="E83" s="26" t="s">
        <v>133</v>
      </c>
      <c r="F83" s="36"/>
    </row>
    <row r="87" spans="2:6">
      <c r="B87" s="37">
        <v>44266</v>
      </c>
      <c r="C87" s="27" t="s">
        <v>20</v>
      </c>
      <c r="D87" s="27" t="s">
        <v>21</v>
      </c>
      <c r="E87" s="27" t="s">
        <v>22</v>
      </c>
      <c r="F87" s="27" t="s">
        <v>23</v>
      </c>
    </row>
    <row r="88" spans="2:6">
      <c r="B88" t="s">
        <v>67</v>
      </c>
      <c r="C88" s="30" t="s">
        <v>15</v>
      </c>
      <c r="D88" s="38" t="s">
        <v>134</v>
      </c>
      <c r="E88" s="38"/>
      <c r="F88" s="32"/>
    </row>
    <row r="89" spans="2:6">
      <c r="C89" s="33" t="s">
        <v>24</v>
      </c>
      <c r="D89" s="38" t="s">
        <v>116</v>
      </c>
      <c r="E89" s="38"/>
      <c r="F89" s="34"/>
    </row>
    <row r="90" spans="2:6">
      <c r="C90" s="33" t="s">
        <v>25</v>
      </c>
      <c r="D90" s="38" t="s">
        <v>116</v>
      </c>
      <c r="E90" s="38"/>
      <c r="F90" s="34"/>
    </row>
    <row r="91" spans="2:6">
      <c r="C91" s="35" t="s">
        <v>26</v>
      </c>
      <c r="D91" s="26" t="s">
        <v>116</v>
      </c>
      <c r="E91" s="26"/>
      <c r="F91" s="36"/>
    </row>
    <row r="95" spans="2:6">
      <c r="B95" s="37">
        <v>44270</v>
      </c>
      <c r="C95" s="27" t="s">
        <v>20</v>
      </c>
      <c r="D95" s="27" t="s">
        <v>21</v>
      </c>
      <c r="E95" s="27" t="s">
        <v>22</v>
      </c>
      <c r="F95" s="27" t="s">
        <v>23</v>
      </c>
    </row>
    <row r="96" spans="2:6">
      <c r="B96" t="s">
        <v>67</v>
      </c>
      <c r="C96" s="30" t="s">
        <v>15</v>
      </c>
      <c r="D96" s="38" t="s">
        <v>136</v>
      </c>
      <c r="E96" s="38" t="s">
        <v>138</v>
      </c>
      <c r="F96" s="32"/>
    </row>
    <row r="97" spans="2:7">
      <c r="C97" s="33" t="s">
        <v>24</v>
      </c>
      <c r="D97" s="38" t="s">
        <v>116</v>
      </c>
      <c r="E97" s="38" t="s">
        <v>135</v>
      </c>
      <c r="F97" s="34"/>
    </row>
    <row r="98" spans="2:7">
      <c r="C98" s="33" t="s">
        <v>25</v>
      </c>
      <c r="D98" s="38" t="s">
        <v>116</v>
      </c>
      <c r="E98" s="38"/>
      <c r="F98" s="34"/>
    </row>
    <row r="99" spans="2:7">
      <c r="C99" s="35" t="s">
        <v>26</v>
      </c>
      <c r="D99" s="42" t="s">
        <v>137</v>
      </c>
      <c r="E99" s="42" t="s">
        <v>139</v>
      </c>
      <c r="F99" s="36"/>
    </row>
    <row r="102" spans="2:7" ht="19.8">
      <c r="C102" s="50" t="s">
        <v>195</v>
      </c>
    </row>
    <row r="105" spans="2:7">
      <c r="B105" s="37">
        <v>44272</v>
      </c>
      <c r="C105" s="27" t="s">
        <v>20</v>
      </c>
      <c r="D105" s="27" t="s">
        <v>21</v>
      </c>
      <c r="E105" s="27" t="s">
        <v>22</v>
      </c>
      <c r="F105" s="27" t="s">
        <v>23</v>
      </c>
    </row>
    <row r="106" spans="2:7">
      <c r="B106" t="s">
        <v>67</v>
      </c>
      <c r="C106" s="30" t="s">
        <v>15</v>
      </c>
      <c r="D106" s="38" t="s">
        <v>140</v>
      </c>
      <c r="E106" s="38" t="s">
        <v>144</v>
      </c>
      <c r="F106" s="32"/>
    </row>
    <row r="107" spans="2:7">
      <c r="C107" s="33" t="s">
        <v>24</v>
      </c>
      <c r="D107" s="38" t="s">
        <v>116</v>
      </c>
      <c r="E107" s="38" t="s">
        <v>141</v>
      </c>
      <c r="F107" s="34"/>
    </row>
    <row r="108" spans="2:7">
      <c r="C108" s="33" t="s">
        <v>25</v>
      </c>
      <c r="D108" s="38" t="s">
        <v>116</v>
      </c>
      <c r="E108" s="38" t="s">
        <v>143</v>
      </c>
      <c r="F108" s="34"/>
    </row>
    <row r="109" spans="2:7">
      <c r="C109" s="35" t="s">
        <v>26</v>
      </c>
      <c r="D109" s="42" t="s">
        <v>142</v>
      </c>
      <c r="E109" s="42" t="s">
        <v>145</v>
      </c>
      <c r="F109" s="36"/>
    </row>
    <row r="112" spans="2:7">
      <c r="B112" s="43"/>
      <c r="C112" s="43"/>
      <c r="D112" s="43"/>
      <c r="E112" s="43"/>
      <c r="F112" s="43"/>
      <c r="G112" s="43"/>
    </row>
    <row r="113" spans="2:7">
      <c r="B113" s="37">
        <v>44273</v>
      </c>
      <c r="C113" s="27" t="s">
        <v>20</v>
      </c>
      <c r="D113" s="27" t="s">
        <v>21</v>
      </c>
      <c r="E113" s="27" t="s">
        <v>22</v>
      </c>
      <c r="F113" s="27" t="s">
        <v>23</v>
      </c>
      <c r="G113" s="43"/>
    </row>
    <row r="114" spans="2:7">
      <c r="B114" t="s">
        <v>67</v>
      </c>
      <c r="C114" s="30" t="s">
        <v>15</v>
      </c>
      <c r="D114" s="38" t="s">
        <v>152</v>
      </c>
      <c r="E114" s="38" t="s">
        <v>152</v>
      </c>
      <c r="F114" s="32"/>
      <c r="G114" s="43"/>
    </row>
    <row r="115" spans="2:7">
      <c r="C115" s="33" t="s">
        <v>24</v>
      </c>
      <c r="D115" s="38" t="s">
        <v>147</v>
      </c>
      <c r="E115" s="38" t="s">
        <v>150</v>
      </c>
      <c r="F115" s="34"/>
      <c r="G115" s="43"/>
    </row>
    <row r="116" spans="2:7">
      <c r="C116" s="33" t="s">
        <v>25</v>
      </c>
      <c r="D116" s="38" t="s">
        <v>146</v>
      </c>
      <c r="E116" s="38" t="s">
        <v>149</v>
      </c>
      <c r="F116" s="34"/>
      <c r="G116" s="43"/>
    </row>
    <row r="117" spans="2:7">
      <c r="C117" s="35" t="s">
        <v>26</v>
      </c>
      <c r="D117" s="44" t="s">
        <v>148</v>
      </c>
      <c r="E117" s="44" t="s">
        <v>151</v>
      </c>
      <c r="F117" s="36"/>
      <c r="G117" s="43"/>
    </row>
    <row r="118" spans="2:7">
      <c r="B118" s="43"/>
      <c r="C118" s="43"/>
      <c r="D118" s="43"/>
      <c r="E118" s="43"/>
      <c r="F118" s="43"/>
      <c r="G118" s="43"/>
    </row>
    <row r="119" spans="2:7">
      <c r="B119" s="43"/>
      <c r="C119" s="43"/>
      <c r="D119" s="43"/>
      <c r="E119" s="43"/>
      <c r="F119" s="43"/>
      <c r="G119" s="43"/>
    </row>
    <row r="121" spans="2:7">
      <c r="B121" s="37">
        <v>44274</v>
      </c>
      <c r="C121" s="27" t="s">
        <v>20</v>
      </c>
      <c r="D121" s="27" t="s">
        <v>21</v>
      </c>
      <c r="E121" s="27" t="s">
        <v>22</v>
      </c>
      <c r="F121" s="27" t="s">
        <v>23</v>
      </c>
    </row>
    <row r="122" spans="2:7">
      <c r="B122" t="s">
        <v>67</v>
      </c>
      <c r="C122" s="30" t="s">
        <v>15</v>
      </c>
      <c r="D122" s="38" t="s">
        <v>153</v>
      </c>
      <c r="E122" s="38" t="s">
        <v>154</v>
      </c>
      <c r="F122" s="32"/>
    </row>
    <row r="123" spans="2:7">
      <c r="C123" s="33" t="s">
        <v>24</v>
      </c>
      <c r="D123" s="38" t="s">
        <v>155</v>
      </c>
      <c r="E123" s="38" t="s">
        <v>156</v>
      </c>
      <c r="F123" s="34"/>
    </row>
    <row r="124" spans="2:7">
      <c r="C124" s="33" t="s">
        <v>25</v>
      </c>
      <c r="D124" s="38" t="s">
        <v>116</v>
      </c>
      <c r="E124" s="38" t="s">
        <v>157</v>
      </c>
      <c r="F124" s="34"/>
    </row>
    <row r="125" spans="2:7">
      <c r="C125" s="35" t="s">
        <v>26</v>
      </c>
      <c r="D125" s="45" t="s">
        <v>158</v>
      </c>
      <c r="E125" s="45" t="s">
        <v>159</v>
      </c>
      <c r="F125" s="36"/>
    </row>
    <row r="129" spans="2:6">
      <c r="B129" s="37">
        <v>44277</v>
      </c>
      <c r="C129" s="27" t="s">
        <v>20</v>
      </c>
      <c r="D129" s="27" t="s">
        <v>21</v>
      </c>
      <c r="E129" s="27" t="s">
        <v>22</v>
      </c>
      <c r="F129" s="27" t="s">
        <v>23</v>
      </c>
    </row>
    <row r="130" spans="2:6">
      <c r="B130" t="s">
        <v>67</v>
      </c>
      <c r="C130" s="30" t="s">
        <v>15</v>
      </c>
      <c r="D130" s="38" t="s">
        <v>162</v>
      </c>
      <c r="E130" s="38" t="s">
        <v>161</v>
      </c>
      <c r="F130" s="32"/>
    </row>
    <row r="131" spans="2:6">
      <c r="C131" s="33" t="s">
        <v>24</v>
      </c>
      <c r="D131" s="38" t="s">
        <v>116</v>
      </c>
      <c r="E131" s="38" t="s">
        <v>156</v>
      </c>
      <c r="F131" s="34"/>
    </row>
    <row r="132" spans="2:6">
      <c r="C132" s="33" t="s">
        <v>25</v>
      </c>
      <c r="D132" s="38" t="s">
        <v>152</v>
      </c>
      <c r="E132" s="38" t="s">
        <v>152</v>
      </c>
      <c r="F132" s="34"/>
    </row>
    <row r="133" spans="2:6">
      <c r="C133" s="35" t="s">
        <v>26</v>
      </c>
      <c r="D133" s="46" t="s">
        <v>163</v>
      </c>
      <c r="E133" s="46" t="s">
        <v>160</v>
      </c>
      <c r="F133" s="36"/>
    </row>
    <row r="137" spans="2:6">
      <c r="B137" s="37">
        <v>44278</v>
      </c>
      <c r="C137" s="27" t="s">
        <v>20</v>
      </c>
      <c r="D137" s="27" t="s">
        <v>21</v>
      </c>
      <c r="E137" s="27" t="s">
        <v>22</v>
      </c>
      <c r="F137" s="27" t="s">
        <v>23</v>
      </c>
    </row>
    <row r="138" spans="2:6">
      <c r="B138" t="s">
        <v>67</v>
      </c>
      <c r="C138" s="30" t="s">
        <v>15</v>
      </c>
      <c r="D138" s="38" t="s">
        <v>165</v>
      </c>
      <c r="E138" s="38" t="s">
        <v>166</v>
      </c>
      <c r="F138" s="32"/>
    </row>
    <row r="139" spans="2:6">
      <c r="C139" s="33" t="s">
        <v>24</v>
      </c>
      <c r="D139" s="38" t="s">
        <v>116</v>
      </c>
      <c r="E139" s="38" t="s">
        <v>167</v>
      </c>
      <c r="F139" s="34"/>
    </row>
    <row r="140" spans="2:6">
      <c r="C140" s="33" t="s">
        <v>25</v>
      </c>
      <c r="D140" s="38" t="s">
        <v>116</v>
      </c>
      <c r="E140" s="38" t="s">
        <v>168</v>
      </c>
      <c r="F140" s="34"/>
    </row>
    <row r="141" spans="2:6">
      <c r="C141" s="35" t="s">
        <v>26</v>
      </c>
      <c r="D141" s="46" t="s">
        <v>164</v>
      </c>
      <c r="E141" s="46" t="s">
        <v>169</v>
      </c>
      <c r="F141" s="36"/>
    </row>
    <row r="145" spans="2:6">
      <c r="B145" s="37">
        <v>44279</v>
      </c>
      <c r="C145" s="27" t="s">
        <v>20</v>
      </c>
      <c r="D145" s="27" t="s">
        <v>21</v>
      </c>
      <c r="E145" s="27" t="s">
        <v>22</v>
      </c>
      <c r="F145" s="27" t="s">
        <v>23</v>
      </c>
    </row>
    <row r="146" spans="2:6">
      <c r="B146" t="s">
        <v>67</v>
      </c>
      <c r="C146" s="30" t="s">
        <v>15</v>
      </c>
      <c r="D146" s="38" t="s">
        <v>171</v>
      </c>
      <c r="E146" s="38" t="s">
        <v>177</v>
      </c>
      <c r="F146" s="32"/>
    </row>
    <row r="147" spans="2:6">
      <c r="C147" s="33" t="s">
        <v>24</v>
      </c>
      <c r="D147" s="38" t="s">
        <v>173</v>
      </c>
      <c r="E147" s="38" t="s">
        <v>174</v>
      </c>
      <c r="F147" s="34"/>
    </row>
    <row r="148" spans="2:6">
      <c r="C148" s="33" t="s">
        <v>25</v>
      </c>
      <c r="D148" s="38" t="s">
        <v>170</v>
      </c>
      <c r="E148" s="38" t="s">
        <v>176</v>
      </c>
      <c r="F148" s="34"/>
    </row>
    <row r="149" spans="2:6">
      <c r="C149" s="35" t="s">
        <v>26</v>
      </c>
      <c r="D149" s="47" t="s">
        <v>172</v>
      </c>
      <c r="E149" s="47" t="s">
        <v>175</v>
      </c>
      <c r="F149" s="36"/>
    </row>
    <row r="153" spans="2:6">
      <c r="B153" s="37">
        <v>44280</v>
      </c>
      <c r="C153" s="27" t="s">
        <v>20</v>
      </c>
      <c r="D153" s="27" t="s">
        <v>21</v>
      </c>
      <c r="E153" s="27" t="s">
        <v>22</v>
      </c>
      <c r="F153" s="27" t="s">
        <v>23</v>
      </c>
    </row>
    <row r="154" spans="2:6">
      <c r="B154" t="s">
        <v>67</v>
      </c>
      <c r="C154" s="30" t="s">
        <v>15</v>
      </c>
      <c r="D154" s="38"/>
      <c r="E154" s="38"/>
      <c r="F154" s="32"/>
    </row>
    <row r="155" spans="2:6">
      <c r="C155" s="33" t="s">
        <v>24</v>
      </c>
      <c r="D155" s="38"/>
      <c r="E155" s="38"/>
      <c r="F155" s="34"/>
    </row>
    <row r="156" spans="2:6">
      <c r="C156" s="33" t="s">
        <v>25</v>
      </c>
      <c r="D156" s="38"/>
      <c r="E156" s="38"/>
      <c r="F156" s="34"/>
    </row>
    <row r="157" spans="2:6">
      <c r="C157" s="35" t="s">
        <v>26</v>
      </c>
      <c r="D157" s="48"/>
      <c r="E157" s="48"/>
      <c r="F157" s="36"/>
    </row>
  </sheetData>
  <mergeCells count="1">
    <mergeCell ref="D74:D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Progress Tracker</vt:lpstr>
      <vt:lpstr>Sprint 2 Burndown</vt:lpstr>
      <vt:lpstr>Sprint 1 Burndown</vt:lpstr>
      <vt:lpstr>Standup Meetings Scrum Board</vt:lpstr>
      <vt:lpstr>'Progress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Autumn Arbon</cp:lastModifiedBy>
  <dcterms:created xsi:type="dcterms:W3CDTF">2015-02-24T20:54:23Z</dcterms:created>
  <dcterms:modified xsi:type="dcterms:W3CDTF">2021-03-25T17:03:15Z</dcterms:modified>
</cp:coreProperties>
</file>