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3CB2D11E010D40E/Documents/"/>
    </mc:Choice>
  </mc:AlternateContent>
  <xr:revisionPtr revIDLastSave="13" documentId="8_{FCC4D50A-2CFC-49F5-9364-86E05C41CAFC}" xr6:coauthVersionLast="47" xr6:coauthVersionMax="47" xr10:uidLastSave="{DD508F0D-0E9E-40FD-8BB0-2E48EB6FD2CE}"/>
  <bookViews>
    <workbookView xWindow="-110" yWindow="-110" windowWidth="19420" windowHeight="10300" activeTab="4" xr2:uid="{00000000-000D-0000-FFFF-FFFF00000000}"/>
  </bookViews>
  <sheets>
    <sheet name="Past&amp;Projected" sheetId="2" r:id="rId1"/>
    <sheet name="Adv Filter" sheetId="13" r:id="rId2"/>
    <sheet name="Criteria" sheetId="12" r:id="rId3"/>
    <sheet name="Expense Info" sheetId="9" r:id="rId4"/>
    <sheet name="Pivot Table" sheetId="15" r:id="rId5"/>
  </sheets>
  <definedNames>
    <definedName name="_xlnm._FilterDatabase" localSheetId="1" hidden="1">'Adv Filter'!$A$4:$E$60</definedName>
    <definedName name="_xlnm.Criteria" localSheetId="1">'Adv Filter'!$A$2:$B$4</definedName>
    <definedName name="_xlnm.Database" localSheetId="1">'Adv Filter'!$A$4:$E$60</definedName>
    <definedName name="_xlnm.Database">'Past&amp;Projected'!$A$4:$E$60</definedName>
    <definedName name="_xlnm.Extract" localSheetId="1">'Adv Filter'!$G$4:$K$4</definedName>
  </definedName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9" l="1"/>
  <c r="D29" i="9"/>
  <c r="D22" i="9"/>
  <c r="D15" i="9"/>
  <c r="D8" i="9"/>
  <c r="D37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41CA7A-6D39-486A-A597-6DD1B31BB842}" keepAlive="1" name="Query - ClemensonText-04" description="Connection to the 'ClemensonText-04' query in the workbook." type="5" refreshedVersion="0" background="1">
    <dbPr connection="Provider=Microsoft.Mashup.OleDb.1;Data Source=$Workbook$;Location=ClemensonText-04;Extended Properties=&quot;&quot;" command="SELECT * FROM [ClemensonText-04]"/>
  </connection>
  <connection id="2" xr16:uid="{62FCFA9F-AEA6-4F3C-A14C-F6D653B3EB09}" keepAlive="1" name="Query - ClemensonText-04 (2)" description="Connection to the 'ClemensonText-04 (2)' query in the workbook." type="5" refreshedVersion="0" background="1">
    <dbPr connection="Provider=Microsoft.Mashup.OleDb.1;Data Source=$Workbook$;Location=&quot;ClemensonText-04 (2)&quot;;Extended Properties=&quot;&quot;" command="SELECT * FROM [ClemensonText-04 (2)]"/>
  </connection>
</connections>
</file>

<file path=xl/sharedStrings.xml><?xml version="1.0" encoding="utf-8"?>
<sst xmlns="http://schemas.openxmlformats.org/spreadsheetml/2006/main" count="231" uniqueCount="44">
  <si>
    <t># of 
Employees</t>
  </si>
  <si>
    <t>Patients</t>
  </si>
  <si>
    <t>Total Hours</t>
  </si>
  <si>
    <t>Patient Count and Hours Tracking</t>
  </si>
  <si>
    <t>Month</t>
  </si>
  <si>
    <t>Image</t>
  </si>
  <si>
    <t>MRI</t>
  </si>
  <si>
    <t>CT Scan</t>
  </si>
  <si>
    <t>Angiography</t>
  </si>
  <si>
    <t>Ultrasonography</t>
  </si>
  <si>
    <t>Clemenson Imaging</t>
  </si>
  <si>
    <t>Expense Report Information</t>
  </si>
  <si>
    <t>Last Name</t>
  </si>
  <si>
    <t>First Name</t>
  </si>
  <si>
    <t>Date</t>
  </si>
  <si>
    <t>Amount</t>
  </si>
  <si>
    <t>Criteria Range</t>
  </si>
  <si>
    <r>
      <t>Past and Projected Values, 2017</t>
    </r>
    <r>
      <rPr>
        <sz val="14"/>
        <rFont val="Calibri"/>
        <family val="2"/>
      </rPr>
      <t>–</t>
    </r>
    <r>
      <rPr>
        <i/>
        <sz val="14"/>
        <rFont val="Calibri"/>
        <family val="2"/>
      </rPr>
      <t>2021</t>
    </r>
  </si>
  <si>
    <t># of Employees</t>
  </si>
  <si>
    <t>Row Labels</t>
  </si>
  <si>
    <t>Sum of Patients</t>
  </si>
  <si>
    <t>Grand Total</t>
  </si>
  <si>
    <t>Sum of Total Hours</t>
  </si>
  <si>
    <t>Extract Range</t>
  </si>
  <si>
    <t>&gt;12/31/18</t>
  </si>
  <si>
    <t>mri</t>
  </si>
  <si>
    <t>&gt;12/31/19</t>
  </si>
  <si>
    <t>ct scan</t>
  </si>
  <si>
    <t>Allen</t>
  </si>
  <si>
    <t xml:space="preserve"> Mary Jo</t>
  </si>
  <si>
    <t>Gabrys</t>
  </si>
  <si>
    <t xml:space="preserve"> Elizabeth</t>
  </si>
  <si>
    <t>Bashir</t>
  </si>
  <si>
    <t xml:space="preserve"> Atef</t>
  </si>
  <si>
    <t>Gomez</t>
  </si>
  <si>
    <t xml:space="preserve"> Paola</t>
  </si>
  <si>
    <t>McAllister</t>
  </si>
  <si>
    <t xml:space="preserve"> Lex</t>
  </si>
  <si>
    <t>Allen Average</t>
  </si>
  <si>
    <t>Bashir Average</t>
  </si>
  <si>
    <t>Gabrys Average</t>
  </si>
  <si>
    <t>Gomez Average</t>
  </si>
  <si>
    <t>McAllister Average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</si>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</sst>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&quot;$&quot;#,##0"/>
  </numFmts>
  <fonts count="13" x14ac:knownFonts="1">
    <font>
      <sz val="10"/>
      <name val="Calibri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4"/>
      <name val="Calibri"/>
      <family val="2"/>
    </font>
    <font>
      <sz val="14"/>
      <name val="Calibri"/>
      <family val="2"/>
    </font>
    <font>
      <sz val="20"/>
      <name val="Calibri"/>
      <family val="2"/>
    </font>
    <font>
      <sz val="16"/>
      <name val="Calibri"/>
      <family val="2"/>
    </font>
    <font>
      <b/>
      <sz val="11"/>
      <color theme="0"/>
      <name val="Calibri"/>
      <family val="2"/>
    </font>
    <font>
      <sz val="10"/>
      <name val="Calibri"/>
      <family val="2"/>
    </font>
    <font>
      <sz val="16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theme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1" fillId="0" borderId="0"/>
    <xf numFmtId="0" fontId="1" fillId="0" borderId="0"/>
  </cellStyleXfs>
  <cellXfs count="4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11" fillId="0" borderId="0" xfId="2"/>
    <xf numFmtId="0" fontId="3" fillId="0" borderId="0" xfId="2" applyFont="1"/>
    <xf numFmtId="0" fontId="4" fillId="0" borderId="0" xfId="2" applyFont="1"/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2" xfId="2" applyFont="1" applyBorder="1" applyAlignment="1">
      <alignment horizontal="center" wrapText="1"/>
    </xf>
    <xf numFmtId="164" fontId="4" fillId="0" borderId="3" xfId="2" applyNumberFormat="1" applyFont="1" applyBorder="1"/>
    <xf numFmtId="0" fontId="4" fillId="0" borderId="4" xfId="2" applyFont="1" applyBorder="1"/>
    <xf numFmtId="0" fontId="4" fillId="0" borderId="5" xfId="2" applyFont="1" applyBorder="1"/>
    <xf numFmtId="164" fontId="4" fillId="0" borderId="6" xfId="2" applyNumberFormat="1" applyFont="1" applyBorder="1"/>
    <xf numFmtId="0" fontId="4" fillId="0" borderId="7" xfId="2" applyFont="1" applyBorder="1"/>
    <xf numFmtId="0" fontId="4" fillId="0" borderId="8" xfId="2" applyFont="1" applyBorder="1"/>
    <xf numFmtId="0" fontId="6" fillId="0" borderId="0" xfId="2" applyFont="1" applyAlignment="1">
      <alignment horizontal="centerContinuous"/>
    </xf>
    <xf numFmtId="0" fontId="7" fillId="0" borderId="0" xfId="2" applyFont="1" applyAlignment="1">
      <alignment horizontal="centerContinuous"/>
    </xf>
    <xf numFmtId="0" fontId="3" fillId="0" borderId="0" xfId="2" applyFont="1" applyAlignment="1">
      <alignment horizontal="center"/>
    </xf>
    <xf numFmtId="0" fontId="8" fillId="0" borderId="0" xfId="2" applyFont="1" applyAlignment="1">
      <alignment horizontal="centerContinuous"/>
    </xf>
    <xf numFmtId="0" fontId="10" fillId="2" borderId="9" xfId="2" applyFont="1" applyFill="1" applyBorder="1" applyAlignment="1">
      <alignment horizontal="center"/>
    </xf>
    <xf numFmtId="0" fontId="10" fillId="2" borderId="2" xfId="2" applyFont="1" applyFill="1" applyBorder="1" applyAlignment="1">
      <alignment horizontal="center"/>
    </xf>
    <xf numFmtId="0" fontId="10" fillId="2" borderId="2" xfId="2" applyFont="1" applyFill="1" applyBorder="1" applyAlignment="1">
      <alignment horizontal="center" wrapText="1"/>
    </xf>
    <xf numFmtId="0" fontId="10" fillId="2" borderId="10" xfId="2" applyFont="1" applyFill="1" applyBorder="1" applyAlignment="1">
      <alignment horizontal="center" wrapText="1"/>
    </xf>
    <xf numFmtId="0" fontId="5" fillId="0" borderId="10" xfId="2" applyFont="1" applyBorder="1" applyAlignment="1">
      <alignment horizontal="center" wrapText="1"/>
    </xf>
    <xf numFmtId="0" fontId="5" fillId="0" borderId="11" xfId="2" applyFont="1" applyBorder="1" applyAlignment="1">
      <alignment horizontal="center"/>
    </xf>
    <xf numFmtId="0" fontId="5" fillId="0" borderId="12" xfId="2" applyFont="1" applyBorder="1" applyAlignment="1">
      <alignment horizontal="center"/>
    </xf>
    <xf numFmtId="0" fontId="5" fillId="0" borderId="12" xfId="2" applyFont="1" applyBorder="1" applyAlignment="1">
      <alignment horizontal="center" wrapText="1"/>
    </xf>
    <xf numFmtId="0" fontId="5" fillId="0" borderId="13" xfId="2" applyFont="1" applyBorder="1" applyAlignment="1">
      <alignment horizontal="center" wrapText="1"/>
    </xf>
    <xf numFmtId="164" fontId="4" fillId="0" borderId="14" xfId="2" applyNumberFormat="1" applyFont="1" applyBorder="1"/>
    <xf numFmtId="0" fontId="4" fillId="0" borderId="15" xfId="2" applyFont="1" applyBorder="1"/>
    <xf numFmtId="0" fontId="4" fillId="0" borderId="16" xfId="2" applyFont="1" applyBorder="1"/>
    <xf numFmtId="0" fontId="12" fillId="0" borderId="0" xfId="2" applyFont="1"/>
    <xf numFmtId="164" fontId="4" fillId="0" borderId="2" xfId="2" applyNumberFormat="1" applyFont="1" applyBorder="1"/>
    <xf numFmtId="0" fontId="4" fillId="0" borderId="2" xfId="2" applyFont="1" applyBorder="1"/>
    <xf numFmtId="14" fontId="3" fillId="0" borderId="0" xfId="2" applyNumberFormat="1" applyFont="1"/>
    <xf numFmtId="14" fontId="8" fillId="0" borderId="0" xfId="2" applyNumberFormat="1" applyFont="1" applyAlignment="1">
      <alignment horizontal="centerContinuous"/>
    </xf>
    <xf numFmtId="14" fontId="3" fillId="0" borderId="0" xfId="0" applyNumberFormat="1" applyFont="1" applyAlignment="1">
      <alignment horizontal="center"/>
    </xf>
    <xf numFmtId="14" fontId="3" fillId="0" borderId="0" xfId="0" applyNumberFormat="1" applyFont="1"/>
    <xf numFmtId="0" fontId="5" fillId="0" borderId="0" xfId="0" applyFont="1"/>
    <xf numFmtId="165" fontId="8" fillId="0" borderId="0" xfId="2" applyNumberFormat="1" applyFont="1" applyAlignment="1">
      <alignment horizontal="centerContinuous"/>
    </xf>
    <xf numFmtId="165" fontId="3" fillId="0" borderId="0" xfId="2" applyNumberFormat="1" applyFont="1"/>
    <xf numFmtId="165" fontId="3" fillId="0" borderId="0" xfId="0" applyNumberFormat="1" applyFont="1" applyAlignment="1">
      <alignment horizontal="center"/>
    </xf>
    <xf numFmtId="165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6" fillId="0" borderId="0" xfId="2" applyFont="1" applyAlignment="1">
      <alignment horizontal="center"/>
    </xf>
    <xf numFmtId="0" fontId="9" fillId="0" borderId="17" xfId="2" applyFont="1" applyBorder="1" applyAlignment="1">
      <alignment horizontal="center"/>
    </xf>
  </cellXfs>
  <cellStyles count="4">
    <cellStyle name="Normal" xfId="0" builtinId="0" customBuiltin="1"/>
    <cellStyle name="Normal 2" xfId="1" xr:uid="{00000000-0005-0000-0000-000001000000}"/>
    <cellStyle name="Normal 2#A09wMfuOz09kMph8+xGzgjkgWQlcvQRH4AZyBHKIFTE=" xfId="3" xr:uid="{00000000-0005-0000-0000-000003000000}"/>
    <cellStyle name="Normal#pfnQYTawpRcKrGgVDPVO5SrSKJ97cl8H4UvL3V0UoUY=" xfId="2" xr:uid="{00000000-0005-0000-0000-000002000000}"/>
  </cellStyles>
  <dxfs count="10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>
        <left style="thin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mmm\ yyyy"/>
      <border diagonalUp="0" diagonalDown="0">
        <left/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thin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[Clemenson-Imaging-Project.xlsx]Pivot Table!PivotTable3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Sum of Total Hours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hade val="51000"/>
                    <a:satMod val="130000"/>
                  </a:schemeClr>
                </a:gs>
                <a:gs pos="80000">
                  <a:schemeClr val="accent1">
                    <a:shade val="76000"/>
                    <a:shade val="93000"/>
                    <a:satMod val="130000"/>
                  </a:schemeClr>
                </a:gs>
                <a:gs pos="100000">
                  <a:schemeClr val="accent1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Table'!$A$4:$A$8</c:f>
              <c:strCache>
                <c:ptCount val="4"/>
                <c:pt idx="0">
                  <c:v>Angiography</c:v>
                </c:pt>
                <c:pt idx="1">
                  <c:v>CT Scan</c:v>
                </c:pt>
                <c:pt idx="2">
                  <c:v>MRI</c:v>
                </c:pt>
                <c:pt idx="3">
                  <c:v>Ultrasonography</c:v>
                </c:pt>
              </c:strCache>
            </c:strRef>
          </c:cat>
          <c:val>
            <c:numRef>
              <c:f>'Pivot Table'!$B$4:$B$8</c:f>
              <c:numCache>
                <c:formatCode>#,##0</c:formatCode>
                <c:ptCount val="4"/>
                <c:pt idx="0">
                  <c:v>35400</c:v>
                </c:pt>
                <c:pt idx="1">
                  <c:v>30000</c:v>
                </c:pt>
                <c:pt idx="2">
                  <c:v>35400</c:v>
                </c:pt>
                <c:pt idx="3">
                  <c:v>36600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9-453C-B2A5-6E116E7B301B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Sum of Patients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hade val="51000"/>
                    <a:satMod val="130000"/>
                  </a:schemeClr>
                </a:gs>
                <a:gs pos="80000">
                  <a:schemeClr val="accent1">
                    <a:tint val="77000"/>
                    <a:shade val="93000"/>
                    <a:satMod val="130000"/>
                  </a:schemeClr>
                </a:gs>
                <a:gs pos="100000">
                  <a:schemeClr val="accent1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Table'!$A$4:$A$8</c:f>
              <c:strCache>
                <c:ptCount val="4"/>
                <c:pt idx="0">
                  <c:v>Angiography</c:v>
                </c:pt>
                <c:pt idx="1">
                  <c:v>CT Scan</c:v>
                </c:pt>
                <c:pt idx="2">
                  <c:v>MRI</c:v>
                </c:pt>
                <c:pt idx="3">
                  <c:v>Ultrasonography</c:v>
                </c:pt>
              </c:strCache>
            </c:strRef>
          </c:cat>
          <c:val>
            <c:numRef>
              <c:f>'Pivot Table'!$C$4:$C$8</c:f>
              <c:numCache>
                <c:formatCode>#,##0</c:formatCode>
                <c:ptCount val="4"/>
                <c:pt idx="0">
                  <c:v>11250</c:v>
                </c:pt>
                <c:pt idx="1">
                  <c:v>9250</c:v>
                </c:pt>
                <c:pt idx="2">
                  <c:v>11250</c:v>
                </c:pt>
                <c:pt idx="3">
                  <c:v>12250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9-453C-B2A5-6E116E7B3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7430495"/>
        <c:axId val="1877431455"/>
      </c:barChart>
      <c:catAx>
        <c:axId val="1877430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431455"/>
        <c:crosses val="autoZero"/>
        <c:auto val="1"/>
        <c:lblAlgn val="ctr"/>
        <c:lblOffset val="100"/>
        <c:noMultiLvlLbl val="0"/>
      </c:catAx>
      <c:valAx>
        <c:axId val="187743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43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14</xdr:row>
      <xdr:rowOff>44450</xdr:rowOff>
    </xdr:from>
    <xdr:to>
      <xdr:col>10</xdr:col>
      <xdr:colOff>85725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FC421-53B6-1A95-37E7-4B17F9DEE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umn Martin" refreshedDate="45382.836690277778" createdVersion="8" refreshedVersion="8" minRefreshableVersion="3" recordCount="56" xr:uid="{2A9F1C24-7028-4DB2-A13B-98FA91C4E9DC}">
  <cacheSource type="worksheet">
    <worksheetSource ref="A4:E60" sheet="Past&amp;Projected"/>
  </cacheSource>
  <cacheFields count="8">
    <cacheField name="Month" numFmtId="164">
      <sharedItems containsSemiMixedTypes="0" containsNonDate="0" containsDate="1" containsString="0" minDate="2017-01-01T00:00:00" maxDate="2021-08-02T00:00:00" count="56"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</sharedItems>
      <fieldGroup par="7"/>
    </cacheField>
    <cacheField name="Image" numFmtId="0">
      <sharedItems count="4">
        <s v="MRI"/>
        <s v="Ultrasonography"/>
        <s v="CT Scan"/>
        <s v="Angiography"/>
      </sharedItems>
    </cacheField>
    <cacheField name="Patients" numFmtId="0">
      <sharedItems containsSemiMixedTypes="0" containsString="0" containsNumber="1" containsInteger="1" minValue="500" maxValue="1000"/>
    </cacheField>
    <cacheField name="Total Hours" numFmtId="0">
      <sharedItems containsSemiMixedTypes="0" containsString="0" containsNumber="1" containsInteger="1" minValue="1800" maxValue="3000"/>
    </cacheField>
    <cacheField name="# of Employees" numFmtId="0">
      <sharedItems containsSemiMixedTypes="0" containsString="0" containsNumber="1" containsInteger="1" minValue="2" maxValue="5"/>
    </cacheField>
    <cacheField name="Months (Month)" numFmtId="0" databaseField="0">
      <fieldGroup base="0">
        <rangePr groupBy="months" startDate="2017-01-01T00:00:00" endDate="2021-08-02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/2021"/>
        </groupItems>
      </fieldGroup>
    </cacheField>
    <cacheField name="Quarters (Month)" numFmtId="0" databaseField="0">
      <fieldGroup base="0">
        <rangePr groupBy="quarters" startDate="2017-01-01T00:00:00" endDate="2021-08-02T00:00:00"/>
        <groupItems count="6">
          <s v="&lt;1/1/2017"/>
          <s v="Qtr1"/>
          <s v="Qtr2"/>
          <s v="Qtr3"/>
          <s v="Qtr4"/>
          <s v="&gt;8/2/2021"/>
        </groupItems>
      </fieldGroup>
    </cacheField>
    <cacheField name="Years (Month)" numFmtId="0" databaseField="0">
      <fieldGroup base="0">
        <rangePr groupBy="years" startDate="2017-01-01T00:00:00" endDate="2021-08-02T00:00:00"/>
        <groupItems count="7">
          <s v="&lt;1/1/2017"/>
          <s v="2017"/>
          <s v="2018"/>
          <s v="2019"/>
          <s v="2020"/>
          <s v="2021"/>
          <s v="&gt;8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n v="500"/>
    <n v="1800"/>
    <n v="4"/>
  </r>
  <r>
    <x v="1"/>
    <x v="1"/>
    <n v="750"/>
    <n v="2400"/>
    <n v="5"/>
  </r>
  <r>
    <x v="2"/>
    <x v="0"/>
    <n v="1000"/>
    <n v="3000"/>
    <n v="3"/>
  </r>
  <r>
    <x v="3"/>
    <x v="2"/>
    <n v="500"/>
    <n v="1800"/>
    <n v="4"/>
  </r>
  <r>
    <x v="4"/>
    <x v="0"/>
    <n v="750"/>
    <n v="2400"/>
    <n v="3"/>
  </r>
  <r>
    <x v="5"/>
    <x v="1"/>
    <n v="1000"/>
    <n v="3000"/>
    <n v="4"/>
  </r>
  <r>
    <x v="6"/>
    <x v="3"/>
    <n v="1000"/>
    <n v="3000"/>
    <n v="2"/>
  </r>
  <r>
    <x v="7"/>
    <x v="2"/>
    <n v="750"/>
    <n v="1800"/>
    <n v="2"/>
  </r>
  <r>
    <x v="8"/>
    <x v="0"/>
    <n v="500"/>
    <n v="2400"/>
    <n v="2"/>
  </r>
  <r>
    <x v="9"/>
    <x v="1"/>
    <n v="1000"/>
    <n v="2400"/>
    <n v="5"/>
  </r>
  <r>
    <x v="10"/>
    <x v="3"/>
    <n v="750"/>
    <n v="2400"/>
    <n v="4"/>
  </r>
  <r>
    <x v="11"/>
    <x v="2"/>
    <n v="500"/>
    <n v="2400"/>
    <n v="3"/>
  </r>
  <r>
    <x v="12"/>
    <x v="0"/>
    <n v="1000"/>
    <n v="1800"/>
    <n v="2"/>
  </r>
  <r>
    <x v="13"/>
    <x v="1"/>
    <n v="1000"/>
    <n v="3000"/>
    <n v="3"/>
  </r>
  <r>
    <x v="14"/>
    <x v="3"/>
    <n v="500"/>
    <n v="3000"/>
    <n v="4"/>
  </r>
  <r>
    <x v="15"/>
    <x v="2"/>
    <n v="750"/>
    <n v="1800"/>
    <n v="2"/>
  </r>
  <r>
    <x v="16"/>
    <x v="0"/>
    <n v="750"/>
    <n v="2400"/>
    <n v="2"/>
  </r>
  <r>
    <x v="17"/>
    <x v="1"/>
    <n v="750"/>
    <n v="3000"/>
    <n v="3"/>
  </r>
  <r>
    <x v="18"/>
    <x v="3"/>
    <n v="500"/>
    <n v="3000"/>
    <n v="3"/>
  </r>
  <r>
    <x v="19"/>
    <x v="2"/>
    <n v="1000"/>
    <n v="1800"/>
    <n v="4"/>
  </r>
  <r>
    <x v="20"/>
    <x v="0"/>
    <n v="750"/>
    <n v="1800"/>
    <n v="5"/>
  </r>
  <r>
    <x v="21"/>
    <x v="1"/>
    <n v="750"/>
    <n v="2400"/>
    <n v="5"/>
  </r>
  <r>
    <x v="22"/>
    <x v="3"/>
    <n v="1000"/>
    <n v="2400"/>
    <n v="3"/>
  </r>
  <r>
    <x v="23"/>
    <x v="2"/>
    <n v="750"/>
    <n v="2400"/>
    <n v="4"/>
  </r>
  <r>
    <x v="24"/>
    <x v="0"/>
    <n v="500"/>
    <n v="2400"/>
    <n v="3"/>
  </r>
  <r>
    <x v="25"/>
    <x v="1"/>
    <n v="1000"/>
    <n v="1800"/>
    <n v="4"/>
  </r>
  <r>
    <x v="26"/>
    <x v="3"/>
    <n v="1000"/>
    <n v="1800"/>
    <n v="3"/>
  </r>
  <r>
    <x v="27"/>
    <x v="2"/>
    <n v="1000"/>
    <n v="1800"/>
    <n v="5"/>
  </r>
  <r>
    <x v="28"/>
    <x v="0"/>
    <n v="750"/>
    <n v="3000"/>
    <n v="5"/>
  </r>
  <r>
    <x v="29"/>
    <x v="1"/>
    <n v="750"/>
    <n v="3000"/>
    <n v="2"/>
  </r>
  <r>
    <x v="30"/>
    <x v="3"/>
    <n v="500"/>
    <n v="3000"/>
    <n v="3"/>
  </r>
  <r>
    <x v="31"/>
    <x v="2"/>
    <n v="500"/>
    <n v="2400"/>
    <n v="3"/>
  </r>
  <r>
    <x v="32"/>
    <x v="0"/>
    <n v="750"/>
    <n v="1800"/>
    <n v="4"/>
  </r>
  <r>
    <x v="33"/>
    <x v="1"/>
    <n v="1000"/>
    <n v="2400"/>
    <n v="4"/>
  </r>
  <r>
    <x v="34"/>
    <x v="3"/>
    <n v="1000"/>
    <n v="2400"/>
    <n v="5"/>
  </r>
  <r>
    <x v="35"/>
    <x v="2"/>
    <n v="500"/>
    <n v="2400"/>
    <n v="2"/>
  </r>
  <r>
    <x v="36"/>
    <x v="0"/>
    <n v="750"/>
    <n v="3000"/>
    <n v="3"/>
  </r>
  <r>
    <x v="37"/>
    <x v="1"/>
    <n v="750"/>
    <n v="3000"/>
    <n v="4"/>
  </r>
  <r>
    <x v="38"/>
    <x v="3"/>
    <n v="1000"/>
    <n v="3000"/>
    <n v="3"/>
  </r>
  <r>
    <x v="39"/>
    <x v="2"/>
    <n v="500"/>
    <n v="2400"/>
    <n v="3"/>
  </r>
  <r>
    <x v="40"/>
    <x v="0"/>
    <n v="750"/>
    <n v="2400"/>
    <n v="2"/>
  </r>
  <r>
    <x v="41"/>
    <x v="1"/>
    <n v="750"/>
    <n v="2400"/>
    <n v="3"/>
  </r>
  <r>
    <x v="42"/>
    <x v="3"/>
    <n v="1000"/>
    <n v="3000"/>
    <n v="4"/>
  </r>
  <r>
    <x v="43"/>
    <x v="2"/>
    <n v="750"/>
    <n v="2400"/>
    <n v="3"/>
  </r>
  <r>
    <x v="44"/>
    <x v="0"/>
    <n v="750"/>
    <n v="2400"/>
    <n v="4"/>
  </r>
  <r>
    <x v="45"/>
    <x v="1"/>
    <n v="750"/>
    <n v="3000"/>
    <n v="4"/>
  </r>
  <r>
    <x v="46"/>
    <x v="3"/>
    <n v="1000"/>
    <n v="3000"/>
    <n v="3"/>
  </r>
  <r>
    <x v="47"/>
    <x v="2"/>
    <n v="500"/>
    <n v="1800"/>
    <n v="4"/>
  </r>
  <r>
    <x v="48"/>
    <x v="0"/>
    <n v="1000"/>
    <n v="1800"/>
    <n v="3"/>
  </r>
  <r>
    <x v="49"/>
    <x v="1"/>
    <n v="1000"/>
    <n v="1800"/>
    <n v="2"/>
  </r>
  <r>
    <x v="50"/>
    <x v="3"/>
    <n v="1000"/>
    <n v="2400"/>
    <n v="3"/>
  </r>
  <r>
    <x v="51"/>
    <x v="2"/>
    <n v="750"/>
    <n v="2400"/>
    <n v="2"/>
  </r>
  <r>
    <x v="52"/>
    <x v="0"/>
    <n v="750"/>
    <n v="3000"/>
    <n v="4"/>
  </r>
  <r>
    <x v="53"/>
    <x v="1"/>
    <n v="1000"/>
    <n v="3000"/>
    <n v="2"/>
  </r>
  <r>
    <x v="54"/>
    <x v="3"/>
    <n v="1000"/>
    <n v="3000"/>
    <n v="3"/>
  </r>
  <r>
    <x v="55"/>
    <x v="2"/>
    <n v="500"/>
    <n v="240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7DD34-9EF4-4807-BB56-D819C05EBDC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8" firstHeaderRow="0" firstDataRow="1" firstDataCol="1"/>
  <pivotFields count="8">
    <pivotField axis="axisRow" numFmtId="164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Row" showAll="0">
      <items count="5">
        <item sd="0" x="3"/>
        <item sd="0" x="2"/>
        <item sd="0" x="0"/>
        <item sd="0" x="1"/>
        <item t="default" sd="0"/>
      </items>
    </pivotField>
    <pivotField dataField="1"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5">
    <field x="1"/>
    <field x="7"/>
    <field x="6"/>
    <field x="5"/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Hours" fld="3" baseField="1" baseItem="0" numFmtId="3"/>
    <dataField name="Sum of Patients" fld="2" baseField="1" baseItem="0" numFmtId="3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9E345D-19F2-4187-AADA-039DFEE2D259}" name="Table1" displayName="Table1" ref="A4:E60" totalsRowShown="0" headerRowDxfId="9" dataDxfId="7" headerRowBorderDxfId="8" tableBorderDxfId="6" headerRowCellStyle="Normal#pfnQYTawpRcKrGgVDPVO5SrSKJ97cl8H4UvL3V0UoUY=" dataCellStyle="Normal#pfnQYTawpRcKrGgVDPVO5SrSKJ97cl8H4UvL3V0UoUY=">
  <tableColumns count="5">
    <tableColumn id="1" xr3:uid="{DB4D2FBD-7E13-4EF6-B336-54DC18F44304}" name="Month" dataDxfId="5" dataCellStyle="Normal#pfnQYTawpRcKrGgVDPVO5SrSKJ97cl8H4UvL3V0UoUY="/>
    <tableColumn id="2" xr3:uid="{5615AE9F-44A7-48BB-B36B-59A64C4706AE}" name="Image" dataDxfId="4" dataCellStyle="Normal#pfnQYTawpRcKrGgVDPVO5SrSKJ97cl8H4UvL3V0UoUY="/>
    <tableColumn id="3" xr3:uid="{4A739774-519A-4EF8-AF12-3C42683FA0CA}" name="Patients" dataDxfId="3" dataCellStyle="Normal#pfnQYTawpRcKrGgVDPVO5SrSKJ97cl8H4UvL3V0UoUY="/>
    <tableColumn id="4" xr3:uid="{92819729-68F9-40DC-86C6-8CA0A282B412}" name="Total Hours" dataDxfId="2" dataCellStyle="Normal#pfnQYTawpRcKrGgVDPVO5SrSKJ97cl8H4UvL3V0UoUY="/>
    <tableColumn id="5" xr3:uid="{36E8467F-5C6E-40D5-9FDF-3C348676AA50}" name="# of Employees" dataDxfId="1" dataCellStyle="Normal#pfnQYTawpRcKrGgVDPVO5SrSKJ97cl8H4UvL3V0UoUY=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E60"/>
  <sheetViews>
    <sheetView topLeftCell="A49" zoomScale="70" zoomScaleNormal="70" workbookViewId="0">
      <selection activeCell="E4" sqref="E4"/>
    </sheetView>
  </sheetViews>
  <sheetFormatPr defaultColWidth="9.09765625" defaultRowHeight="14.5" x14ac:dyDescent="0.35"/>
  <cols>
    <col min="1" max="1" width="14.296875" style="5" customWidth="1"/>
    <col min="2" max="2" width="17.3984375" style="5" customWidth="1"/>
    <col min="3" max="3" width="8.8984375" style="5" customWidth="1"/>
    <col min="4" max="4" width="9.09765625" style="5" bestFit="1"/>
    <col min="5" max="5" width="14" style="5" customWidth="1"/>
    <col min="6" max="12" width="9.09765625" style="5"/>
    <col min="13" max="13" width="9" style="5" customWidth="1"/>
    <col min="14" max="16384" width="9.09765625" style="5"/>
  </cols>
  <sheetData>
    <row r="1" spans="1:5" ht="20.25" customHeight="1" x14ac:dyDescent="0.45">
      <c r="A1" s="46" t="s">
        <v>10</v>
      </c>
      <c r="B1" s="46"/>
      <c r="C1" s="46"/>
      <c r="D1" s="46"/>
      <c r="E1" s="46"/>
    </row>
    <row r="2" spans="1:5" ht="18.5" x14ac:dyDescent="0.45">
      <c r="A2" s="15" t="s">
        <v>3</v>
      </c>
      <c r="B2" s="16"/>
      <c r="C2" s="16"/>
      <c r="D2" s="16"/>
      <c r="E2" s="16"/>
    </row>
    <row r="3" spans="1:5" ht="18.5" x14ac:dyDescent="0.45">
      <c r="A3" s="15" t="s">
        <v>17</v>
      </c>
      <c r="B3" s="16"/>
      <c r="C3" s="16"/>
      <c r="D3" s="16"/>
      <c r="E3" s="16"/>
    </row>
    <row r="4" spans="1:5" ht="29" x14ac:dyDescent="0.35">
      <c r="A4" s="6" t="s">
        <v>4</v>
      </c>
      <c r="B4" s="7" t="s">
        <v>5</v>
      </c>
      <c r="C4" s="8" t="s">
        <v>1</v>
      </c>
      <c r="D4" s="8" t="s">
        <v>2</v>
      </c>
      <c r="E4" s="23" t="s">
        <v>18</v>
      </c>
    </row>
    <row r="5" spans="1:5" x14ac:dyDescent="0.35">
      <c r="A5" s="9">
        <v>42736</v>
      </c>
      <c r="B5" s="10" t="s">
        <v>6</v>
      </c>
      <c r="C5" s="10">
        <v>500</v>
      </c>
      <c r="D5" s="10">
        <v>1800</v>
      </c>
      <c r="E5" s="11">
        <v>4</v>
      </c>
    </row>
    <row r="6" spans="1:5" x14ac:dyDescent="0.35">
      <c r="A6" s="12">
        <v>42767</v>
      </c>
      <c r="B6" s="13" t="s">
        <v>9</v>
      </c>
      <c r="C6" s="13">
        <v>750</v>
      </c>
      <c r="D6" s="13">
        <v>2400</v>
      </c>
      <c r="E6" s="14">
        <v>5</v>
      </c>
    </row>
    <row r="7" spans="1:5" x14ac:dyDescent="0.35">
      <c r="A7" s="12">
        <v>42795</v>
      </c>
      <c r="B7" s="13" t="s">
        <v>6</v>
      </c>
      <c r="C7" s="13">
        <v>1000</v>
      </c>
      <c r="D7" s="13">
        <v>3000</v>
      </c>
      <c r="E7" s="14">
        <v>3</v>
      </c>
    </row>
    <row r="8" spans="1:5" x14ac:dyDescent="0.35">
      <c r="A8" s="12">
        <v>42826</v>
      </c>
      <c r="B8" s="13" t="s">
        <v>7</v>
      </c>
      <c r="C8" s="13">
        <v>500</v>
      </c>
      <c r="D8" s="13">
        <v>1800</v>
      </c>
      <c r="E8" s="14">
        <v>4</v>
      </c>
    </row>
    <row r="9" spans="1:5" x14ac:dyDescent="0.35">
      <c r="A9" s="12">
        <v>42856</v>
      </c>
      <c r="B9" s="13" t="s">
        <v>6</v>
      </c>
      <c r="C9" s="13">
        <v>750</v>
      </c>
      <c r="D9" s="13">
        <v>2400</v>
      </c>
      <c r="E9" s="14">
        <v>3</v>
      </c>
    </row>
    <row r="10" spans="1:5" x14ac:dyDescent="0.35">
      <c r="A10" s="12">
        <v>42887</v>
      </c>
      <c r="B10" s="13" t="s">
        <v>9</v>
      </c>
      <c r="C10" s="13">
        <v>1000</v>
      </c>
      <c r="D10" s="13">
        <v>3000</v>
      </c>
      <c r="E10" s="14">
        <v>4</v>
      </c>
    </row>
    <row r="11" spans="1:5" x14ac:dyDescent="0.35">
      <c r="A11" s="12">
        <v>42917</v>
      </c>
      <c r="B11" s="13" t="s">
        <v>8</v>
      </c>
      <c r="C11" s="13">
        <v>1000</v>
      </c>
      <c r="D11" s="13">
        <v>3000</v>
      </c>
      <c r="E11" s="14">
        <v>2</v>
      </c>
    </row>
    <row r="12" spans="1:5" x14ac:dyDescent="0.35">
      <c r="A12" s="12">
        <v>42948</v>
      </c>
      <c r="B12" s="13" t="s">
        <v>7</v>
      </c>
      <c r="C12" s="13">
        <v>750</v>
      </c>
      <c r="D12" s="13">
        <v>1800</v>
      </c>
      <c r="E12" s="14">
        <v>2</v>
      </c>
    </row>
    <row r="13" spans="1:5" x14ac:dyDescent="0.35">
      <c r="A13" s="12">
        <v>42979</v>
      </c>
      <c r="B13" s="13" t="s">
        <v>6</v>
      </c>
      <c r="C13" s="13">
        <v>500</v>
      </c>
      <c r="D13" s="13">
        <v>2400</v>
      </c>
      <c r="E13" s="14">
        <v>2</v>
      </c>
    </row>
    <row r="14" spans="1:5" x14ac:dyDescent="0.35">
      <c r="A14" s="12">
        <v>43009</v>
      </c>
      <c r="B14" s="13" t="s">
        <v>9</v>
      </c>
      <c r="C14" s="13">
        <v>1000</v>
      </c>
      <c r="D14" s="13">
        <v>2400</v>
      </c>
      <c r="E14" s="14">
        <v>5</v>
      </c>
    </row>
    <row r="15" spans="1:5" x14ac:dyDescent="0.35">
      <c r="A15" s="12">
        <v>43040</v>
      </c>
      <c r="B15" s="13" t="s">
        <v>8</v>
      </c>
      <c r="C15" s="13">
        <v>750</v>
      </c>
      <c r="D15" s="13">
        <v>2400</v>
      </c>
      <c r="E15" s="14">
        <v>4</v>
      </c>
    </row>
    <row r="16" spans="1:5" x14ac:dyDescent="0.35">
      <c r="A16" s="12">
        <v>43070</v>
      </c>
      <c r="B16" s="13" t="s">
        <v>7</v>
      </c>
      <c r="C16" s="13">
        <v>500</v>
      </c>
      <c r="D16" s="13">
        <v>2400</v>
      </c>
      <c r="E16" s="14">
        <v>3</v>
      </c>
    </row>
    <row r="17" spans="1:5" x14ac:dyDescent="0.35">
      <c r="A17" s="12">
        <v>43101</v>
      </c>
      <c r="B17" s="13" t="s">
        <v>6</v>
      </c>
      <c r="C17" s="13">
        <v>1000</v>
      </c>
      <c r="D17" s="13">
        <v>1800</v>
      </c>
      <c r="E17" s="14">
        <v>2</v>
      </c>
    </row>
    <row r="18" spans="1:5" x14ac:dyDescent="0.35">
      <c r="A18" s="12">
        <v>43132</v>
      </c>
      <c r="B18" s="13" t="s">
        <v>9</v>
      </c>
      <c r="C18" s="13">
        <v>1000</v>
      </c>
      <c r="D18" s="13">
        <v>3000</v>
      </c>
      <c r="E18" s="14">
        <v>3</v>
      </c>
    </row>
    <row r="19" spans="1:5" x14ac:dyDescent="0.35">
      <c r="A19" s="12">
        <v>43160</v>
      </c>
      <c r="B19" s="13" t="s">
        <v>8</v>
      </c>
      <c r="C19" s="13">
        <v>500</v>
      </c>
      <c r="D19" s="13">
        <v>3000</v>
      </c>
      <c r="E19" s="14">
        <v>4</v>
      </c>
    </row>
    <row r="20" spans="1:5" x14ac:dyDescent="0.35">
      <c r="A20" s="12">
        <v>43191</v>
      </c>
      <c r="B20" s="13" t="s">
        <v>7</v>
      </c>
      <c r="C20" s="13">
        <v>750</v>
      </c>
      <c r="D20" s="13">
        <v>1800</v>
      </c>
      <c r="E20" s="14">
        <v>2</v>
      </c>
    </row>
    <row r="21" spans="1:5" x14ac:dyDescent="0.35">
      <c r="A21" s="12">
        <v>43221</v>
      </c>
      <c r="B21" s="13" t="s">
        <v>6</v>
      </c>
      <c r="C21" s="13">
        <v>750</v>
      </c>
      <c r="D21" s="13">
        <v>2400</v>
      </c>
      <c r="E21" s="14">
        <v>2</v>
      </c>
    </row>
    <row r="22" spans="1:5" x14ac:dyDescent="0.35">
      <c r="A22" s="12">
        <v>43252</v>
      </c>
      <c r="B22" s="13" t="s">
        <v>9</v>
      </c>
      <c r="C22" s="13">
        <v>750</v>
      </c>
      <c r="D22" s="13">
        <v>3000</v>
      </c>
      <c r="E22" s="14">
        <v>3</v>
      </c>
    </row>
    <row r="23" spans="1:5" x14ac:dyDescent="0.35">
      <c r="A23" s="12">
        <v>43282</v>
      </c>
      <c r="B23" s="13" t="s">
        <v>8</v>
      </c>
      <c r="C23" s="13">
        <v>500</v>
      </c>
      <c r="D23" s="13">
        <v>3000</v>
      </c>
      <c r="E23" s="14">
        <v>3</v>
      </c>
    </row>
    <row r="24" spans="1:5" x14ac:dyDescent="0.35">
      <c r="A24" s="12">
        <v>43313</v>
      </c>
      <c r="B24" s="13" t="s">
        <v>7</v>
      </c>
      <c r="C24" s="13">
        <v>1000</v>
      </c>
      <c r="D24" s="13">
        <v>1800</v>
      </c>
      <c r="E24" s="14">
        <v>4</v>
      </c>
    </row>
    <row r="25" spans="1:5" x14ac:dyDescent="0.35">
      <c r="A25" s="12">
        <v>43344</v>
      </c>
      <c r="B25" s="13" t="s">
        <v>6</v>
      </c>
      <c r="C25" s="13">
        <v>750</v>
      </c>
      <c r="D25" s="13">
        <v>1800</v>
      </c>
      <c r="E25" s="14">
        <v>5</v>
      </c>
    </row>
    <row r="26" spans="1:5" x14ac:dyDescent="0.35">
      <c r="A26" s="12">
        <v>43374</v>
      </c>
      <c r="B26" s="13" t="s">
        <v>9</v>
      </c>
      <c r="C26" s="13">
        <v>750</v>
      </c>
      <c r="D26" s="13">
        <v>2400</v>
      </c>
      <c r="E26" s="14">
        <v>5</v>
      </c>
    </row>
    <row r="27" spans="1:5" x14ac:dyDescent="0.35">
      <c r="A27" s="12">
        <v>43405</v>
      </c>
      <c r="B27" s="13" t="s">
        <v>8</v>
      </c>
      <c r="C27" s="13">
        <v>1000</v>
      </c>
      <c r="D27" s="13">
        <v>2400</v>
      </c>
      <c r="E27" s="14">
        <v>3</v>
      </c>
    </row>
    <row r="28" spans="1:5" x14ac:dyDescent="0.35">
      <c r="A28" s="12">
        <v>43435</v>
      </c>
      <c r="B28" s="13" t="s">
        <v>7</v>
      </c>
      <c r="C28" s="13">
        <v>750</v>
      </c>
      <c r="D28" s="13">
        <v>2400</v>
      </c>
      <c r="E28" s="14">
        <v>4</v>
      </c>
    </row>
    <row r="29" spans="1:5" x14ac:dyDescent="0.35">
      <c r="A29" s="12">
        <v>43466</v>
      </c>
      <c r="B29" s="13" t="s">
        <v>6</v>
      </c>
      <c r="C29" s="13">
        <v>500</v>
      </c>
      <c r="D29" s="13">
        <v>2400</v>
      </c>
      <c r="E29" s="14">
        <v>3</v>
      </c>
    </row>
    <row r="30" spans="1:5" x14ac:dyDescent="0.35">
      <c r="A30" s="12">
        <v>43497</v>
      </c>
      <c r="B30" s="13" t="s">
        <v>9</v>
      </c>
      <c r="C30" s="13">
        <v>1000</v>
      </c>
      <c r="D30" s="13">
        <v>1800</v>
      </c>
      <c r="E30" s="14">
        <v>4</v>
      </c>
    </row>
    <row r="31" spans="1:5" x14ac:dyDescent="0.35">
      <c r="A31" s="12">
        <v>43525</v>
      </c>
      <c r="B31" s="13" t="s">
        <v>8</v>
      </c>
      <c r="C31" s="13">
        <v>1000</v>
      </c>
      <c r="D31" s="13">
        <v>1800</v>
      </c>
      <c r="E31" s="14">
        <v>3</v>
      </c>
    </row>
    <row r="32" spans="1:5" x14ac:dyDescent="0.35">
      <c r="A32" s="12">
        <v>43556</v>
      </c>
      <c r="B32" s="13" t="s">
        <v>7</v>
      </c>
      <c r="C32" s="13">
        <v>1000</v>
      </c>
      <c r="D32" s="13">
        <v>1800</v>
      </c>
      <c r="E32" s="14">
        <v>5</v>
      </c>
    </row>
    <row r="33" spans="1:5" x14ac:dyDescent="0.35">
      <c r="A33" s="12">
        <v>43586</v>
      </c>
      <c r="B33" s="13" t="s">
        <v>6</v>
      </c>
      <c r="C33" s="13">
        <v>750</v>
      </c>
      <c r="D33" s="13">
        <v>3000</v>
      </c>
      <c r="E33" s="14">
        <v>5</v>
      </c>
    </row>
    <row r="34" spans="1:5" x14ac:dyDescent="0.35">
      <c r="A34" s="12">
        <v>43617</v>
      </c>
      <c r="B34" s="13" t="s">
        <v>9</v>
      </c>
      <c r="C34" s="13">
        <v>750</v>
      </c>
      <c r="D34" s="13">
        <v>3000</v>
      </c>
      <c r="E34" s="14">
        <v>2</v>
      </c>
    </row>
    <row r="35" spans="1:5" x14ac:dyDescent="0.35">
      <c r="A35" s="12">
        <v>43647</v>
      </c>
      <c r="B35" s="13" t="s">
        <v>8</v>
      </c>
      <c r="C35" s="13">
        <v>500</v>
      </c>
      <c r="D35" s="13">
        <v>3000</v>
      </c>
      <c r="E35" s="14">
        <v>3</v>
      </c>
    </row>
    <row r="36" spans="1:5" x14ac:dyDescent="0.35">
      <c r="A36" s="12">
        <v>43678</v>
      </c>
      <c r="B36" s="13" t="s">
        <v>7</v>
      </c>
      <c r="C36" s="13">
        <v>500</v>
      </c>
      <c r="D36" s="13">
        <v>2400</v>
      </c>
      <c r="E36" s="14">
        <v>3</v>
      </c>
    </row>
    <row r="37" spans="1:5" x14ac:dyDescent="0.35">
      <c r="A37" s="12">
        <v>43709</v>
      </c>
      <c r="B37" s="13" t="s">
        <v>6</v>
      </c>
      <c r="C37" s="13">
        <v>750</v>
      </c>
      <c r="D37" s="13">
        <v>1800</v>
      </c>
      <c r="E37" s="14">
        <v>4</v>
      </c>
    </row>
    <row r="38" spans="1:5" x14ac:dyDescent="0.35">
      <c r="A38" s="12">
        <v>43739</v>
      </c>
      <c r="B38" s="13" t="s">
        <v>9</v>
      </c>
      <c r="C38" s="13">
        <v>1000</v>
      </c>
      <c r="D38" s="13">
        <v>2400</v>
      </c>
      <c r="E38" s="14">
        <v>4</v>
      </c>
    </row>
    <row r="39" spans="1:5" x14ac:dyDescent="0.35">
      <c r="A39" s="12">
        <v>43770</v>
      </c>
      <c r="B39" s="13" t="s">
        <v>8</v>
      </c>
      <c r="C39" s="13">
        <v>1000</v>
      </c>
      <c r="D39" s="13">
        <v>2400</v>
      </c>
      <c r="E39" s="14">
        <v>5</v>
      </c>
    </row>
    <row r="40" spans="1:5" x14ac:dyDescent="0.35">
      <c r="A40" s="12">
        <v>43800</v>
      </c>
      <c r="B40" s="13" t="s">
        <v>7</v>
      </c>
      <c r="C40" s="13">
        <v>500</v>
      </c>
      <c r="D40" s="13">
        <v>2400</v>
      </c>
      <c r="E40" s="14">
        <v>2</v>
      </c>
    </row>
    <row r="41" spans="1:5" x14ac:dyDescent="0.35">
      <c r="A41" s="12">
        <v>43831</v>
      </c>
      <c r="B41" s="13" t="s">
        <v>6</v>
      </c>
      <c r="C41" s="13">
        <v>750</v>
      </c>
      <c r="D41" s="13">
        <v>3000</v>
      </c>
      <c r="E41" s="14">
        <v>3</v>
      </c>
    </row>
    <row r="42" spans="1:5" x14ac:dyDescent="0.35">
      <c r="A42" s="12">
        <v>43862</v>
      </c>
      <c r="B42" s="13" t="s">
        <v>9</v>
      </c>
      <c r="C42" s="13">
        <v>750</v>
      </c>
      <c r="D42" s="13">
        <v>3000</v>
      </c>
      <c r="E42" s="14">
        <v>4</v>
      </c>
    </row>
    <row r="43" spans="1:5" x14ac:dyDescent="0.35">
      <c r="A43" s="12">
        <v>43891</v>
      </c>
      <c r="B43" s="13" t="s">
        <v>8</v>
      </c>
      <c r="C43" s="13">
        <v>1000</v>
      </c>
      <c r="D43" s="13">
        <v>3000</v>
      </c>
      <c r="E43" s="14">
        <v>3</v>
      </c>
    </row>
    <row r="44" spans="1:5" x14ac:dyDescent="0.35">
      <c r="A44" s="12">
        <v>43922</v>
      </c>
      <c r="B44" s="13" t="s">
        <v>7</v>
      </c>
      <c r="C44" s="13">
        <v>500</v>
      </c>
      <c r="D44" s="13">
        <v>2400</v>
      </c>
      <c r="E44" s="14">
        <v>3</v>
      </c>
    </row>
    <row r="45" spans="1:5" x14ac:dyDescent="0.35">
      <c r="A45" s="12">
        <v>43952</v>
      </c>
      <c r="B45" s="13" t="s">
        <v>6</v>
      </c>
      <c r="C45" s="13">
        <v>750</v>
      </c>
      <c r="D45" s="13">
        <v>2400</v>
      </c>
      <c r="E45" s="14">
        <v>2</v>
      </c>
    </row>
    <row r="46" spans="1:5" x14ac:dyDescent="0.35">
      <c r="A46" s="12">
        <v>43983</v>
      </c>
      <c r="B46" s="13" t="s">
        <v>9</v>
      </c>
      <c r="C46" s="13">
        <v>750</v>
      </c>
      <c r="D46" s="13">
        <v>2400</v>
      </c>
      <c r="E46" s="14">
        <v>3</v>
      </c>
    </row>
    <row r="47" spans="1:5" x14ac:dyDescent="0.35">
      <c r="A47" s="12">
        <v>44013</v>
      </c>
      <c r="B47" s="13" t="s">
        <v>8</v>
      </c>
      <c r="C47" s="13">
        <v>1000</v>
      </c>
      <c r="D47" s="13">
        <v>3000</v>
      </c>
      <c r="E47" s="14">
        <v>4</v>
      </c>
    </row>
    <row r="48" spans="1:5" x14ac:dyDescent="0.35">
      <c r="A48" s="12">
        <v>44044</v>
      </c>
      <c r="B48" s="13" t="s">
        <v>7</v>
      </c>
      <c r="C48" s="13">
        <v>750</v>
      </c>
      <c r="D48" s="13">
        <v>2400</v>
      </c>
      <c r="E48" s="14">
        <v>3</v>
      </c>
    </row>
    <row r="49" spans="1:5" x14ac:dyDescent="0.35">
      <c r="A49" s="12">
        <v>44075</v>
      </c>
      <c r="B49" s="13" t="s">
        <v>6</v>
      </c>
      <c r="C49" s="13">
        <v>750</v>
      </c>
      <c r="D49" s="13">
        <v>2400</v>
      </c>
      <c r="E49" s="14">
        <v>4</v>
      </c>
    </row>
    <row r="50" spans="1:5" x14ac:dyDescent="0.35">
      <c r="A50" s="12">
        <v>44105</v>
      </c>
      <c r="B50" s="13" t="s">
        <v>9</v>
      </c>
      <c r="C50" s="13">
        <v>750</v>
      </c>
      <c r="D50" s="13">
        <v>3000</v>
      </c>
      <c r="E50" s="14">
        <v>4</v>
      </c>
    </row>
    <row r="51" spans="1:5" x14ac:dyDescent="0.35">
      <c r="A51" s="12">
        <v>44136</v>
      </c>
      <c r="B51" s="13" t="s">
        <v>8</v>
      </c>
      <c r="C51" s="13">
        <v>1000</v>
      </c>
      <c r="D51" s="13">
        <v>3000</v>
      </c>
      <c r="E51" s="14">
        <v>3</v>
      </c>
    </row>
    <row r="52" spans="1:5" x14ac:dyDescent="0.35">
      <c r="A52" s="12">
        <v>44166</v>
      </c>
      <c r="B52" s="13" t="s">
        <v>7</v>
      </c>
      <c r="C52" s="13">
        <v>500</v>
      </c>
      <c r="D52" s="13">
        <v>1800</v>
      </c>
      <c r="E52" s="14">
        <v>4</v>
      </c>
    </row>
    <row r="53" spans="1:5" x14ac:dyDescent="0.35">
      <c r="A53" s="12">
        <v>44197</v>
      </c>
      <c r="B53" s="13" t="s">
        <v>6</v>
      </c>
      <c r="C53" s="13">
        <v>1000</v>
      </c>
      <c r="D53" s="13">
        <v>1800</v>
      </c>
      <c r="E53" s="14">
        <v>3</v>
      </c>
    </row>
    <row r="54" spans="1:5" x14ac:dyDescent="0.35">
      <c r="A54" s="12">
        <v>44228</v>
      </c>
      <c r="B54" s="13" t="s">
        <v>9</v>
      </c>
      <c r="C54" s="13">
        <v>1000</v>
      </c>
      <c r="D54" s="13">
        <v>1800</v>
      </c>
      <c r="E54" s="14">
        <v>2</v>
      </c>
    </row>
    <row r="55" spans="1:5" x14ac:dyDescent="0.35">
      <c r="A55" s="12">
        <v>44256</v>
      </c>
      <c r="B55" s="13" t="s">
        <v>8</v>
      </c>
      <c r="C55" s="13">
        <v>1000</v>
      </c>
      <c r="D55" s="13">
        <v>2400</v>
      </c>
      <c r="E55" s="14">
        <v>3</v>
      </c>
    </row>
    <row r="56" spans="1:5" x14ac:dyDescent="0.35">
      <c r="A56" s="12">
        <v>44287</v>
      </c>
      <c r="B56" s="13" t="s">
        <v>7</v>
      </c>
      <c r="C56" s="13">
        <v>750</v>
      </c>
      <c r="D56" s="13">
        <v>2400</v>
      </c>
      <c r="E56" s="14">
        <v>2</v>
      </c>
    </row>
    <row r="57" spans="1:5" x14ac:dyDescent="0.35">
      <c r="A57" s="12">
        <v>44317</v>
      </c>
      <c r="B57" s="13" t="s">
        <v>6</v>
      </c>
      <c r="C57" s="13">
        <v>750</v>
      </c>
      <c r="D57" s="13">
        <v>3000</v>
      </c>
      <c r="E57" s="14">
        <v>4</v>
      </c>
    </row>
    <row r="58" spans="1:5" x14ac:dyDescent="0.35">
      <c r="A58" s="12">
        <v>44348</v>
      </c>
      <c r="B58" s="13" t="s">
        <v>9</v>
      </c>
      <c r="C58" s="13">
        <v>1000</v>
      </c>
      <c r="D58" s="13">
        <v>3000</v>
      </c>
      <c r="E58" s="14">
        <v>2</v>
      </c>
    </row>
    <row r="59" spans="1:5" x14ac:dyDescent="0.35">
      <c r="A59" s="12">
        <v>44378</v>
      </c>
      <c r="B59" s="13" t="s">
        <v>8</v>
      </c>
      <c r="C59" s="13">
        <v>1000</v>
      </c>
      <c r="D59" s="13">
        <v>3000</v>
      </c>
      <c r="E59" s="14">
        <v>3</v>
      </c>
    </row>
    <row r="60" spans="1:5" x14ac:dyDescent="0.35">
      <c r="A60" s="12">
        <v>44409</v>
      </c>
      <c r="B60" s="13" t="s">
        <v>7</v>
      </c>
      <c r="C60" s="13">
        <v>500</v>
      </c>
      <c r="D60" s="13">
        <v>2400</v>
      </c>
      <c r="E60" s="14">
        <v>3</v>
      </c>
    </row>
  </sheetData>
  <mergeCells count="1">
    <mergeCell ref="A1:E1"/>
  </mergeCells>
  <phoneticPr fontId="2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25BE6-D54B-4503-94B0-4800114FE844}">
  <sheetPr>
    <tabColor theme="1"/>
  </sheetPr>
  <dimension ref="A1:K60"/>
  <sheetViews>
    <sheetView topLeftCell="A50" zoomScale="70" zoomScaleNormal="70" workbookViewId="0">
      <selection activeCell="J14" sqref="J14"/>
    </sheetView>
  </sheetViews>
  <sheetFormatPr defaultColWidth="9.09765625" defaultRowHeight="14.5" x14ac:dyDescent="0.35"/>
  <cols>
    <col min="1" max="1" width="14.296875" style="5" customWidth="1"/>
    <col min="2" max="2" width="17.3984375" style="5" customWidth="1"/>
    <col min="3" max="3" width="10.69921875" style="5" customWidth="1"/>
    <col min="4" max="4" width="13.796875" style="5" customWidth="1"/>
    <col min="5" max="5" width="17" style="5" customWidth="1"/>
    <col min="6" max="6" width="9.09765625" style="5"/>
    <col min="7" max="7" width="9.796875" style="5" bestFit="1" customWidth="1"/>
    <col min="8" max="8" width="7.8984375" style="5" bestFit="1" customWidth="1"/>
    <col min="9" max="9" width="8.5" style="5" bestFit="1" customWidth="1"/>
    <col min="10" max="10" width="6.3984375" style="5" bestFit="1" customWidth="1"/>
    <col min="11" max="11" width="10.796875" style="5" bestFit="1" customWidth="1"/>
    <col min="12" max="12" width="9.09765625" style="5"/>
    <col min="13" max="13" width="9" style="5" customWidth="1"/>
    <col min="14" max="16384" width="9.09765625" style="5"/>
  </cols>
  <sheetData>
    <row r="1" spans="1:11" ht="20.25" customHeight="1" x14ac:dyDescent="0.45">
      <c r="A1" s="46" t="s">
        <v>10</v>
      </c>
      <c r="B1" s="46"/>
      <c r="C1" s="46"/>
      <c r="D1" s="46"/>
      <c r="E1" s="46"/>
    </row>
    <row r="2" spans="1:11" ht="18.5" x14ac:dyDescent="0.45">
      <c r="A2" s="15" t="s">
        <v>3</v>
      </c>
      <c r="B2" s="16"/>
      <c r="C2" s="16"/>
      <c r="D2" s="16"/>
      <c r="E2" s="16"/>
    </row>
    <row r="3" spans="1:11" ht="20.5" x14ac:dyDescent="0.45">
      <c r="A3" s="15" t="s">
        <v>17</v>
      </c>
      <c r="B3" s="16"/>
      <c r="C3" s="16"/>
      <c r="D3" s="16"/>
      <c r="E3" s="16"/>
      <c r="G3" s="31" t="s">
        <v>23</v>
      </c>
    </row>
    <row r="4" spans="1:11" ht="33.75" customHeight="1" x14ac:dyDescent="0.35">
      <c r="A4" s="24" t="s">
        <v>4</v>
      </c>
      <c r="B4" s="25" t="s">
        <v>5</v>
      </c>
      <c r="C4" s="26" t="s">
        <v>1</v>
      </c>
      <c r="D4" s="26" t="s">
        <v>2</v>
      </c>
      <c r="E4" s="27" t="s">
        <v>18</v>
      </c>
      <c r="G4" s="19" t="s">
        <v>4</v>
      </c>
      <c r="H4" s="20" t="s">
        <v>5</v>
      </c>
      <c r="I4" s="21" t="s">
        <v>1</v>
      </c>
      <c r="J4" s="21" t="s">
        <v>2</v>
      </c>
      <c r="K4" s="22" t="s">
        <v>18</v>
      </c>
    </row>
    <row r="5" spans="1:11" x14ac:dyDescent="0.35">
      <c r="A5" s="9">
        <v>42736</v>
      </c>
      <c r="B5" s="10" t="s">
        <v>6</v>
      </c>
      <c r="C5" s="10">
        <v>500</v>
      </c>
      <c r="D5" s="10">
        <v>1800</v>
      </c>
      <c r="E5" s="11">
        <v>4</v>
      </c>
      <c r="G5" s="32">
        <v>43922</v>
      </c>
      <c r="H5" s="33" t="s">
        <v>7</v>
      </c>
      <c r="I5" s="33">
        <v>500</v>
      </c>
      <c r="J5" s="33">
        <v>2400</v>
      </c>
      <c r="K5" s="33">
        <v>3</v>
      </c>
    </row>
    <row r="6" spans="1:11" x14ac:dyDescent="0.35">
      <c r="A6" s="12">
        <v>42767</v>
      </c>
      <c r="B6" s="13" t="s">
        <v>9</v>
      </c>
      <c r="C6" s="13">
        <v>750</v>
      </c>
      <c r="D6" s="13">
        <v>2400</v>
      </c>
      <c r="E6" s="14">
        <v>5</v>
      </c>
      <c r="G6" s="32">
        <v>44044</v>
      </c>
      <c r="H6" s="33" t="s">
        <v>7</v>
      </c>
      <c r="I6" s="33">
        <v>750</v>
      </c>
      <c r="J6" s="33">
        <v>2400</v>
      </c>
      <c r="K6" s="33">
        <v>3</v>
      </c>
    </row>
    <row r="7" spans="1:11" x14ac:dyDescent="0.35">
      <c r="A7" s="12">
        <v>42795</v>
      </c>
      <c r="B7" s="13" t="s">
        <v>6</v>
      </c>
      <c r="C7" s="13">
        <v>1000</v>
      </c>
      <c r="D7" s="13">
        <v>3000</v>
      </c>
      <c r="E7" s="14">
        <v>3</v>
      </c>
      <c r="G7" s="32">
        <v>44166</v>
      </c>
      <c r="H7" s="33" t="s">
        <v>7</v>
      </c>
      <c r="I7" s="33">
        <v>500</v>
      </c>
      <c r="J7" s="33">
        <v>1800</v>
      </c>
      <c r="K7" s="33">
        <v>4</v>
      </c>
    </row>
    <row r="8" spans="1:11" x14ac:dyDescent="0.35">
      <c r="A8" s="12">
        <v>42826</v>
      </c>
      <c r="B8" s="13" t="s">
        <v>7</v>
      </c>
      <c r="C8" s="13">
        <v>500</v>
      </c>
      <c r="D8" s="13">
        <v>1800</v>
      </c>
      <c r="E8" s="14">
        <v>4</v>
      </c>
      <c r="G8" s="32">
        <v>44287</v>
      </c>
      <c r="H8" s="33" t="s">
        <v>7</v>
      </c>
      <c r="I8" s="33">
        <v>750</v>
      </c>
      <c r="J8" s="33">
        <v>2400</v>
      </c>
      <c r="K8" s="33">
        <v>2</v>
      </c>
    </row>
    <row r="9" spans="1:11" x14ac:dyDescent="0.35">
      <c r="A9" s="12">
        <v>42856</v>
      </c>
      <c r="B9" s="13" t="s">
        <v>6</v>
      </c>
      <c r="C9" s="13">
        <v>750</v>
      </c>
      <c r="D9" s="13">
        <v>2400</v>
      </c>
      <c r="E9" s="14">
        <v>3</v>
      </c>
      <c r="G9" s="32">
        <v>44409</v>
      </c>
      <c r="H9" s="33" t="s">
        <v>7</v>
      </c>
      <c r="I9" s="33">
        <v>500</v>
      </c>
      <c r="J9" s="33">
        <v>2400</v>
      </c>
      <c r="K9" s="33">
        <v>3</v>
      </c>
    </row>
    <row r="10" spans="1:11" x14ac:dyDescent="0.35">
      <c r="A10" s="12">
        <v>42887</v>
      </c>
      <c r="B10" s="13" t="s">
        <v>9</v>
      </c>
      <c r="C10" s="13">
        <v>1000</v>
      </c>
      <c r="D10" s="13">
        <v>3000</v>
      </c>
      <c r="E10" s="14">
        <v>4</v>
      </c>
      <c r="G10" s="32">
        <v>43466</v>
      </c>
      <c r="H10" s="33" t="s">
        <v>6</v>
      </c>
      <c r="I10" s="33">
        <v>500</v>
      </c>
      <c r="J10" s="33">
        <v>2400</v>
      </c>
      <c r="K10" s="33">
        <v>3</v>
      </c>
    </row>
    <row r="11" spans="1:11" x14ac:dyDescent="0.35">
      <c r="A11" s="12">
        <v>42917</v>
      </c>
      <c r="B11" s="13" t="s">
        <v>8</v>
      </c>
      <c r="C11" s="13">
        <v>1000</v>
      </c>
      <c r="D11" s="13">
        <v>3000</v>
      </c>
      <c r="E11" s="14">
        <v>2</v>
      </c>
      <c r="G11" s="32">
        <v>43586</v>
      </c>
      <c r="H11" s="33" t="s">
        <v>6</v>
      </c>
      <c r="I11" s="33">
        <v>750</v>
      </c>
      <c r="J11" s="33">
        <v>3000</v>
      </c>
      <c r="K11" s="33">
        <v>5</v>
      </c>
    </row>
    <row r="12" spans="1:11" x14ac:dyDescent="0.35">
      <c r="A12" s="12">
        <v>42948</v>
      </c>
      <c r="B12" s="13" t="s">
        <v>7</v>
      </c>
      <c r="C12" s="13">
        <v>750</v>
      </c>
      <c r="D12" s="13">
        <v>1800</v>
      </c>
      <c r="E12" s="14">
        <v>2</v>
      </c>
      <c r="G12" s="32">
        <v>43709</v>
      </c>
      <c r="H12" s="33" t="s">
        <v>6</v>
      </c>
      <c r="I12" s="33">
        <v>750</v>
      </c>
      <c r="J12" s="33">
        <v>1800</v>
      </c>
      <c r="K12" s="33">
        <v>4</v>
      </c>
    </row>
    <row r="13" spans="1:11" x14ac:dyDescent="0.35">
      <c r="A13" s="12">
        <v>42979</v>
      </c>
      <c r="B13" s="13" t="s">
        <v>6</v>
      </c>
      <c r="C13" s="13">
        <v>500</v>
      </c>
      <c r="D13" s="13">
        <v>2400</v>
      </c>
      <c r="E13" s="14">
        <v>2</v>
      </c>
      <c r="G13" s="32">
        <v>43831</v>
      </c>
      <c r="H13" s="33" t="s">
        <v>6</v>
      </c>
      <c r="I13" s="33">
        <v>750</v>
      </c>
      <c r="J13" s="33">
        <v>3000</v>
      </c>
      <c r="K13" s="33">
        <v>3</v>
      </c>
    </row>
    <row r="14" spans="1:11" x14ac:dyDescent="0.35">
      <c r="A14" s="12">
        <v>43009</v>
      </c>
      <c r="B14" s="13" t="s">
        <v>9</v>
      </c>
      <c r="C14" s="13">
        <v>1000</v>
      </c>
      <c r="D14" s="13">
        <v>2400</v>
      </c>
      <c r="E14" s="14">
        <v>5</v>
      </c>
      <c r="G14" s="32">
        <v>43952</v>
      </c>
      <c r="H14" s="33" t="s">
        <v>6</v>
      </c>
      <c r="I14" s="33">
        <v>750</v>
      </c>
      <c r="J14" s="33">
        <v>2400</v>
      </c>
      <c r="K14" s="33">
        <v>2</v>
      </c>
    </row>
    <row r="15" spans="1:11" x14ac:dyDescent="0.35">
      <c r="A15" s="12">
        <v>43040</v>
      </c>
      <c r="B15" s="13" t="s">
        <v>8</v>
      </c>
      <c r="C15" s="13">
        <v>750</v>
      </c>
      <c r="D15" s="13">
        <v>2400</v>
      </c>
      <c r="E15" s="14">
        <v>4</v>
      </c>
      <c r="G15" s="32">
        <v>44075</v>
      </c>
      <c r="H15" s="33" t="s">
        <v>6</v>
      </c>
      <c r="I15" s="33">
        <v>750</v>
      </c>
      <c r="J15" s="33">
        <v>2400</v>
      </c>
      <c r="K15" s="33">
        <v>4</v>
      </c>
    </row>
    <row r="16" spans="1:11" x14ac:dyDescent="0.35">
      <c r="A16" s="12">
        <v>43070</v>
      </c>
      <c r="B16" s="13" t="s">
        <v>7</v>
      </c>
      <c r="C16" s="13">
        <v>500</v>
      </c>
      <c r="D16" s="13">
        <v>2400</v>
      </c>
      <c r="E16" s="14">
        <v>3</v>
      </c>
      <c r="G16" s="32">
        <v>44197</v>
      </c>
      <c r="H16" s="33" t="s">
        <v>6</v>
      </c>
      <c r="I16" s="33">
        <v>1000</v>
      </c>
      <c r="J16" s="33">
        <v>1800</v>
      </c>
      <c r="K16" s="33">
        <v>3</v>
      </c>
    </row>
    <row r="17" spans="1:11" x14ac:dyDescent="0.35">
      <c r="A17" s="12">
        <v>43101</v>
      </c>
      <c r="B17" s="13" t="s">
        <v>6</v>
      </c>
      <c r="C17" s="13">
        <v>1000</v>
      </c>
      <c r="D17" s="13">
        <v>1800</v>
      </c>
      <c r="E17" s="14">
        <v>2</v>
      </c>
      <c r="G17" s="32">
        <v>44317</v>
      </c>
      <c r="H17" s="33" t="s">
        <v>6</v>
      </c>
      <c r="I17" s="33">
        <v>750</v>
      </c>
      <c r="J17" s="33">
        <v>3000</v>
      </c>
      <c r="K17" s="33">
        <v>4</v>
      </c>
    </row>
    <row r="18" spans="1:11" x14ac:dyDescent="0.35">
      <c r="A18" s="12">
        <v>43132</v>
      </c>
      <c r="B18" s="13" t="s">
        <v>9</v>
      </c>
      <c r="C18" s="13">
        <v>1000</v>
      </c>
      <c r="D18" s="13">
        <v>3000</v>
      </c>
      <c r="E18" s="14">
        <v>3</v>
      </c>
    </row>
    <row r="19" spans="1:11" x14ac:dyDescent="0.35">
      <c r="A19" s="12">
        <v>43160</v>
      </c>
      <c r="B19" s="13" t="s">
        <v>8</v>
      </c>
      <c r="C19" s="13">
        <v>500</v>
      </c>
      <c r="D19" s="13">
        <v>3000</v>
      </c>
      <c r="E19" s="14">
        <v>4</v>
      </c>
    </row>
    <row r="20" spans="1:11" x14ac:dyDescent="0.35">
      <c r="A20" s="12">
        <v>43191</v>
      </c>
      <c r="B20" s="13" t="s">
        <v>7</v>
      </c>
      <c r="C20" s="13">
        <v>750</v>
      </c>
      <c r="D20" s="13">
        <v>1800</v>
      </c>
      <c r="E20" s="14">
        <v>2</v>
      </c>
    </row>
    <row r="21" spans="1:11" x14ac:dyDescent="0.35">
      <c r="A21" s="12">
        <v>43221</v>
      </c>
      <c r="B21" s="13" t="s">
        <v>6</v>
      </c>
      <c r="C21" s="13">
        <v>750</v>
      </c>
      <c r="D21" s="13">
        <v>2400</v>
      </c>
      <c r="E21" s="14">
        <v>2</v>
      </c>
    </row>
    <row r="22" spans="1:11" x14ac:dyDescent="0.35">
      <c r="A22" s="12">
        <v>43252</v>
      </c>
      <c r="B22" s="13" t="s">
        <v>9</v>
      </c>
      <c r="C22" s="13">
        <v>750</v>
      </c>
      <c r="D22" s="13">
        <v>3000</v>
      </c>
      <c r="E22" s="14">
        <v>3</v>
      </c>
    </row>
    <row r="23" spans="1:11" x14ac:dyDescent="0.35">
      <c r="A23" s="12">
        <v>43282</v>
      </c>
      <c r="B23" s="13" t="s">
        <v>8</v>
      </c>
      <c r="C23" s="13">
        <v>500</v>
      </c>
      <c r="D23" s="13">
        <v>3000</v>
      </c>
      <c r="E23" s="14">
        <v>3</v>
      </c>
    </row>
    <row r="24" spans="1:11" x14ac:dyDescent="0.35">
      <c r="A24" s="12">
        <v>43313</v>
      </c>
      <c r="B24" s="13" t="s">
        <v>7</v>
      </c>
      <c r="C24" s="13">
        <v>1000</v>
      </c>
      <c r="D24" s="13">
        <v>1800</v>
      </c>
      <c r="E24" s="14">
        <v>4</v>
      </c>
    </row>
    <row r="25" spans="1:11" x14ac:dyDescent="0.35">
      <c r="A25" s="12">
        <v>43344</v>
      </c>
      <c r="B25" s="13" t="s">
        <v>6</v>
      </c>
      <c r="C25" s="13">
        <v>750</v>
      </c>
      <c r="D25" s="13">
        <v>1800</v>
      </c>
      <c r="E25" s="14">
        <v>5</v>
      </c>
    </row>
    <row r="26" spans="1:11" x14ac:dyDescent="0.35">
      <c r="A26" s="12">
        <v>43374</v>
      </c>
      <c r="B26" s="13" t="s">
        <v>9</v>
      </c>
      <c r="C26" s="13">
        <v>750</v>
      </c>
      <c r="D26" s="13">
        <v>2400</v>
      </c>
      <c r="E26" s="14">
        <v>5</v>
      </c>
    </row>
    <row r="27" spans="1:11" x14ac:dyDescent="0.35">
      <c r="A27" s="12">
        <v>43405</v>
      </c>
      <c r="B27" s="13" t="s">
        <v>8</v>
      </c>
      <c r="C27" s="13">
        <v>1000</v>
      </c>
      <c r="D27" s="13">
        <v>2400</v>
      </c>
      <c r="E27" s="14">
        <v>3</v>
      </c>
    </row>
    <row r="28" spans="1:11" x14ac:dyDescent="0.35">
      <c r="A28" s="12">
        <v>43435</v>
      </c>
      <c r="B28" s="13" t="s">
        <v>7</v>
      </c>
      <c r="C28" s="13">
        <v>750</v>
      </c>
      <c r="D28" s="13">
        <v>2400</v>
      </c>
      <c r="E28" s="14">
        <v>4</v>
      </c>
    </row>
    <row r="29" spans="1:11" x14ac:dyDescent="0.35">
      <c r="A29" s="12">
        <v>43466</v>
      </c>
      <c r="B29" s="13" t="s">
        <v>6</v>
      </c>
      <c r="C29" s="13">
        <v>500</v>
      </c>
      <c r="D29" s="13">
        <v>2400</v>
      </c>
      <c r="E29" s="14">
        <v>3</v>
      </c>
    </row>
    <row r="30" spans="1:11" x14ac:dyDescent="0.35">
      <c r="A30" s="12">
        <v>43497</v>
      </c>
      <c r="B30" s="13" t="s">
        <v>9</v>
      </c>
      <c r="C30" s="13">
        <v>1000</v>
      </c>
      <c r="D30" s="13">
        <v>1800</v>
      </c>
      <c r="E30" s="14">
        <v>4</v>
      </c>
    </row>
    <row r="31" spans="1:11" x14ac:dyDescent="0.35">
      <c r="A31" s="12">
        <v>43525</v>
      </c>
      <c r="B31" s="13" t="s">
        <v>8</v>
      </c>
      <c r="C31" s="13">
        <v>1000</v>
      </c>
      <c r="D31" s="13">
        <v>1800</v>
      </c>
      <c r="E31" s="14">
        <v>3</v>
      </c>
    </row>
    <row r="32" spans="1:11" x14ac:dyDescent="0.35">
      <c r="A32" s="12">
        <v>43556</v>
      </c>
      <c r="B32" s="13" t="s">
        <v>7</v>
      </c>
      <c r="C32" s="13">
        <v>1000</v>
      </c>
      <c r="D32" s="13">
        <v>1800</v>
      </c>
      <c r="E32" s="14">
        <v>5</v>
      </c>
    </row>
    <row r="33" spans="1:5" x14ac:dyDescent="0.35">
      <c r="A33" s="12">
        <v>43586</v>
      </c>
      <c r="B33" s="13" t="s">
        <v>6</v>
      </c>
      <c r="C33" s="13">
        <v>750</v>
      </c>
      <c r="D33" s="13">
        <v>3000</v>
      </c>
      <c r="E33" s="14">
        <v>5</v>
      </c>
    </row>
    <row r="34" spans="1:5" x14ac:dyDescent="0.35">
      <c r="A34" s="12">
        <v>43617</v>
      </c>
      <c r="B34" s="13" t="s">
        <v>9</v>
      </c>
      <c r="C34" s="13">
        <v>750</v>
      </c>
      <c r="D34" s="13">
        <v>3000</v>
      </c>
      <c r="E34" s="14">
        <v>2</v>
      </c>
    </row>
    <row r="35" spans="1:5" x14ac:dyDescent="0.35">
      <c r="A35" s="12">
        <v>43647</v>
      </c>
      <c r="B35" s="13" t="s">
        <v>8</v>
      </c>
      <c r="C35" s="13">
        <v>500</v>
      </c>
      <c r="D35" s="13">
        <v>3000</v>
      </c>
      <c r="E35" s="14">
        <v>3</v>
      </c>
    </row>
    <row r="36" spans="1:5" x14ac:dyDescent="0.35">
      <c r="A36" s="12">
        <v>43678</v>
      </c>
      <c r="B36" s="13" t="s">
        <v>7</v>
      </c>
      <c r="C36" s="13">
        <v>500</v>
      </c>
      <c r="D36" s="13">
        <v>2400</v>
      </c>
      <c r="E36" s="14">
        <v>3</v>
      </c>
    </row>
    <row r="37" spans="1:5" x14ac:dyDescent="0.35">
      <c r="A37" s="12">
        <v>43709</v>
      </c>
      <c r="B37" s="13" t="s">
        <v>6</v>
      </c>
      <c r="C37" s="13">
        <v>750</v>
      </c>
      <c r="D37" s="13">
        <v>1800</v>
      </c>
      <c r="E37" s="14">
        <v>4</v>
      </c>
    </row>
    <row r="38" spans="1:5" x14ac:dyDescent="0.35">
      <c r="A38" s="12">
        <v>43739</v>
      </c>
      <c r="B38" s="13" t="s">
        <v>9</v>
      </c>
      <c r="C38" s="13">
        <v>1000</v>
      </c>
      <c r="D38" s="13">
        <v>2400</v>
      </c>
      <c r="E38" s="14">
        <v>4</v>
      </c>
    </row>
    <row r="39" spans="1:5" x14ac:dyDescent="0.35">
      <c r="A39" s="12">
        <v>43770</v>
      </c>
      <c r="B39" s="13" t="s">
        <v>8</v>
      </c>
      <c r="C39" s="13">
        <v>1000</v>
      </c>
      <c r="D39" s="13">
        <v>2400</v>
      </c>
      <c r="E39" s="14">
        <v>5</v>
      </c>
    </row>
    <row r="40" spans="1:5" x14ac:dyDescent="0.35">
      <c r="A40" s="12">
        <v>43800</v>
      </c>
      <c r="B40" s="13" t="s">
        <v>7</v>
      </c>
      <c r="C40" s="13">
        <v>500</v>
      </c>
      <c r="D40" s="13">
        <v>2400</v>
      </c>
      <c r="E40" s="14">
        <v>2</v>
      </c>
    </row>
    <row r="41" spans="1:5" x14ac:dyDescent="0.35">
      <c r="A41" s="12">
        <v>43831</v>
      </c>
      <c r="B41" s="13" t="s">
        <v>6</v>
      </c>
      <c r="C41" s="13">
        <v>750</v>
      </c>
      <c r="D41" s="13">
        <v>3000</v>
      </c>
      <c r="E41" s="14">
        <v>3</v>
      </c>
    </row>
    <row r="42" spans="1:5" x14ac:dyDescent="0.35">
      <c r="A42" s="12">
        <v>43862</v>
      </c>
      <c r="B42" s="13" t="s">
        <v>9</v>
      </c>
      <c r="C42" s="13">
        <v>750</v>
      </c>
      <c r="D42" s="13">
        <v>3000</v>
      </c>
      <c r="E42" s="14">
        <v>4</v>
      </c>
    </row>
    <row r="43" spans="1:5" x14ac:dyDescent="0.35">
      <c r="A43" s="12">
        <v>43891</v>
      </c>
      <c r="B43" s="13" t="s">
        <v>8</v>
      </c>
      <c r="C43" s="13">
        <v>1000</v>
      </c>
      <c r="D43" s="13">
        <v>3000</v>
      </c>
      <c r="E43" s="14">
        <v>3</v>
      </c>
    </row>
    <row r="44" spans="1:5" x14ac:dyDescent="0.35">
      <c r="A44" s="12">
        <v>43922</v>
      </c>
      <c r="B44" s="13" t="s">
        <v>7</v>
      </c>
      <c r="C44" s="13">
        <v>500</v>
      </c>
      <c r="D44" s="13">
        <v>2400</v>
      </c>
      <c r="E44" s="14">
        <v>3</v>
      </c>
    </row>
    <row r="45" spans="1:5" x14ac:dyDescent="0.35">
      <c r="A45" s="12">
        <v>43952</v>
      </c>
      <c r="B45" s="13" t="s">
        <v>6</v>
      </c>
      <c r="C45" s="13">
        <v>750</v>
      </c>
      <c r="D45" s="13">
        <v>2400</v>
      </c>
      <c r="E45" s="14">
        <v>2</v>
      </c>
    </row>
    <row r="46" spans="1:5" x14ac:dyDescent="0.35">
      <c r="A46" s="12">
        <v>43983</v>
      </c>
      <c r="B46" s="13" t="s">
        <v>9</v>
      </c>
      <c r="C46" s="13">
        <v>750</v>
      </c>
      <c r="D46" s="13">
        <v>2400</v>
      </c>
      <c r="E46" s="14">
        <v>3</v>
      </c>
    </row>
    <row r="47" spans="1:5" x14ac:dyDescent="0.35">
      <c r="A47" s="12">
        <v>44013</v>
      </c>
      <c r="B47" s="13" t="s">
        <v>8</v>
      </c>
      <c r="C47" s="13">
        <v>1000</v>
      </c>
      <c r="D47" s="13">
        <v>3000</v>
      </c>
      <c r="E47" s="14">
        <v>4</v>
      </c>
    </row>
    <row r="48" spans="1:5" x14ac:dyDescent="0.35">
      <c r="A48" s="12">
        <v>44044</v>
      </c>
      <c r="B48" s="13" t="s">
        <v>7</v>
      </c>
      <c r="C48" s="13">
        <v>750</v>
      </c>
      <c r="D48" s="13">
        <v>2400</v>
      </c>
      <c r="E48" s="14">
        <v>3</v>
      </c>
    </row>
    <row r="49" spans="1:5" x14ac:dyDescent="0.35">
      <c r="A49" s="12">
        <v>44075</v>
      </c>
      <c r="B49" s="13" t="s">
        <v>6</v>
      </c>
      <c r="C49" s="13">
        <v>750</v>
      </c>
      <c r="D49" s="13">
        <v>2400</v>
      </c>
      <c r="E49" s="14">
        <v>4</v>
      </c>
    </row>
    <row r="50" spans="1:5" x14ac:dyDescent="0.35">
      <c r="A50" s="12">
        <v>44105</v>
      </c>
      <c r="B50" s="13" t="s">
        <v>9</v>
      </c>
      <c r="C50" s="13">
        <v>750</v>
      </c>
      <c r="D50" s="13">
        <v>3000</v>
      </c>
      <c r="E50" s="14">
        <v>4</v>
      </c>
    </row>
    <row r="51" spans="1:5" x14ac:dyDescent="0.35">
      <c r="A51" s="12">
        <v>44136</v>
      </c>
      <c r="B51" s="13" t="s">
        <v>8</v>
      </c>
      <c r="C51" s="13">
        <v>1000</v>
      </c>
      <c r="D51" s="13">
        <v>3000</v>
      </c>
      <c r="E51" s="14">
        <v>3</v>
      </c>
    </row>
    <row r="52" spans="1:5" x14ac:dyDescent="0.35">
      <c r="A52" s="12">
        <v>44166</v>
      </c>
      <c r="B52" s="13" t="s">
        <v>7</v>
      </c>
      <c r="C52" s="13">
        <v>500</v>
      </c>
      <c r="D52" s="13">
        <v>1800</v>
      </c>
      <c r="E52" s="14">
        <v>4</v>
      </c>
    </row>
    <row r="53" spans="1:5" x14ac:dyDescent="0.35">
      <c r="A53" s="12">
        <v>44197</v>
      </c>
      <c r="B53" s="13" t="s">
        <v>6</v>
      </c>
      <c r="C53" s="13">
        <v>1000</v>
      </c>
      <c r="D53" s="13">
        <v>1800</v>
      </c>
      <c r="E53" s="14">
        <v>3</v>
      </c>
    </row>
    <row r="54" spans="1:5" x14ac:dyDescent="0.35">
      <c r="A54" s="12">
        <v>44228</v>
      </c>
      <c r="B54" s="13" t="s">
        <v>9</v>
      </c>
      <c r="C54" s="13">
        <v>1000</v>
      </c>
      <c r="D54" s="13">
        <v>1800</v>
      </c>
      <c r="E54" s="14">
        <v>2</v>
      </c>
    </row>
    <row r="55" spans="1:5" x14ac:dyDescent="0.35">
      <c r="A55" s="12">
        <v>44256</v>
      </c>
      <c r="B55" s="13" t="s">
        <v>8</v>
      </c>
      <c r="C55" s="13">
        <v>1000</v>
      </c>
      <c r="D55" s="13">
        <v>2400</v>
      </c>
      <c r="E55" s="14">
        <v>3</v>
      </c>
    </row>
    <row r="56" spans="1:5" x14ac:dyDescent="0.35">
      <c r="A56" s="12">
        <v>44287</v>
      </c>
      <c r="B56" s="13" t="s">
        <v>7</v>
      </c>
      <c r="C56" s="13">
        <v>750</v>
      </c>
      <c r="D56" s="13">
        <v>2400</v>
      </c>
      <c r="E56" s="14">
        <v>2</v>
      </c>
    </row>
    <row r="57" spans="1:5" x14ac:dyDescent="0.35">
      <c r="A57" s="12">
        <v>44317</v>
      </c>
      <c r="B57" s="13" t="s">
        <v>6</v>
      </c>
      <c r="C57" s="13">
        <v>750</v>
      </c>
      <c r="D57" s="13">
        <v>3000</v>
      </c>
      <c r="E57" s="14">
        <v>4</v>
      </c>
    </row>
    <row r="58" spans="1:5" x14ac:dyDescent="0.35">
      <c r="A58" s="12">
        <v>44348</v>
      </c>
      <c r="B58" s="13" t="s">
        <v>9</v>
      </c>
      <c r="C58" s="13">
        <v>1000</v>
      </c>
      <c r="D58" s="13">
        <v>3000</v>
      </c>
      <c r="E58" s="14">
        <v>2</v>
      </c>
    </row>
    <row r="59" spans="1:5" x14ac:dyDescent="0.35">
      <c r="A59" s="12">
        <v>44378</v>
      </c>
      <c r="B59" s="13" t="s">
        <v>8</v>
      </c>
      <c r="C59" s="13">
        <v>1000</v>
      </c>
      <c r="D59" s="13">
        <v>3000</v>
      </c>
      <c r="E59" s="14">
        <v>3</v>
      </c>
    </row>
    <row r="60" spans="1:5" x14ac:dyDescent="0.35">
      <c r="A60" s="28">
        <v>44409</v>
      </c>
      <c r="B60" s="29" t="s">
        <v>7</v>
      </c>
      <c r="C60" s="29">
        <v>500</v>
      </c>
      <c r="D60" s="29">
        <v>2400</v>
      </c>
      <c r="E60" s="30">
        <v>3</v>
      </c>
    </row>
  </sheetData>
  <sortState xmlns:xlrd2="http://schemas.microsoft.com/office/spreadsheetml/2017/richdata2" ref="G5:K17">
    <sortCondition ref="H5:H17"/>
    <sortCondition ref="G5:G17"/>
  </sortState>
  <mergeCells count="1">
    <mergeCell ref="A1:E1"/>
  </mergeCells>
  <conditionalFormatting sqref="I5:I17">
    <cfRule type="cellIs" dxfId="0" priority="1" operator="greaterThan">
      <formula>750</formula>
    </cfRule>
  </conditionalFormatting>
  <printOptions horizontalCentered="1"/>
  <pageMargins left="0.75" right="0.75" top="1" bottom="1" header="0.5" footer="0.5"/>
  <pageSetup orientation="portrait" r:id="rId1"/>
  <headerFooter alignWithMargins="0"/>
  <colBreaks count="1" manualBreakCount="1">
    <brk id="8" max="1048575" man="1"/>
  </col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B5" sqref="B5"/>
    </sheetView>
  </sheetViews>
  <sheetFormatPr defaultRowHeight="13" x14ac:dyDescent="0.3"/>
  <cols>
    <col min="1" max="5" width="16.296875" style="3" customWidth="1"/>
  </cols>
  <sheetData>
    <row r="1" spans="1:5" ht="21" x14ac:dyDescent="0.5">
      <c r="A1" s="47" t="s">
        <v>16</v>
      </c>
      <c r="B1" s="47"/>
    </row>
    <row r="2" spans="1:5" ht="28.5" customHeight="1" x14ac:dyDescent="0.35">
      <c r="A2" s="19" t="s">
        <v>4</v>
      </c>
      <c r="B2" s="20" t="s">
        <v>5</v>
      </c>
      <c r="C2" s="21" t="s">
        <v>1</v>
      </c>
      <c r="D2" s="21" t="s">
        <v>2</v>
      </c>
      <c r="E2" s="22" t="s">
        <v>0</v>
      </c>
    </row>
    <row r="3" spans="1:5" x14ac:dyDescent="0.3">
      <c r="A3" s="3" t="s">
        <v>24</v>
      </c>
      <c r="B3" s="3" t="s">
        <v>25</v>
      </c>
    </row>
    <row r="4" spans="1:5" x14ac:dyDescent="0.3">
      <c r="A4" s="3" t="s">
        <v>26</v>
      </c>
      <c r="B4" s="3" t="s">
        <v>27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D37"/>
  <sheetViews>
    <sheetView topLeftCell="A22" zoomScale="70" zoomScaleNormal="70" workbookViewId="0">
      <selection activeCell="B5" sqref="B5"/>
    </sheetView>
  </sheetViews>
  <sheetFormatPr defaultColWidth="9.09765625" defaultRowHeight="14.5" outlineLevelRow="2" x14ac:dyDescent="0.35"/>
  <cols>
    <col min="1" max="2" width="12.796875" style="4" customWidth="1"/>
    <col min="3" max="3" width="12.796875" style="34" customWidth="1"/>
    <col min="4" max="4" width="12.796875" style="40" customWidth="1"/>
    <col min="5" max="16384" width="9.09765625" style="4"/>
  </cols>
  <sheetData>
    <row r="1" spans="1:4" ht="26" x14ac:dyDescent="0.6">
      <c r="A1" s="18" t="s">
        <v>10</v>
      </c>
      <c r="B1" s="18"/>
      <c r="C1" s="35"/>
      <c r="D1" s="39"/>
    </row>
    <row r="2" spans="1:4" ht="26" x14ac:dyDescent="0.6">
      <c r="A2" s="18" t="s">
        <v>11</v>
      </c>
      <c r="B2" s="18"/>
      <c r="C2" s="35"/>
      <c r="D2" s="39"/>
    </row>
    <row r="4" spans="1:4" s="17" customFormat="1" x14ac:dyDescent="0.35">
      <c r="A4" s="2" t="s">
        <v>12</v>
      </c>
      <c r="B4" s="2" t="s">
        <v>13</v>
      </c>
      <c r="C4" s="36" t="s">
        <v>14</v>
      </c>
      <c r="D4" s="41" t="s">
        <v>15</v>
      </c>
    </row>
    <row r="5" spans="1:4" outlineLevel="2" x14ac:dyDescent="0.35">
      <c r="A5" s="1" t="s">
        <v>28</v>
      </c>
      <c r="B5" s="1" t="s">
        <v>29</v>
      </c>
      <c r="C5" s="37">
        <v>43466</v>
      </c>
      <c r="D5" s="42">
        <v>450</v>
      </c>
    </row>
    <row r="6" spans="1:4" outlineLevel="2" x14ac:dyDescent="0.35">
      <c r="A6" s="1" t="s">
        <v>28</v>
      </c>
      <c r="B6" s="1" t="s">
        <v>29</v>
      </c>
      <c r="C6" s="37">
        <v>43497</v>
      </c>
      <c r="D6" s="42">
        <v>750</v>
      </c>
    </row>
    <row r="7" spans="1:4" outlineLevel="2" x14ac:dyDescent="0.35">
      <c r="A7" s="1" t="s">
        <v>28</v>
      </c>
      <c r="B7" s="1" t="s">
        <v>29</v>
      </c>
      <c r="C7" s="37">
        <v>43525</v>
      </c>
      <c r="D7" s="42">
        <v>875</v>
      </c>
    </row>
    <row r="8" spans="1:4" outlineLevel="1" x14ac:dyDescent="0.35">
      <c r="A8" s="38" t="s">
        <v>38</v>
      </c>
      <c r="B8" s="1"/>
      <c r="C8" s="37"/>
      <c r="D8" s="42">
        <f>SUBTOTAL(1,D5:D7)</f>
        <v>691.66666666666663</v>
      </c>
    </row>
    <row r="9" spans="1:4" outlineLevel="2" x14ac:dyDescent="0.35">
      <c r="A9" s="1" t="s">
        <v>32</v>
      </c>
      <c r="B9" s="1" t="s">
        <v>33</v>
      </c>
      <c r="C9" s="37">
        <v>43466</v>
      </c>
      <c r="D9" s="42">
        <v>635</v>
      </c>
    </row>
    <row r="10" spans="1:4" outlineLevel="2" x14ac:dyDescent="0.35">
      <c r="A10" s="1" t="s">
        <v>32</v>
      </c>
      <c r="B10" s="1" t="s">
        <v>33</v>
      </c>
      <c r="C10" s="37">
        <v>43497</v>
      </c>
      <c r="D10" s="42">
        <v>575</v>
      </c>
    </row>
    <row r="11" spans="1:4" outlineLevel="2" x14ac:dyDescent="0.35">
      <c r="A11" s="1" t="s">
        <v>32</v>
      </c>
      <c r="B11" s="1" t="s">
        <v>33</v>
      </c>
      <c r="C11" s="37">
        <v>43525</v>
      </c>
      <c r="D11" s="42">
        <v>655</v>
      </c>
    </row>
    <row r="12" spans="1:4" outlineLevel="2" x14ac:dyDescent="0.35">
      <c r="A12" s="1" t="s">
        <v>32</v>
      </c>
      <c r="B12" s="1" t="s">
        <v>33</v>
      </c>
      <c r="C12" s="37">
        <v>43556</v>
      </c>
      <c r="D12" s="42">
        <v>655</v>
      </c>
    </row>
    <row r="13" spans="1:4" outlineLevel="2" x14ac:dyDescent="0.35">
      <c r="A13" s="1" t="s">
        <v>32</v>
      </c>
      <c r="B13" s="1" t="s">
        <v>33</v>
      </c>
      <c r="C13" s="37">
        <v>43586</v>
      </c>
      <c r="D13" s="42">
        <v>655</v>
      </c>
    </row>
    <row r="14" spans="1:4" outlineLevel="2" x14ac:dyDescent="0.35">
      <c r="A14" s="1" t="s">
        <v>32</v>
      </c>
      <c r="B14" s="1" t="s">
        <v>33</v>
      </c>
      <c r="C14" s="37">
        <v>43617</v>
      </c>
      <c r="D14" s="42">
        <v>655</v>
      </c>
    </row>
    <row r="15" spans="1:4" outlineLevel="1" x14ac:dyDescent="0.35">
      <c r="A15" s="38" t="s">
        <v>39</v>
      </c>
      <c r="B15" s="1"/>
      <c r="C15" s="37"/>
      <c r="D15" s="42">
        <f>SUBTOTAL(1,D9:D14)</f>
        <v>638.33333333333337</v>
      </c>
    </row>
    <row r="16" spans="1:4" outlineLevel="2" x14ac:dyDescent="0.35">
      <c r="A16" s="1" t="s">
        <v>30</v>
      </c>
      <c r="B16" s="1" t="s">
        <v>31</v>
      </c>
      <c r="C16" s="37">
        <v>43466</v>
      </c>
      <c r="D16" s="42">
        <v>555</v>
      </c>
    </row>
    <row r="17" spans="1:4" outlineLevel="2" x14ac:dyDescent="0.35">
      <c r="A17" s="1" t="s">
        <v>30</v>
      </c>
      <c r="B17" s="1" t="s">
        <v>31</v>
      </c>
      <c r="C17" s="37">
        <v>43497</v>
      </c>
      <c r="D17" s="42">
        <v>635</v>
      </c>
    </row>
    <row r="18" spans="1:4" outlineLevel="2" x14ac:dyDescent="0.35">
      <c r="A18" s="1" t="s">
        <v>30</v>
      </c>
      <c r="B18" s="1" t="s">
        <v>31</v>
      </c>
      <c r="C18" s="37">
        <v>43525</v>
      </c>
      <c r="D18" s="42">
        <v>765</v>
      </c>
    </row>
    <row r="19" spans="1:4" outlineLevel="2" x14ac:dyDescent="0.35">
      <c r="A19" s="1" t="s">
        <v>30</v>
      </c>
      <c r="B19" s="1" t="s">
        <v>31</v>
      </c>
      <c r="C19" s="37">
        <v>43556</v>
      </c>
      <c r="D19" s="42">
        <v>765</v>
      </c>
    </row>
    <row r="20" spans="1:4" outlineLevel="2" x14ac:dyDescent="0.35">
      <c r="A20" s="1" t="s">
        <v>30</v>
      </c>
      <c r="B20" s="1" t="s">
        <v>31</v>
      </c>
      <c r="C20" s="37">
        <v>43586</v>
      </c>
      <c r="D20" s="42">
        <v>765</v>
      </c>
    </row>
    <row r="21" spans="1:4" outlineLevel="2" x14ac:dyDescent="0.35">
      <c r="A21" s="1" t="s">
        <v>30</v>
      </c>
      <c r="B21" s="1" t="s">
        <v>31</v>
      </c>
      <c r="C21" s="37">
        <v>43617</v>
      </c>
      <c r="D21" s="42">
        <v>765</v>
      </c>
    </row>
    <row r="22" spans="1:4" outlineLevel="1" x14ac:dyDescent="0.35">
      <c r="A22" s="38" t="s">
        <v>40</v>
      </c>
      <c r="B22" s="1"/>
      <c r="C22" s="37"/>
      <c r="D22" s="42">
        <f>SUBTOTAL(1,D16:D21)</f>
        <v>708.33333333333337</v>
      </c>
    </row>
    <row r="23" spans="1:4" outlineLevel="2" x14ac:dyDescent="0.35">
      <c r="A23" s="1" t="s">
        <v>34</v>
      </c>
      <c r="B23" s="1" t="s">
        <v>35</v>
      </c>
      <c r="C23" s="37">
        <v>43466</v>
      </c>
      <c r="D23" s="42">
        <v>845</v>
      </c>
    </row>
    <row r="24" spans="1:4" outlineLevel="2" x14ac:dyDescent="0.35">
      <c r="A24" s="1" t="s">
        <v>34</v>
      </c>
      <c r="B24" s="1" t="s">
        <v>35</v>
      </c>
      <c r="C24" s="37">
        <v>43497</v>
      </c>
      <c r="D24" s="42">
        <v>435</v>
      </c>
    </row>
    <row r="25" spans="1:4" outlineLevel="2" x14ac:dyDescent="0.35">
      <c r="A25" s="1" t="s">
        <v>34</v>
      </c>
      <c r="B25" s="1" t="s">
        <v>35</v>
      </c>
      <c r="C25" s="37">
        <v>43525</v>
      </c>
      <c r="D25" s="42">
        <v>535</v>
      </c>
    </row>
    <row r="26" spans="1:4" outlineLevel="2" x14ac:dyDescent="0.35">
      <c r="A26" s="1" t="s">
        <v>34</v>
      </c>
      <c r="B26" s="1" t="s">
        <v>35</v>
      </c>
      <c r="C26" s="37">
        <v>43556</v>
      </c>
      <c r="D26" s="42">
        <v>535</v>
      </c>
    </row>
    <row r="27" spans="1:4" outlineLevel="2" x14ac:dyDescent="0.35">
      <c r="A27" s="1" t="s">
        <v>34</v>
      </c>
      <c r="B27" s="1" t="s">
        <v>35</v>
      </c>
      <c r="C27" s="37">
        <v>43586</v>
      </c>
      <c r="D27" s="42">
        <v>535</v>
      </c>
    </row>
    <row r="28" spans="1:4" outlineLevel="2" x14ac:dyDescent="0.35">
      <c r="A28" s="1" t="s">
        <v>34</v>
      </c>
      <c r="B28" s="1" t="s">
        <v>35</v>
      </c>
      <c r="C28" s="37">
        <v>43617</v>
      </c>
      <c r="D28" s="42">
        <v>535</v>
      </c>
    </row>
    <row r="29" spans="1:4" outlineLevel="1" x14ac:dyDescent="0.35">
      <c r="A29" s="38" t="s">
        <v>41</v>
      </c>
      <c r="B29" s="1"/>
      <c r="C29" s="37"/>
      <c r="D29" s="42">
        <f>SUBTOTAL(1,D23:D28)</f>
        <v>570</v>
      </c>
    </row>
    <row r="30" spans="1:4" outlineLevel="2" x14ac:dyDescent="0.35">
      <c r="A30" s="1" t="s">
        <v>36</v>
      </c>
      <c r="B30" s="1" t="s">
        <v>37</v>
      </c>
      <c r="C30" s="37">
        <v>43466</v>
      </c>
      <c r="D30" s="42">
        <v>925</v>
      </c>
    </row>
    <row r="31" spans="1:4" outlineLevel="2" x14ac:dyDescent="0.35">
      <c r="A31" s="1" t="s">
        <v>36</v>
      </c>
      <c r="B31" s="1" t="s">
        <v>37</v>
      </c>
      <c r="C31" s="37">
        <v>43497</v>
      </c>
      <c r="D31" s="42">
        <v>650</v>
      </c>
    </row>
    <row r="32" spans="1:4" outlineLevel="2" x14ac:dyDescent="0.35">
      <c r="A32" s="1" t="s">
        <v>36</v>
      </c>
      <c r="B32" s="1" t="s">
        <v>37</v>
      </c>
      <c r="C32" s="37">
        <v>43525</v>
      </c>
      <c r="D32" s="42">
        <v>485</v>
      </c>
    </row>
    <row r="33" spans="1:4" outlineLevel="2" x14ac:dyDescent="0.35">
      <c r="A33" s="1" t="s">
        <v>36</v>
      </c>
      <c r="B33" s="1" t="s">
        <v>37</v>
      </c>
      <c r="C33" s="37">
        <v>43556</v>
      </c>
      <c r="D33" s="42">
        <v>485</v>
      </c>
    </row>
    <row r="34" spans="1:4" outlineLevel="2" x14ac:dyDescent="0.35">
      <c r="A34" s="1" t="s">
        <v>36</v>
      </c>
      <c r="B34" s="1" t="s">
        <v>37</v>
      </c>
      <c r="C34" s="37">
        <v>43586</v>
      </c>
      <c r="D34" s="42">
        <v>485</v>
      </c>
    </row>
    <row r="35" spans="1:4" outlineLevel="2" x14ac:dyDescent="0.35">
      <c r="A35" s="1" t="s">
        <v>36</v>
      </c>
      <c r="B35" s="1" t="s">
        <v>37</v>
      </c>
      <c r="C35" s="37">
        <v>43617</v>
      </c>
      <c r="D35" s="42">
        <v>485</v>
      </c>
    </row>
    <row r="36" spans="1:4" outlineLevel="1" x14ac:dyDescent="0.35">
      <c r="A36" s="38" t="s">
        <v>42</v>
      </c>
      <c r="B36" s="1"/>
      <c r="C36" s="37"/>
      <c r="D36" s="42">
        <f>SUBTOTAL(1,D30:D35)</f>
        <v>585.83333333333337</v>
      </c>
    </row>
    <row r="37" spans="1:4" x14ac:dyDescent="0.35">
      <c r="A37" s="38" t="s">
        <v>43</v>
      </c>
      <c r="B37" s="1"/>
      <c r="C37" s="37"/>
      <c r="D37" s="42">
        <f>SUBTOTAL(1,D5:D35)</f>
        <v>632.96296296296293</v>
      </c>
    </row>
  </sheetData>
  <sortState xmlns:xlrd2="http://schemas.microsoft.com/office/spreadsheetml/2017/richdata2" ref="A5:D35">
    <sortCondition ref="A5:A35"/>
  </sortState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1555-9EE2-41C7-A755-8A67ECF1867A}">
  <dimension ref="A3:C8"/>
  <sheetViews>
    <sheetView tabSelected="1" topLeftCell="A2" zoomScale="70" zoomScaleNormal="70" workbookViewId="0">
      <selection activeCell="N16" sqref="N16"/>
    </sheetView>
  </sheetViews>
  <sheetFormatPr defaultRowHeight="13" x14ac:dyDescent="0.3"/>
  <cols>
    <col min="1" max="1" width="16.8984375" bestFit="1" customWidth="1"/>
    <col min="2" max="2" width="17.19921875" bestFit="1" customWidth="1"/>
    <col min="3" max="4" width="14.19921875" bestFit="1" customWidth="1"/>
  </cols>
  <sheetData>
    <row r="3" spans="1:3" x14ac:dyDescent="0.3">
      <c r="A3" s="43" t="s">
        <v>19</v>
      </c>
      <c r="B3" t="s">
        <v>22</v>
      </c>
      <c r="C3" t="s">
        <v>20</v>
      </c>
    </row>
    <row r="4" spans="1:3" x14ac:dyDescent="0.3">
      <c r="A4" s="44" t="s">
        <v>8</v>
      </c>
      <c r="B4" s="45">
        <v>35400</v>
      </c>
      <c r="C4" s="45">
        <v>11250</v>
      </c>
    </row>
    <row r="5" spans="1:3" x14ac:dyDescent="0.3">
      <c r="A5" s="44" t="s">
        <v>7</v>
      </c>
      <c r="B5" s="45">
        <v>30000</v>
      </c>
      <c r="C5" s="45">
        <v>9250</v>
      </c>
    </row>
    <row r="6" spans="1:3" x14ac:dyDescent="0.3">
      <c r="A6" s="44" t="s">
        <v>6</v>
      </c>
      <c r="B6" s="45">
        <v>35400</v>
      </c>
      <c r="C6" s="45">
        <v>11250</v>
      </c>
    </row>
    <row r="7" spans="1:3" x14ac:dyDescent="0.3">
      <c r="A7" s="44" t="s">
        <v>9</v>
      </c>
      <c r="B7" s="45">
        <v>36600</v>
      </c>
      <c r="C7" s="45">
        <v>12250</v>
      </c>
    </row>
    <row r="8" spans="1:3" x14ac:dyDescent="0.3">
      <c r="A8" s="44" t="s">
        <v>21</v>
      </c>
      <c r="B8" s="45">
        <v>137400</v>
      </c>
      <c r="C8" s="45">
        <v>44000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2009-11-07T17:14:03Z</outs:dateTime>
      <outs:isPinned>true</outs:isPinned>
    </outs:relatedDate>
    <outs:relatedDate>
      <outs:type>2</outs:type>
      <outs:displayName>Created</outs:displayName>
      <outs:dateTime>2006-01-31T15:24:23Z</outs:dateTime>
      <outs:isPinned>true</outs:isPinned>
    </outs:relatedDate>
    <outs:relatedDate>
      <outs:type>4</outs:type>
      <outs:displayName>Last Printed</outs:displayName>
      <outs:dateTime>2009-11-07T17:13:27Z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Kathleen Stewart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Kathleen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2.xml>��< ? x m l   v e r s i o n = " 1 . 0 "   e n c o d i n g = " u t f - 1 6 " ? > < D a t a M a s h u p   x m l n s = " h t t p : / / s c h e m a s . m i c r o s o f t . c o m / D a t a M a s h u p " > A A A A A C 8 E A A B Q S w M E F A A C A A g A F Z 9 /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F Z 9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W f f 1 g g R 4 2 r K Q E A A J k D A A A T A B w A R m 9 y b X V s Y X M v U 2 V j d G l v b j E u b S C i G A A o o B Q A A A A A A A A A A A A A A A A A A A A A A A A A A A D t k V F L w z A Q x 9 8 L / Q 4 h v r S Q l r W r g k q f u i m + i L o K g v U h t u c W S R P J J d M x 9 t 3 N L E M R F V 8 F 8 5 L c 7 4 6 7 f / 6 H 0 F q h F Z k N d 3 Y c B m G A C 2 6 g I 3 u 0 k t C D Q q 1 q e L H J q K C k J B J s G B B / Z t q Z F j y p c J l O d O t 8 q Y 1 O h I S 0 0 s r 6 A C N a H T X X C A Y b 7 q z r m 4 l + V l L z D p v p T T 7 K D p N T J z r o L o x + 9 A K S I h k n V 4 B v j X 9 V 8 l l g 2 u K S x u x 2 A l L 0 w o I p K a O M V F q 6 X m F Z M D J V r e 6 E m p d Z v p 8 z c u m 0 h Z l d S S j f n + m 5 V n A X s + G f 3 o Y F V 3 N v S L 1 6 g q 0 F N b / 3 R b X h C h + 0 6 Y f u 2 y R G g y l s v a Y D z f x 0 6 z P E e o E b R n Y 8 / 4 a P d 7 z j F j 7 w w v M z Z Q + K d D t n s 4 n D Q K g v 9 f 2 8 Q R L l 8 f 8 W / 8 A W X w F Q S w E C L Q A U A A I A C A A V n 3 9 Y P 7 S n 5 K Q A A A D 2 A A A A E g A A A A A A A A A A A A A A A A A A A A A A Q 2 9 u Z m l n L 1 B h Y 2 t h Z 2 U u e G 1 s U E s B A i 0 A F A A C A A g A F Z 9 / W A / K 6 a u k A A A A 6 Q A A A B M A A A A A A A A A A A A A A A A A 8 A A A A F t D b 2 5 0 Z W 5 0 X 1 R 5 c G V z X S 5 4 b W x Q S w E C L Q A U A A I A C A A V n 3 9 Y I E e N q y k B A A C Z A w A A E w A A A A A A A A A A A A A A A A D h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E w A A A A A A A C A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b W V u c 2 9 u V G V 4 d C 0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i Z T Y 5 O D Z h L T Q x O W U t N D R k Y y 1 h M z Y w L T M 2 N T U z Y z F h M m R j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V Q w M D o z O D o 0 O S 4 z O D g 5 N z c 5 W i I g L z 4 8 R W 5 0 c n k g V H l w Z T 0 i R m l s b E N v b H V t b l R 5 c G V z I i B W Y W x 1 Z T 0 i c 0 J n W U p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t Z W 5 z b 2 5 U Z X h 0 L T A 0 L 0 F 1 d G 9 S Z W 1 v d m V k Q 2 9 s d W 1 u c z E u e 0 N v b H V t b j E s M H 0 m c X V v d D s s J n F 1 b 3 Q 7 U 2 V j d G l v b j E v Q 2 x l b W V u c 2 9 u V G V 4 d C 0 w N C 9 B d X R v U m V t b 3 Z l Z E N v b H V t b n M x L n t D b 2 x 1 b W 4 y L D F 9 J n F 1 b 3 Q 7 L C Z x d W 9 0 O 1 N l Y 3 R p b 2 4 x L 0 N s Z W 1 l b n N v b l R l e H Q t M D Q v Q X V 0 b 1 J l b W 9 2 Z W R D b 2 x 1 b W 5 z M S 5 7 Q 2 9 s d W 1 u M y w y f S Z x d W 9 0 O y w m c X V v d D t T Z W N 0 a W 9 u M S 9 D b G V t Z W 5 z b 2 5 U Z X h 0 L T A 0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x l b W V u c 2 9 u V G V 4 d C 0 w N C 9 B d X R v U m V t b 3 Z l Z E N v b H V t b n M x L n t D b 2 x 1 b W 4 x L D B 9 J n F 1 b 3 Q 7 L C Z x d W 9 0 O 1 N l Y 3 R p b 2 4 x L 0 N s Z W 1 l b n N v b l R l e H Q t M D Q v Q X V 0 b 1 J l b W 9 2 Z W R D b 2 x 1 b W 5 z M S 5 7 Q 2 9 s d W 1 u M i w x f S Z x d W 9 0 O y w m c X V v d D t T Z W N 0 a W 9 u M S 9 D b G V t Z W 5 z b 2 5 U Z X h 0 L T A 0 L 0 F 1 d G 9 S Z W 1 v d m V k Q 2 9 s d W 1 u c z E u e 0 N v b H V t b j M s M n 0 m c X V v d D s s J n F 1 b 3 Q 7 U 2 V j d G l v b j E v Q 2 x l b W V u c 2 9 u V G V 4 d C 0 w N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V t Z W 5 z b 2 5 U Z X h 0 L T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1 l b n N v b l R l e H Q t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t Z W 5 z b 2 5 U Z X h 0 L T A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E y N D l i M T Q t M m V m N y 0 0 N j I 1 L W E 0 Y W Q t M z Q 4 M W F j M T I 5 O D Q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4 c G V u c 2 U g S W 5 m b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V Q w M D o 0 M D o 0 M y 4 1 O D g 0 M T k 4 W i I g L z 4 8 R W 5 0 c n k g V H l w Z T 0 i R m l s b E N v b H V t b l R 5 c G V z I i B W Y W x 1 Z T 0 i c 0 J n W U p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t Z W 5 z b 2 5 U Z X h 0 L T A 0 I C g y K S 9 B d X R v U m V t b 3 Z l Z E N v b H V t b n M x L n t D b 2 x 1 b W 4 x L D B 9 J n F 1 b 3 Q 7 L C Z x d W 9 0 O 1 N l Y 3 R p b 2 4 x L 0 N s Z W 1 l b n N v b l R l e H Q t M D Q g K D I p L 0 F 1 d G 9 S Z W 1 v d m V k Q 2 9 s d W 1 u c z E u e 0 N v b H V t b j I s M X 0 m c X V v d D s s J n F 1 b 3 Q 7 U 2 V j d G l v b j E v Q 2 x l b W V u c 2 9 u V G V 4 d C 0 w N C A o M i k v Q X V 0 b 1 J l b W 9 2 Z W R D b 2 x 1 b W 5 z M S 5 7 Q 2 9 s d W 1 u M y w y f S Z x d W 9 0 O y w m c X V v d D t T Z W N 0 a W 9 u M S 9 D b G V t Z W 5 z b 2 5 U Z X h 0 L T A 0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s Z W 1 l b n N v b l R l e H Q t M D Q g K D I p L 0 F 1 d G 9 S Z W 1 v d m V k Q 2 9 s d W 1 u c z E u e 0 N v b H V t b j E s M H 0 m c X V v d D s s J n F 1 b 3 Q 7 U 2 V j d G l v b j E v Q 2 x l b W V u c 2 9 u V G V 4 d C 0 w N C A o M i k v Q X V 0 b 1 J l b W 9 2 Z W R D b 2 x 1 b W 5 z M S 5 7 Q 2 9 s d W 1 u M i w x f S Z x d W 9 0 O y w m c X V v d D t T Z W N 0 a W 9 u M S 9 D b G V t Z W 5 z b 2 5 U Z X h 0 L T A 0 I C g y K S 9 B d X R v U m V t b 3 Z l Z E N v b H V t b n M x L n t D b 2 x 1 b W 4 z L D J 9 J n F 1 b 3 Q 7 L C Z x d W 9 0 O 1 N l Y 3 R p b 2 4 x L 0 N s Z W 1 l b n N v b l R l e H Q t M D Q g K D I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Z W 1 l b n N v b l R l e H Q t M D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b W V u c 2 9 u V G V 4 d C 0 w N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w h K s a x c / R 6 T 0 3 3 1 d g 6 y d A A A A A A I A A A A A A B B m A A A A A Q A A I A A A A K N w P 1 4 M V 3 Z e V x W 5 Z 8 o l 7 B h y y 8 v u J / Q 7 c q D 4 v J s / C J t d A A A A A A 6 A A A A A A g A A I A A A A D j F B 9 7 l t E Y A E m F U / i O Q I c Q 6 N 0 2 0 A U S q 9 2 t i a E + 6 v 0 4 w U A A A A J t K g 3 7 b A C W M O g / j f n i Y N c 7 Y V 9 j 2 5 J 3 N o G x e V B N L I d 7 j c E 9 h I U 7 K T + g s e C B 2 Q I i g H S N 8 r h 4 z P s W O K i d R y Q P C v U M T 0 d 1 i I E 6 n u T S 7 Y 5 t Z r W S m Q A A A A C F y a N 2 7 h u q Q P c f A J 4 M I 1 j 4 F 9 C a O i / T Q L A + E R w x J T g f + k m E 1 s 3 3 r M j q I n 1 c M n p C c J 9 X N u Z 5 c R i F o Q L b k i a u o A s g = < / D a t a M a s h u p > 
</file>

<file path=customXml/item3.xml><?xml version="1.0" encoding="utf-8"?>
<senna xmlns="http://customxml.org">
  <kers>PD4X0IGZOUYoy7Ec2FI3tRMImHnODjSn/CWaQNsdLNE=</kers>
  <massa>3/31/2024 3:20:58 PM</massa>
  <hamilton>true</hamilton>
</senna>
</file>

<file path=customXml/itemProps1.xml><?xml version="1.0" encoding="utf-8"?>
<ds:datastoreItem xmlns:ds="http://schemas.openxmlformats.org/officeDocument/2006/customXml" ds:itemID="{399DE0CD-727B-4387-8AEC-240F27D58DE5}">
  <ds:schemaRefs>
    <ds:schemaRef ds:uri="http://schemas.microsoft.com/office/2009/outspace/metadata"/>
  </ds:schemaRefs>
</ds:datastoreItem>
</file>

<file path=customXml/itemProps2.xml><?xml version="1.0" encoding="utf-8"?>
<ds:datastoreItem xmlns:ds="http://schemas.openxmlformats.org/officeDocument/2006/customXml" ds:itemID="{29A83518-4882-48D7-AA45-98D4BF42B60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A058CD2-8CDD-4F8D-932D-7F07E4C57747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Past&amp;Projected</vt:lpstr>
      <vt:lpstr>Adv Filter</vt:lpstr>
      <vt:lpstr>Criteria</vt:lpstr>
      <vt:lpstr>Expense Info</vt:lpstr>
      <vt:lpstr>Pivot Table</vt:lpstr>
      <vt:lpstr>'Adv Filter'!Criteria</vt:lpstr>
      <vt:lpstr>'Adv Filter'!Database</vt:lpstr>
      <vt:lpstr>Database</vt:lpstr>
      <vt:lpstr>'Adv Filter'!Extract</vt:lpstr>
    </vt:vector>
  </TitlesOfParts>
  <Company>McGraw-Hill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Autumn Martin</cp:lastModifiedBy>
  <cp:lastPrinted>2015-05-02T20:55:46Z</cp:lastPrinted>
  <dcterms:created xsi:type="dcterms:W3CDTF">2006-01-31T15:24:23Z</dcterms:created>
  <dcterms:modified xsi:type="dcterms:W3CDTF">2025-10-15T00:26:04Z</dcterms:modified>
</cp:coreProperties>
</file>