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na\Desktop\Магистратура\Теория вероятности\ЛР_1\"/>
    </mc:Choice>
  </mc:AlternateContent>
  <xr:revisionPtr revIDLastSave="0" documentId="13_ncr:9_{B962749E-DE18-4688-8412-39A1CC8712BF}" xr6:coauthVersionLast="47" xr6:coauthVersionMax="47" xr10:uidLastSave="{00000000-0000-0000-0000-000000000000}"/>
  <bookViews>
    <workbookView xWindow="-108" yWindow="-108" windowWidth="23256" windowHeight="13896" xr2:uid="{2EAA6A33-5D17-4970-AD9E-F772B38DE9EA}"/>
  </bookViews>
  <sheets>
    <sheet name="занятие спортом по регионам. ан" sheetId="1" r:id="rId1"/>
  </sheets>
  <definedNames>
    <definedName name="_xlchart.v1.0" hidden="1">'занятие спортом по регионам. ан'!$B$3</definedName>
    <definedName name="_xlchart.v1.1" hidden="1">'занятие спортом по регионам. ан'!$B$4:$B$89</definedName>
    <definedName name="_xlchart.v1.2" hidden="1">'занятие спортом по регионам. ан'!$C$3</definedName>
    <definedName name="_xlchart.v1.3" hidden="1">'занятие спортом по регионам. ан'!$C$4:$C$89</definedName>
    <definedName name="_xlchart.v1.4" hidden="1">'занятие спортом по регионам. ан'!$B$3</definedName>
    <definedName name="_xlchart.v1.5" hidden="1">'занятие спортом по регионам. ан'!$B$4:$B$89</definedName>
    <definedName name="_xlchart.v1.6" hidden="1">'занятие спортом по регионам. ан'!$C$3</definedName>
    <definedName name="_xlchart.v1.7" hidden="1">'занятие спортом по регионам. ан'!$C$4:$C$89</definedName>
  </definedNames>
  <calcPr calcId="0"/>
</workbook>
</file>

<file path=xl/calcChain.xml><?xml version="1.0" encoding="utf-8"?>
<calcChain xmlns="http://schemas.openxmlformats.org/spreadsheetml/2006/main">
  <c r="I25" i="1" l="1"/>
  <c r="G25" i="1"/>
  <c r="G23" i="1"/>
  <c r="G24" i="1"/>
  <c r="I24" i="1"/>
  <c r="I23" i="1"/>
  <c r="I22" i="1"/>
  <c r="G22" i="1"/>
</calcChain>
</file>

<file path=xl/sharedStrings.xml><?xml version="1.0" encoding="utf-8"?>
<sst xmlns="http://schemas.openxmlformats.org/spreadsheetml/2006/main" count="105" uniqueCount="99">
  <si>
    <t>НАСЕЛЕНИЕ САМОСТОЯТЕЛЬНО ЗАНИМАЮЩЕЕСЯ СПОРТОМ (проценты) по регионам</t>
  </si>
  <si>
    <t xml:space="preserve">Все население </t>
  </si>
  <si>
    <t>Регион</t>
  </si>
  <si>
    <t>Мужчины</t>
  </si>
  <si>
    <t>Женщины</t>
  </si>
  <si>
    <t>Белгородская область</t>
  </si>
  <si>
    <t>Брянская область</t>
  </si>
  <si>
    <t>Владимирская область</t>
  </si>
  <si>
    <t>Воронежская область</t>
  </si>
  <si>
    <t>Ивановская область</t>
  </si>
  <si>
    <t>Калужская область</t>
  </si>
  <si>
    <t>Костромская область</t>
  </si>
  <si>
    <t>Курская область</t>
  </si>
  <si>
    <t>Липецкая область</t>
  </si>
  <si>
    <t>Московская область</t>
  </si>
  <si>
    <t>Орловская область</t>
  </si>
  <si>
    <t>Рязанская область</t>
  </si>
  <si>
    <t>Смоленская область</t>
  </si>
  <si>
    <t>Тамбовская область</t>
  </si>
  <si>
    <t>Тверская область</t>
  </si>
  <si>
    <t>Тульская область</t>
  </si>
  <si>
    <t>Ярославская область</t>
  </si>
  <si>
    <t>г. Москва</t>
  </si>
  <si>
    <t>Республика Карелия</t>
  </si>
  <si>
    <t>Республика Коми</t>
  </si>
  <si>
    <t>Архангельская область</t>
  </si>
  <si>
    <t>Архангельская область без автономии</t>
  </si>
  <si>
    <t>Вологодская область</t>
  </si>
  <si>
    <t>Калининградская область</t>
  </si>
  <si>
    <t>Ленинградская область</t>
  </si>
  <si>
    <t>Мурманская область</t>
  </si>
  <si>
    <t>Гипотезы о причинах аномалий:</t>
  </si>
  <si>
    <t>Новгородская область</t>
  </si>
  <si>
    <t>1. В регионах со среднегодовой низкой температурой или высокой людям тяжелее заниматься спортом, так как  мы занимаемся дома, в зале или на улице. добираться до спортзала в холодную или слишком жаркую погоду не удобно. Заниматься на улице при сильно низких или сильно высохик температурах затруднительно или невозможно.</t>
  </si>
  <si>
    <t>Псковская область</t>
  </si>
  <si>
    <t xml:space="preserve"> г. Санкт-Петербург</t>
  </si>
  <si>
    <t>Республика Адыгея</t>
  </si>
  <si>
    <t>Республика Калмыкия</t>
  </si>
  <si>
    <t>Республика Крым</t>
  </si>
  <si>
    <t>2. В регионах с низким средним доходом людям приходится работать на тяжелой работе или на нескольких и сил на занятий спортом не остается.</t>
  </si>
  <si>
    <t>Краснодарский край</t>
  </si>
  <si>
    <t>Астраханская область</t>
  </si>
  <si>
    <t>Волгоградская область</t>
  </si>
  <si>
    <t>3. Большой процент людей занимающихся спортом самостоятельно может зависеть от развитости культуры спрота в регионе. Насколько много было или есть секций, спортивных площадок, вложения администрации в спорт культуру, аггитирование.</t>
  </si>
  <si>
    <t>Ростовская область</t>
  </si>
  <si>
    <t>г. Севастополь</t>
  </si>
  <si>
    <t>Республика Дагестан</t>
  </si>
  <si>
    <t>Республика Ингушетия</t>
  </si>
  <si>
    <t>Кабардино-Балкарская Республика</t>
  </si>
  <si>
    <t>Карачаево-Черкесская Республика</t>
  </si>
  <si>
    <t>Республика Северная Осетия-Алания</t>
  </si>
  <si>
    <t>Чеченская Республика</t>
  </si>
  <si>
    <t>Ставропольский край</t>
  </si>
  <si>
    <t>Республика Башкортостан</t>
  </si>
  <si>
    <t>Республика Марий Эл</t>
  </si>
  <si>
    <t>Республика Мордовия</t>
  </si>
  <si>
    <t>Республика Татарстан</t>
  </si>
  <si>
    <t>Удмуртская Республика</t>
  </si>
  <si>
    <t>Чувашская Республика</t>
  </si>
  <si>
    <t>Пермский край</t>
  </si>
  <si>
    <t>Кировская область</t>
  </si>
  <si>
    <t>Нижегородская область</t>
  </si>
  <si>
    <t>Оренбургская область</t>
  </si>
  <si>
    <t>Пензенская область</t>
  </si>
  <si>
    <t>Самарская область</t>
  </si>
  <si>
    <t>Саратовская область</t>
  </si>
  <si>
    <t>Ульяновская область</t>
  </si>
  <si>
    <t>Курганская область</t>
  </si>
  <si>
    <t>Свердловская область</t>
  </si>
  <si>
    <t>Тюменская область</t>
  </si>
  <si>
    <t>Ханты-Мансийский авт. округ - Югра</t>
  </si>
  <si>
    <t>Ямало-Ненецкий авт. округ</t>
  </si>
  <si>
    <t>Тюменская область без автономий</t>
  </si>
  <si>
    <t>Челябинская область</t>
  </si>
  <si>
    <t>Республика Алтай</t>
  </si>
  <si>
    <t>Республика Тыва</t>
  </si>
  <si>
    <t>Республика Хакасия</t>
  </si>
  <si>
    <t>Алтайский край</t>
  </si>
  <si>
    <t>Красноярский край</t>
  </si>
  <si>
    <t>Иркутская область</t>
  </si>
  <si>
    <t>Кемеровская область</t>
  </si>
  <si>
    <t>Новосибирская область</t>
  </si>
  <si>
    <t>Омская область</t>
  </si>
  <si>
    <t>Томская область</t>
  </si>
  <si>
    <t>Республика Бурятия</t>
  </si>
  <si>
    <t>Республика Саха (Якутия)</t>
  </si>
  <si>
    <t>Забайкальский край</t>
  </si>
  <si>
    <t>Камчатский край</t>
  </si>
  <si>
    <t>Приморский край</t>
  </si>
  <si>
    <t>Хабаровский край</t>
  </si>
  <si>
    <t>Амурская область</t>
  </si>
  <si>
    <t>Магаданская область</t>
  </si>
  <si>
    <t>Сахалинская область</t>
  </si>
  <si>
    <t>Еврейская автономная область</t>
  </si>
  <si>
    <t>Чукотский автономный округ</t>
  </si>
  <si>
    <t xml:space="preserve">1 квартиль </t>
  </si>
  <si>
    <t>2 квартиль</t>
  </si>
  <si>
    <t>3 квартиль</t>
  </si>
  <si>
    <t>Дисперсия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</si>
</sst>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top" wrapText="1"/>
    </xf>
    <xf numFmtId="0" fontId="0" fillId="0" borderId="0" xfId="0" applyAlignment="1">
      <alignment wrapText="1"/>
    </xf>
    <xf numFmtId="0" fontId="0" fillId="0" borderId="0" xfId="0" applyAlignment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  <cx:data id="1">
      <cx:numDim type="val">
        <cx:f>_xlchart.v1.7</cx:f>
      </cx:numDim>
    </cx:data>
  </cx:chartData>
  <cx:chart>
    <cx:title pos="t" align="ctr" overlay="0">
      <cx:tx>
        <cx:txData>
          <cx:v>НАСЕЛЕНИЕ САМОСТОЯТЕЛЬНО ЗАНИМАЮЩЕЕСЯ СПОРТОМ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>
              <a:ln>
                <a:noFill/>
              </a:ln>
              <a:solidFill>
                <a:sysClr val="windowText" lastClr="000000"/>
              </a:solidFill>
            </a:defRPr>
          </a:pPr>
          <a:r>
            <a:rPr lang="ru-RU" sz="1400" b="0" i="0" u="none" strike="noStrike" baseline="0">
              <a:ln>
                <a:noFill/>
              </a:ln>
              <a:solidFill>
                <a:sysClr val="windowText" lastClr="000000"/>
              </a:solidFill>
              <a:latin typeface="Calibri" panose="020F0502020204030204"/>
            </a:rPr>
            <a:t>НАСЕЛЕНИЕ САМОСТОЯТЕЛЬНО ЗАНИМАЮЩЕЕСЯ СПОРТОМ</a:t>
          </a:r>
        </a:p>
      </cx:txPr>
    </cx:title>
    <cx:plotArea>
      <cx:plotAreaRegion>
        <cx:series layoutId="boxWhisker" uniqueId="{A4511FE8-52F4-4283-868B-25B3F61A5BBA}">
          <cx:tx>
            <cx:txData>
              <cx:f>_xlchart.v1.4</cx:f>
              <cx:v>Мужчины</cx:v>
            </cx:txData>
          </cx:tx>
          <cx:dataId val="0"/>
          <cx:layoutPr>
            <cx:visibility meanLine="1" meanMarker="1" nonoutliers="0" outliers="1"/>
            <cx:statistics quartileMethod="exclusive"/>
          </cx:layoutPr>
        </cx:series>
        <cx:series layoutId="boxWhisker" uniqueId="{8B3CED9F-EF29-4C70-861D-CBA1EFF66132}">
          <cx:tx>
            <cx:txData>
              <cx:f>_xlchart.v1.6</cx:f>
              <cx:v>Женщины</cx:v>
            </cx:txData>
          </cx:tx>
          <cx:dataId val="1"/>
          <cx:layoutPr>
            <cx:visibility meanLine="1" meanMarker="1" nonoutliers="0" outliers="1"/>
            <cx:statistics quartileMethod="exclusive"/>
          </cx:layoutPr>
        </cx:series>
      </cx:plotAreaRegion>
      <cx:axis id="0">
        <cx:catScaling gapWidth="1"/>
        <cx:tickLabels/>
        <cx:txPr>
          <a:bodyPr vertOverflow="overflow" horzOverflow="overflow" wrap="square" lIns="0" tIns="0" rIns="0" bIns="0"/>
          <a:lstStyle/>
          <a:p>
            <a:pPr algn="ctr" rtl="0">
              <a:defRPr sz="900" b="0" i="0">
                <a:ln>
                  <a:noFill/>
                </a:ln>
                <a:solidFill>
                  <a:sysClr val="windowText" lastClr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ru-RU">
              <a:ln>
                <a:noFill/>
              </a:ln>
              <a:solidFill>
                <a:sysClr val="windowText" lastClr="000000"/>
              </a:solidFill>
            </a:endParaRPr>
          </a:p>
        </cx:txPr>
      </cx:axis>
      <cx:axis id="1">
        <cx:valScaling/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900" b="0" i="0">
                <a:ln>
                  <a:noFill/>
                </a:ln>
                <a:solidFill>
                  <a:sysClr val="windowText" lastClr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ru-RU">
              <a:ln>
                <a:noFill/>
              </a:ln>
              <a:solidFill>
                <a:sysClr val="windowText" lastClr="000000"/>
              </a:solidFill>
            </a:endParaRPr>
          </a:p>
        </cx:txPr>
      </cx:axis>
    </cx:plotArea>
    <cx:legend pos="b" align="ctr" overlay="0"/>
  </cx:chart>
  <cx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7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601980</xdr:colOff>
      <xdr:row>2</xdr:row>
      <xdr:rowOff>3810</xdr:rowOff>
    </xdr:from>
    <xdr:to>
      <xdr:col>13</xdr:col>
      <xdr:colOff>533400</xdr:colOff>
      <xdr:row>18</xdr:row>
      <xdr:rowOff>121920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Диаграмма 1">
              <a:extLst>
                <a:ext uri="{FF2B5EF4-FFF2-40B4-BE49-F238E27FC236}">
                  <a16:creationId xmlns:a16="http://schemas.microsoft.com/office/drawing/2014/main" id="{25A36DE5-4915-A1CB-4EAF-1698C2E38E8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40380" y="369570"/>
              <a:ext cx="5852160" cy="304419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9030E-3605-4CA6-9B48-C422BD592CB4}">
  <dimension ref="A1:N89"/>
  <sheetViews>
    <sheetView tabSelected="1" workbookViewId="0">
      <selection activeCell="I26" sqref="I26"/>
    </sheetView>
  </sheetViews>
  <sheetFormatPr defaultRowHeight="14.4" x14ac:dyDescent="0.3"/>
  <cols>
    <col min="6" max="6" width="12.77734375" customWidth="1"/>
    <col min="8" max="8" width="11.33203125" customWidth="1"/>
  </cols>
  <sheetData>
    <row r="1" spans="1:3" x14ac:dyDescent="0.3">
      <c r="A1" t="s">
        <v>0</v>
      </c>
    </row>
    <row r="2" spans="1:3" x14ac:dyDescent="0.3">
      <c r="B2" t="s">
        <v>1</v>
      </c>
    </row>
    <row r="3" spans="1:3" x14ac:dyDescent="0.3">
      <c r="A3" t="s">
        <v>2</v>
      </c>
      <c r="B3" t="s">
        <v>3</v>
      </c>
      <c r="C3" t="s">
        <v>4</v>
      </c>
    </row>
    <row r="4" spans="1:3" x14ac:dyDescent="0.3">
      <c r="A4" t="s">
        <v>5</v>
      </c>
      <c r="B4">
        <v>75.069999999999993</v>
      </c>
      <c r="C4">
        <v>78.78</v>
      </c>
    </row>
    <row r="5" spans="1:3" x14ac:dyDescent="0.3">
      <c r="A5" t="s">
        <v>6</v>
      </c>
      <c r="B5">
        <v>18.829999999999998</v>
      </c>
      <c r="C5">
        <v>14.95</v>
      </c>
    </row>
    <row r="6" spans="1:3" x14ac:dyDescent="0.3">
      <c r="A6" t="s">
        <v>7</v>
      </c>
      <c r="B6">
        <v>19.149999999999999</v>
      </c>
      <c r="C6">
        <v>14.22</v>
      </c>
    </row>
    <row r="7" spans="1:3" x14ac:dyDescent="0.3">
      <c r="A7" t="s">
        <v>8</v>
      </c>
      <c r="B7">
        <v>34.46</v>
      </c>
      <c r="C7">
        <v>43.37</v>
      </c>
    </row>
    <row r="8" spans="1:3" x14ac:dyDescent="0.3">
      <c r="A8" t="s">
        <v>9</v>
      </c>
      <c r="B8">
        <v>24.43</v>
      </c>
      <c r="C8">
        <v>20.52</v>
      </c>
    </row>
    <row r="9" spans="1:3" x14ac:dyDescent="0.3">
      <c r="A9" t="s">
        <v>10</v>
      </c>
      <c r="B9">
        <v>14.58</v>
      </c>
      <c r="C9">
        <v>12.65</v>
      </c>
    </row>
    <row r="10" spans="1:3" x14ac:dyDescent="0.3">
      <c r="A10" t="s">
        <v>11</v>
      </c>
      <c r="B10">
        <v>16.62</v>
      </c>
      <c r="C10">
        <v>12.21</v>
      </c>
    </row>
    <row r="11" spans="1:3" x14ac:dyDescent="0.3">
      <c r="A11" t="s">
        <v>12</v>
      </c>
      <c r="B11">
        <v>14.82</v>
      </c>
      <c r="C11">
        <v>14.16</v>
      </c>
    </row>
    <row r="12" spans="1:3" x14ac:dyDescent="0.3">
      <c r="A12" t="s">
        <v>13</v>
      </c>
      <c r="B12">
        <v>20.11</v>
      </c>
      <c r="C12">
        <v>19.66</v>
      </c>
    </row>
    <row r="13" spans="1:3" x14ac:dyDescent="0.3">
      <c r="A13" t="s">
        <v>14</v>
      </c>
      <c r="B13">
        <v>18.37</v>
      </c>
      <c r="C13">
        <v>16.43</v>
      </c>
    </row>
    <row r="14" spans="1:3" x14ac:dyDescent="0.3">
      <c r="A14" t="s">
        <v>15</v>
      </c>
      <c r="B14">
        <v>15.74</v>
      </c>
      <c r="C14">
        <v>11.71</v>
      </c>
    </row>
    <row r="15" spans="1:3" x14ac:dyDescent="0.3">
      <c r="A15" t="s">
        <v>16</v>
      </c>
      <c r="B15">
        <v>39.909999999999997</v>
      </c>
      <c r="C15">
        <v>35.6</v>
      </c>
    </row>
    <row r="16" spans="1:3" x14ac:dyDescent="0.3">
      <c r="A16" t="s">
        <v>17</v>
      </c>
      <c r="B16">
        <v>17.420000000000002</v>
      </c>
      <c r="C16">
        <v>14.17</v>
      </c>
    </row>
    <row r="17" spans="1:14" x14ac:dyDescent="0.3">
      <c r="A17" t="s">
        <v>18</v>
      </c>
      <c r="B17">
        <v>20.329999999999998</v>
      </c>
      <c r="C17">
        <v>19.809999999999999</v>
      </c>
    </row>
    <row r="18" spans="1:14" x14ac:dyDescent="0.3">
      <c r="A18" t="s">
        <v>19</v>
      </c>
      <c r="B18">
        <v>15.71</v>
      </c>
      <c r="C18">
        <v>13.88</v>
      </c>
    </row>
    <row r="19" spans="1:14" x14ac:dyDescent="0.3">
      <c r="A19" t="s">
        <v>20</v>
      </c>
      <c r="B19">
        <v>15.75</v>
      </c>
      <c r="C19">
        <v>14.73</v>
      </c>
    </row>
    <row r="20" spans="1:14" x14ac:dyDescent="0.3">
      <c r="A20" t="s">
        <v>21</v>
      </c>
      <c r="B20">
        <v>9.9499999999999993</v>
      </c>
      <c r="C20">
        <v>16.78</v>
      </c>
    </row>
    <row r="21" spans="1:14" x14ac:dyDescent="0.3">
      <c r="A21" t="s">
        <v>22</v>
      </c>
      <c r="B21">
        <v>19.079999999999998</v>
      </c>
      <c r="C21">
        <v>14.76</v>
      </c>
      <c r="F21" s="1" t="s">
        <v>3</v>
      </c>
      <c r="G21" s="1"/>
      <c r="H21" s="1" t="s">
        <v>4</v>
      </c>
      <c r="I21" s="1"/>
    </row>
    <row r="22" spans="1:14" ht="28.8" x14ac:dyDescent="0.3">
      <c r="A22" t="s">
        <v>23</v>
      </c>
      <c r="B22">
        <v>20.78</v>
      </c>
      <c r="C22">
        <v>20.399999999999999</v>
      </c>
      <c r="F22" s="5" t="s">
        <v>95</v>
      </c>
      <c r="G22">
        <f>QUARTILE(B4:B89,1)</f>
        <v>15.175000000000001</v>
      </c>
      <c r="H22" s="4" t="s">
        <v>95</v>
      </c>
      <c r="I22">
        <f>QUARTILE(C4:C89,1)</f>
        <v>13.4375</v>
      </c>
    </row>
    <row r="23" spans="1:14" x14ac:dyDescent="0.3">
      <c r="A23" t="s">
        <v>24</v>
      </c>
      <c r="B23">
        <v>53.67</v>
      </c>
      <c r="C23">
        <v>56.02</v>
      </c>
      <c r="F23" s="5" t="s">
        <v>96</v>
      </c>
      <c r="G23">
        <f>QUARTILE(B4:B89,2)</f>
        <v>18.954999999999998</v>
      </c>
      <c r="H23" s="5" t="s">
        <v>96</v>
      </c>
      <c r="I23">
        <f>QUARTILE(C4:C89,2)</f>
        <v>16.745000000000001</v>
      </c>
    </row>
    <row r="24" spans="1:14" x14ac:dyDescent="0.3">
      <c r="A24" t="s">
        <v>25</v>
      </c>
      <c r="B24">
        <v>14.85</v>
      </c>
      <c r="C24">
        <v>12.84</v>
      </c>
      <c r="F24" s="5" t="s">
        <v>97</v>
      </c>
      <c r="G24">
        <f>QUARTILE(B4:B89,3)</f>
        <v>22.1</v>
      </c>
      <c r="H24" s="5" t="s">
        <v>97</v>
      </c>
      <c r="I24">
        <f>QUARTILE(C4:C89,3)</f>
        <v>21.715</v>
      </c>
    </row>
    <row r="25" spans="1:14" x14ac:dyDescent="0.3">
      <c r="A25" t="s">
        <v>26</v>
      </c>
      <c r="B25">
        <v>15.1</v>
      </c>
      <c r="C25">
        <v>12.93</v>
      </c>
      <c r="F25" s="5" t="s">
        <v>98</v>
      </c>
      <c r="G25">
        <f>SQRT(_xlfn.VAR.S(B4:B89))</f>
        <v>14.244612655762966</v>
      </c>
      <c r="H25" s="5" t="s">
        <v>98</v>
      </c>
      <c r="I25">
        <f>SQRT(_xlfn.VAR.S(C4:C89))</f>
        <v>15.524802270571945</v>
      </c>
    </row>
    <row r="26" spans="1:14" x14ac:dyDescent="0.3">
      <c r="A26" t="s">
        <v>27</v>
      </c>
      <c r="B26">
        <v>25.98</v>
      </c>
      <c r="C26">
        <v>40.340000000000003</v>
      </c>
    </row>
    <row r="27" spans="1:14" x14ac:dyDescent="0.3">
      <c r="A27" t="s">
        <v>28</v>
      </c>
      <c r="B27">
        <v>22.28</v>
      </c>
      <c r="C27">
        <v>13.19</v>
      </c>
    </row>
    <row r="28" spans="1:14" x14ac:dyDescent="0.3">
      <c r="A28" t="s">
        <v>29</v>
      </c>
      <c r="B28">
        <v>18.12</v>
      </c>
      <c r="C28">
        <v>16.399999999999999</v>
      </c>
    </row>
    <row r="29" spans="1:14" x14ac:dyDescent="0.3">
      <c r="A29" t="s">
        <v>30</v>
      </c>
      <c r="B29">
        <v>17.829999999999998</v>
      </c>
      <c r="C29">
        <v>20.11</v>
      </c>
      <c r="F29" t="s">
        <v>31</v>
      </c>
    </row>
    <row r="30" spans="1:14" x14ac:dyDescent="0.3">
      <c r="A30" t="s">
        <v>32</v>
      </c>
      <c r="B30">
        <v>10.119999999999999</v>
      </c>
      <c r="C30">
        <v>10.59</v>
      </c>
      <c r="F30" s="2" t="s">
        <v>33</v>
      </c>
      <c r="G30" s="2"/>
      <c r="H30" s="2"/>
      <c r="I30" s="2"/>
      <c r="J30" s="2"/>
      <c r="K30" s="2"/>
      <c r="L30" s="2"/>
      <c r="M30" s="2"/>
      <c r="N30" s="2"/>
    </row>
    <row r="31" spans="1:14" x14ac:dyDescent="0.3">
      <c r="A31" t="s">
        <v>34</v>
      </c>
      <c r="B31">
        <v>14.01</v>
      </c>
      <c r="C31">
        <v>13.16</v>
      </c>
      <c r="F31" s="2"/>
      <c r="G31" s="2"/>
      <c r="H31" s="2"/>
      <c r="I31" s="2"/>
      <c r="J31" s="2"/>
      <c r="K31" s="2"/>
      <c r="L31" s="2"/>
      <c r="M31" s="2"/>
      <c r="N31" s="2"/>
    </row>
    <row r="32" spans="1:14" x14ac:dyDescent="0.3">
      <c r="A32" t="s">
        <v>35</v>
      </c>
      <c r="B32">
        <v>13.81</v>
      </c>
      <c r="C32">
        <v>10.57</v>
      </c>
      <c r="F32" s="2"/>
      <c r="G32" s="2"/>
      <c r="H32" s="2"/>
      <c r="I32" s="2"/>
      <c r="J32" s="2"/>
      <c r="K32" s="2"/>
      <c r="L32" s="2"/>
      <c r="M32" s="2"/>
      <c r="N32" s="2"/>
    </row>
    <row r="33" spans="1:14" x14ac:dyDescent="0.3">
      <c r="A33" t="s">
        <v>36</v>
      </c>
      <c r="B33">
        <v>13.23</v>
      </c>
      <c r="C33">
        <v>14.83</v>
      </c>
      <c r="F33" s="2"/>
      <c r="G33" s="2"/>
      <c r="H33" s="2"/>
      <c r="I33" s="2"/>
      <c r="J33" s="2"/>
      <c r="K33" s="2"/>
      <c r="L33" s="2"/>
      <c r="M33" s="2"/>
      <c r="N33" s="2"/>
    </row>
    <row r="34" spans="1:14" x14ac:dyDescent="0.3">
      <c r="A34" t="s">
        <v>37</v>
      </c>
      <c r="B34">
        <v>70.7</v>
      </c>
      <c r="C34">
        <v>81.8</v>
      </c>
      <c r="F34" s="2"/>
      <c r="G34" s="2"/>
      <c r="H34" s="2"/>
      <c r="I34" s="2"/>
      <c r="J34" s="2"/>
      <c r="K34" s="2"/>
      <c r="L34" s="2"/>
      <c r="M34" s="2"/>
      <c r="N34" s="2"/>
    </row>
    <row r="35" spans="1:14" x14ac:dyDescent="0.3">
      <c r="A35" t="s">
        <v>38</v>
      </c>
      <c r="B35">
        <v>21.35</v>
      </c>
      <c r="C35">
        <v>16.86</v>
      </c>
      <c r="F35" s="3" t="s">
        <v>39</v>
      </c>
      <c r="G35" s="3"/>
      <c r="H35" s="3"/>
      <c r="I35" s="3"/>
      <c r="J35" s="3"/>
      <c r="K35" s="3"/>
      <c r="L35" s="3"/>
      <c r="M35" s="3"/>
      <c r="N35" s="3"/>
    </row>
    <row r="36" spans="1:14" x14ac:dyDescent="0.3">
      <c r="A36" t="s">
        <v>40</v>
      </c>
      <c r="B36">
        <v>18.8</v>
      </c>
      <c r="C36">
        <v>18.239999999999998</v>
      </c>
      <c r="F36" s="3"/>
      <c r="G36" s="3"/>
      <c r="H36" s="3"/>
      <c r="I36" s="3"/>
      <c r="J36" s="3"/>
      <c r="K36" s="3"/>
      <c r="L36" s="3"/>
      <c r="M36" s="3"/>
      <c r="N36" s="3"/>
    </row>
    <row r="37" spans="1:14" x14ac:dyDescent="0.3">
      <c r="A37" t="s">
        <v>41</v>
      </c>
      <c r="B37">
        <v>16.600000000000001</v>
      </c>
      <c r="C37">
        <v>20.34</v>
      </c>
      <c r="F37" s="3"/>
      <c r="G37" s="3"/>
      <c r="H37" s="3"/>
      <c r="I37" s="3"/>
      <c r="J37" s="3"/>
      <c r="K37" s="3"/>
      <c r="L37" s="3"/>
      <c r="M37" s="3"/>
      <c r="N37" s="3"/>
    </row>
    <row r="38" spans="1:14" x14ac:dyDescent="0.3">
      <c r="A38" t="s">
        <v>42</v>
      </c>
      <c r="B38">
        <v>19.86</v>
      </c>
      <c r="C38">
        <v>12.41</v>
      </c>
      <c r="F38" s="3" t="s">
        <v>43</v>
      </c>
      <c r="G38" s="3"/>
      <c r="H38" s="3"/>
      <c r="I38" s="3"/>
      <c r="J38" s="3"/>
      <c r="K38" s="3"/>
      <c r="L38" s="3"/>
      <c r="M38" s="3"/>
      <c r="N38" s="3"/>
    </row>
    <row r="39" spans="1:14" x14ac:dyDescent="0.3">
      <c r="A39" t="s">
        <v>44</v>
      </c>
      <c r="B39">
        <v>28.63</v>
      </c>
      <c r="C39">
        <v>31.51</v>
      </c>
      <c r="F39" s="3"/>
      <c r="G39" s="3"/>
      <c r="H39" s="3"/>
      <c r="I39" s="3"/>
      <c r="J39" s="3"/>
      <c r="K39" s="3"/>
      <c r="L39" s="3"/>
      <c r="M39" s="3"/>
      <c r="N39" s="3"/>
    </row>
    <row r="40" spans="1:14" x14ac:dyDescent="0.3">
      <c r="A40" t="s">
        <v>45</v>
      </c>
      <c r="B40">
        <v>23.31</v>
      </c>
      <c r="C40">
        <v>25.91</v>
      </c>
      <c r="F40" s="3"/>
      <c r="G40" s="3"/>
      <c r="H40" s="3"/>
      <c r="I40" s="3"/>
      <c r="J40" s="3"/>
      <c r="K40" s="3"/>
      <c r="L40" s="3"/>
      <c r="M40" s="3"/>
      <c r="N40" s="3"/>
    </row>
    <row r="41" spans="1:14" x14ac:dyDescent="0.3">
      <c r="A41" t="s">
        <v>46</v>
      </c>
      <c r="B41">
        <v>21.64</v>
      </c>
      <c r="C41">
        <v>10.72</v>
      </c>
    </row>
    <row r="42" spans="1:14" x14ac:dyDescent="0.3">
      <c r="A42" t="s">
        <v>47</v>
      </c>
      <c r="B42">
        <v>20.65</v>
      </c>
      <c r="C42">
        <v>1.52</v>
      </c>
    </row>
    <row r="43" spans="1:14" x14ac:dyDescent="0.3">
      <c r="A43" t="s">
        <v>48</v>
      </c>
      <c r="B43">
        <v>26.66</v>
      </c>
      <c r="C43">
        <v>28.13</v>
      </c>
    </row>
    <row r="44" spans="1:14" x14ac:dyDescent="0.3">
      <c r="A44" t="s">
        <v>49</v>
      </c>
      <c r="B44">
        <v>8.31</v>
      </c>
      <c r="C44">
        <v>2.87</v>
      </c>
    </row>
    <row r="45" spans="1:14" x14ac:dyDescent="0.3">
      <c r="A45" t="s">
        <v>50</v>
      </c>
      <c r="B45">
        <v>9.5</v>
      </c>
      <c r="C45">
        <v>7.77</v>
      </c>
    </row>
    <row r="46" spans="1:14" x14ac:dyDescent="0.3">
      <c r="A46" t="s">
        <v>51</v>
      </c>
      <c r="B46">
        <v>13.52</v>
      </c>
      <c r="C46">
        <v>6.03</v>
      </c>
    </row>
    <row r="47" spans="1:14" x14ac:dyDescent="0.3">
      <c r="A47" t="s">
        <v>52</v>
      </c>
      <c r="B47">
        <v>17.95</v>
      </c>
      <c r="C47">
        <v>14.87</v>
      </c>
    </row>
    <row r="48" spans="1:14" x14ac:dyDescent="0.3">
      <c r="A48" t="s">
        <v>53</v>
      </c>
      <c r="B48">
        <v>21.62</v>
      </c>
      <c r="C48">
        <v>26.98</v>
      </c>
    </row>
    <row r="49" spans="1:3" x14ac:dyDescent="0.3">
      <c r="A49" t="s">
        <v>54</v>
      </c>
      <c r="B49">
        <v>22.25</v>
      </c>
      <c r="C49">
        <v>29.9</v>
      </c>
    </row>
    <row r="50" spans="1:3" x14ac:dyDescent="0.3">
      <c r="A50" t="s">
        <v>55</v>
      </c>
      <c r="B50">
        <v>19.64</v>
      </c>
      <c r="C50">
        <v>13.09</v>
      </c>
    </row>
    <row r="51" spans="1:3" x14ac:dyDescent="0.3">
      <c r="A51" t="s">
        <v>56</v>
      </c>
      <c r="B51">
        <v>21.29</v>
      </c>
      <c r="C51">
        <v>24.89</v>
      </c>
    </row>
    <row r="52" spans="1:3" x14ac:dyDescent="0.3">
      <c r="A52" t="s">
        <v>57</v>
      </c>
      <c r="B52">
        <v>22.76</v>
      </c>
      <c r="C52">
        <v>19.25</v>
      </c>
    </row>
    <row r="53" spans="1:3" x14ac:dyDescent="0.3">
      <c r="A53" t="s">
        <v>58</v>
      </c>
      <c r="B53">
        <v>73.98</v>
      </c>
      <c r="C53">
        <v>71.47</v>
      </c>
    </row>
    <row r="54" spans="1:3" x14ac:dyDescent="0.3">
      <c r="A54" t="s">
        <v>59</v>
      </c>
      <c r="B54">
        <v>21.23</v>
      </c>
      <c r="C54">
        <v>24.18</v>
      </c>
    </row>
    <row r="55" spans="1:3" x14ac:dyDescent="0.3">
      <c r="A55" t="s">
        <v>60</v>
      </c>
      <c r="B55">
        <v>16.84</v>
      </c>
      <c r="C55">
        <v>18.79</v>
      </c>
    </row>
    <row r="56" spans="1:3" x14ac:dyDescent="0.3">
      <c r="A56" t="s">
        <v>61</v>
      </c>
      <c r="B56">
        <v>21.41</v>
      </c>
      <c r="C56">
        <v>18.14</v>
      </c>
    </row>
    <row r="57" spans="1:3" x14ac:dyDescent="0.3">
      <c r="A57" t="s">
        <v>62</v>
      </c>
      <c r="B57">
        <v>15.4</v>
      </c>
      <c r="C57">
        <v>19.09</v>
      </c>
    </row>
    <row r="58" spans="1:3" x14ac:dyDescent="0.3">
      <c r="A58" t="s">
        <v>63</v>
      </c>
      <c r="B58">
        <v>21.16</v>
      </c>
      <c r="C58">
        <v>17.59</v>
      </c>
    </row>
    <row r="59" spans="1:3" x14ac:dyDescent="0.3">
      <c r="A59" t="s">
        <v>64</v>
      </c>
      <c r="B59">
        <v>20.66</v>
      </c>
      <c r="C59">
        <v>17.98</v>
      </c>
    </row>
    <row r="60" spans="1:3" x14ac:dyDescent="0.3">
      <c r="A60" t="s">
        <v>65</v>
      </c>
      <c r="B60">
        <v>14.87</v>
      </c>
      <c r="C60">
        <v>15.32</v>
      </c>
    </row>
    <row r="61" spans="1:3" x14ac:dyDescent="0.3">
      <c r="A61" t="s">
        <v>66</v>
      </c>
      <c r="B61">
        <v>33.58</v>
      </c>
      <c r="C61">
        <v>31.4</v>
      </c>
    </row>
    <row r="62" spans="1:3" x14ac:dyDescent="0.3">
      <c r="A62" t="s">
        <v>67</v>
      </c>
      <c r="B62">
        <v>22.01</v>
      </c>
      <c r="C62">
        <v>17.510000000000002</v>
      </c>
    </row>
    <row r="63" spans="1:3" x14ac:dyDescent="0.3">
      <c r="A63" t="s">
        <v>68</v>
      </c>
      <c r="B63">
        <v>22.01</v>
      </c>
      <c r="C63">
        <v>19.989999999999998</v>
      </c>
    </row>
    <row r="64" spans="1:3" x14ac:dyDescent="0.3">
      <c r="A64" t="s">
        <v>69</v>
      </c>
      <c r="B64">
        <v>17.170000000000002</v>
      </c>
      <c r="C64">
        <v>17.72</v>
      </c>
    </row>
    <row r="65" spans="1:3" x14ac:dyDescent="0.3">
      <c r="A65" t="s">
        <v>70</v>
      </c>
      <c r="B65">
        <v>11</v>
      </c>
      <c r="C65">
        <v>9.18</v>
      </c>
    </row>
    <row r="66" spans="1:3" x14ac:dyDescent="0.3">
      <c r="A66" t="s">
        <v>71</v>
      </c>
      <c r="B66">
        <v>56.46</v>
      </c>
      <c r="C66">
        <v>56.54</v>
      </c>
    </row>
    <row r="67" spans="1:3" x14ac:dyDescent="0.3">
      <c r="A67" t="s">
        <v>72</v>
      </c>
      <c r="B67">
        <v>10.17</v>
      </c>
      <c r="C67">
        <v>13.21</v>
      </c>
    </row>
    <row r="68" spans="1:3" x14ac:dyDescent="0.3">
      <c r="A68" t="s">
        <v>73</v>
      </c>
      <c r="B68">
        <v>18.8</v>
      </c>
      <c r="C68">
        <v>21.58</v>
      </c>
    </row>
    <row r="69" spans="1:3" x14ac:dyDescent="0.3">
      <c r="A69" t="s">
        <v>74</v>
      </c>
      <c r="B69">
        <v>17.190000000000001</v>
      </c>
      <c r="C69">
        <v>16.82</v>
      </c>
    </row>
    <row r="70" spans="1:3" x14ac:dyDescent="0.3">
      <c r="A70" t="s">
        <v>75</v>
      </c>
      <c r="B70">
        <v>30.16</v>
      </c>
      <c r="C70">
        <v>25.1</v>
      </c>
    </row>
    <row r="71" spans="1:3" x14ac:dyDescent="0.3">
      <c r="A71" t="s">
        <v>76</v>
      </c>
      <c r="B71">
        <v>15.81</v>
      </c>
      <c r="C71">
        <v>14.25</v>
      </c>
    </row>
    <row r="72" spans="1:3" x14ac:dyDescent="0.3">
      <c r="A72" t="s">
        <v>77</v>
      </c>
      <c r="B72">
        <v>18.5</v>
      </c>
      <c r="C72">
        <v>15.46</v>
      </c>
    </row>
    <row r="73" spans="1:3" x14ac:dyDescent="0.3">
      <c r="A73" t="s">
        <v>78</v>
      </c>
      <c r="B73">
        <v>14.8</v>
      </c>
      <c r="C73">
        <v>14.78</v>
      </c>
    </row>
    <row r="74" spans="1:3" x14ac:dyDescent="0.3">
      <c r="A74" t="s">
        <v>79</v>
      </c>
      <c r="B74">
        <v>19.7</v>
      </c>
      <c r="C74">
        <v>17.29</v>
      </c>
    </row>
    <row r="75" spans="1:3" x14ac:dyDescent="0.3">
      <c r="A75" t="s">
        <v>80</v>
      </c>
      <c r="B75">
        <v>15.04</v>
      </c>
      <c r="C75">
        <v>13.29</v>
      </c>
    </row>
    <row r="76" spans="1:3" x14ac:dyDescent="0.3">
      <c r="A76" t="s">
        <v>81</v>
      </c>
      <c r="B76">
        <v>13.34</v>
      </c>
      <c r="C76">
        <v>16.71</v>
      </c>
    </row>
    <row r="77" spans="1:3" x14ac:dyDescent="0.3">
      <c r="A77" t="s">
        <v>82</v>
      </c>
      <c r="B77">
        <v>17.84</v>
      </c>
      <c r="C77">
        <v>22.09</v>
      </c>
    </row>
    <row r="78" spans="1:3" x14ac:dyDescent="0.3">
      <c r="A78" t="s">
        <v>83</v>
      </c>
      <c r="B78">
        <v>18.600000000000001</v>
      </c>
      <c r="C78">
        <v>16.579999999999998</v>
      </c>
    </row>
    <row r="79" spans="1:3" x14ac:dyDescent="0.3">
      <c r="A79" t="s">
        <v>84</v>
      </c>
      <c r="B79">
        <v>14.08</v>
      </c>
      <c r="C79">
        <v>11.5</v>
      </c>
    </row>
    <row r="80" spans="1:3" x14ac:dyDescent="0.3">
      <c r="A80" t="s">
        <v>85</v>
      </c>
      <c r="B80">
        <v>23.54</v>
      </c>
      <c r="C80">
        <v>21.76</v>
      </c>
    </row>
    <row r="81" spans="1:3" x14ac:dyDescent="0.3">
      <c r="A81" t="s">
        <v>86</v>
      </c>
      <c r="B81">
        <v>28.58</v>
      </c>
      <c r="C81">
        <v>31.64</v>
      </c>
    </row>
    <row r="82" spans="1:3" x14ac:dyDescent="0.3">
      <c r="A82" t="s">
        <v>87</v>
      </c>
      <c r="B82">
        <v>20.79</v>
      </c>
      <c r="C82">
        <v>16.149999999999999</v>
      </c>
    </row>
    <row r="83" spans="1:3" x14ac:dyDescent="0.3">
      <c r="A83" t="s">
        <v>88</v>
      </c>
      <c r="B83">
        <v>32.26</v>
      </c>
      <c r="C83">
        <v>26.61</v>
      </c>
    </row>
    <row r="84" spans="1:3" x14ac:dyDescent="0.3">
      <c r="A84" t="s">
        <v>89</v>
      </c>
      <c r="B84">
        <v>80.400000000000006</v>
      </c>
      <c r="C84">
        <v>78.790000000000006</v>
      </c>
    </row>
    <row r="85" spans="1:3" x14ac:dyDescent="0.3">
      <c r="A85" t="s">
        <v>90</v>
      </c>
      <c r="B85">
        <v>10.32</v>
      </c>
      <c r="C85">
        <v>13.16</v>
      </c>
    </row>
    <row r="86" spans="1:3" x14ac:dyDescent="0.3">
      <c r="A86" t="s">
        <v>91</v>
      </c>
      <c r="B86">
        <v>2.2599999999999998</v>
      </c>
      <c r="C86">
        <v>13.07</v>
      </c>
    </row>
    <row r="87" spans="1:3" x14ac:dyDescent="0.3">
      <c r="A87" t="s">
        <v>92</v>
      </c>
      <c r="B87">
        <v>21.27</v>
      </c>
      <c r="C87">
        <v>15.01</v>
      </c>
    </row>
    <row r="88" spans="1:3" x14ac:dyDescent="0.3">
      <c r="A88" t="s">
        <v>93</v>
      </c>
      <c r="B88">
        <v>10.93</v>
      </c>
      <c r="C88">
        <v>15.44</v>
      </c>
    </row>
    <row r="89" spans="1:3" x14ac:dyDescent="0.3">
      <c r="A89" t="s">
        <v>94</v>
      </c>
      <c r="B89">
        <v>22.13</v>
      </c>
      <c r="C89">
        <v>14.98</v>
      </c>
    </row>
  </sheetData>
  <mergeCells count="5">
    <mergeCell ref="F30:N34"/>
    <mergeCell ref="F35:N37"/>
    <mergeCell ref="F38:N40"/>
    <mergeCell ref="F21:G21"/>
    <mergeCell ref="H21:I2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занятие спортом по регионам. ан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Анна</dc:creator>
  <cp:lastModifiedBy>Anna Kuzminova</cp:lastModifiedBy>
  <dcterms:created xsi:type="dcterms:W3CDTF">2024-10-02T14:30:35Z</dcterms:created>
  <dcterms:modified xsi:type="dcterms:W3CDTF">2024-10-02T14:43:58Z</dcterms:modified>
</cp:coreProperties>
</file>