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mperature\diffusion_solver\props\new\"/>
    </mc:Choice>
  </mc:AlternateContent>
  <bookViews>
    <workbookView xWindow="0" yWindow="0" windowWidth="21570" windowHeight="814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" i="1"/>
  <c r="Q6" i="1" s="1"/>
  <c r="P4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" i="1"/>
  <c r="O6" i="1" s="1"/>
  <c r="N4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M6" i="1"/>
  <c r="L6" i="1"/>
  <c r="L4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6" i="1"/>
  <c r="J4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" i="1"/>
  <c r="H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6" i="1"/>
  <c r="B6" i="1"/>
  <c r="F4" i="1"/>
  <c r="B2" i="1"/>
  <c r="B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  <c r="D4" i="1"/>
</calcChain>
</file>

<file path=xl/sharedStrings.xml><?xml version="1.0" encoding="utf-8"?>
<sst xmlns="http://schemas.openxmlformats.org/spreadsheetml/2006/main" count="4" uniqueCount="4">
  <si>
    <t>Rs(180)</t>
  </si>
  <si>
    <t>Rsb(200)</t>
  </si>
  <si>
    <t>T</t>
  </si>
  <si>
    <t>gamma_g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</si>
</sst>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2" zoomScale="115" zoomScaleNormal="115" workbookViewId="0">
      <selection activeCell="Q6" activeCellId="1" sqref="A6:A44 Q6:Q44"/>
    </sheetView>
  </sheetViews>
  <sheetFormatPr defaultRowHeight="15" x14ac:dyDescent="0.25"/>
  <sheetData>
    <row r="1" spans="1:17" x14ac:dyDescent="0.25">
      <c r="A1" t="s">
        <v>2</v>
      </c>
      <c r="B1">
        <f>273.15+50</f>
        <v>323.14999999999998</v>
      </c>
    </row>
    <row r="2" spans="1:17" x14ac:dyDescent="0.25">
      <c r="A2" t="s">
        <v>3</v>
      </c>
      <c r="B2">
        <f>26.27/29</f>
        <v>0.90586206896551724</v>
      </c>
    </row>
    <row r="3" spans="1:17" x14ac:dyDescent="0.25">
      <c r="A3" t="s">
        <v>0</v>
      </c>
      <c r="B3">
        <v>25</v>
      </c>
      <c r="D3">
        <v>50</v>
      </c>
      <c r="F3">
        <v>100</v>
      </c>
      <c r="H3">
        <v>200</v>
      </c>
      <c r="J3">
        <v>10</v>
      </c>
      <c r="L3">
        <v>150</v>
      </c>
      <c r="N3">
        <v>175</v>
      </c>
      <c r="P3">
        <v>400</v>
      </c>
    </row>
    <row r="4" spans="1:17" x14ac:dyDescent="0.25">
      <c r="A4" t="s">
        <v>1</v>
      </c>
      <c r="B4">
        <f t="shared" ref="B4" si="0">B3*(200/180)^1.204</f>
        <v>28.381283201997842</v>
      </c>
      <c r="D4">
        <f>D3*(200/180)^1.204</f>
        <v>56.762566403995685</v>
      </c>
      <c r="F4">
        <f t="shared" ref="F4" si="1">F3*(200/180)^1.204</f>
        <v>113.52513280799137</v>
      </c>
      <c r="H4">
        <f t="shared" ref="H4:P4" si="2">H3*(200/180)^1.204</f>
        <v>227.05026561598274</v>
      </c>
      <c r="J4">
        <f t="shared" si="2"/>
        <v>11.352513280799137</v>
      </c>
      <c r="L4">
        <f t="shared" si="2"/>
        <v>170.28769921198705</v>
      </c>
      <c r="N4">
        <f t="shared" si="2"/>
        <v>198.66898241398491</v>
      </c>
      <c r="P4">
        <f t="shared" si="2"/>
        <v>454.10053123196548</v>
      </c>
    </row>
    <row r="6" spans="1:17" x14ac:dyDescent="0.25">
      <c r="A6">
        <v>1.01353</v>
      </c>
      <c r="B6">
        <f>B$4*(A6/200)^1.204</f>
        <v>4.8934954484991244E-2</v>
      </c>
      <c r="C6">
        <f>0.972+0.000147*(5.615*B6*SQRT($B$2/0.736)+2.25*$B$1-575)^1.175</f>
        <v>1.0259882183949416</v>
      </c>
      <c r="D6">
        <f>D$4*($A6/200)^1.204</f>
        <v>9.7869908969982489E-2</v>
      </c>
      <c r="E6">
        <f>0.972+0.000147*(5.615*D6*SQRT($B$2/0.736)+2.25*$B$1-575)^1.175</f>
        <v>1.0261151327628857</v>
      </c>
      <c r="F6">
        <f>F$4*($A6/200)^1.204</f>
        <v>0.19573981793996498</v>
      </c>
      <c r="G6">
        <f>0.972+0.000147*(5.615*F6*SQRT($B$2/0.736)+2.25*$B$1-575)^1.175</f>
        <v>1.0263690944640607</v>
      </c>
      <c r="H6">
        <f>H$4*($A6/200)^1.204</f>
        <v>0.39147963587992995</v>
      </c>
      <c r="I6">
        <f>0.972+0.000147*(5.615*H6*SQRT($B$2/0.736)+2.25*$B$1-575)^1.175</f>
        <v>1.0268775476954843</v>
      </c>
      <c r="J6">
        <f>J$4*($A6/200)^1.204</f>
        <v>1.9573981793996498E-2</v>
      </c>
      <c r="K6">
        <f>0.972+0.000147*(5.615*J6*SQRT($B$2/0.736)+2.25*$B$1-575)^1.175</f>
        <v>1.0259120910907129</v>
      </c>
      <c r="L6">
        <f>L$4*($A6/200)^1.204</f>
        <v>0.29360972690994747</v>
      </c>
      <c r="M6">
        <f>0.972+0.000147*(5.615*L6*SQRT($B$2/0.736)+2.25*$B$1-575)^1.175</f>
        <v>1.0266232329675815</v>
      </c>
      <c r="N6">
        <f>N$4*($A6/200)^1.204</f>
        <v>0.34254468139493871</v>
      </c>
      <c r="O6">
        <f>0.972+0.000147*(5.615*N6*SQRT($B$2/0.736)+2.25*$B$1-575)^1.175</f>
        <v>1.0267503683394448</v>
      </c>
      <c r="P6">
        <f>P$4*($A6/200)^1.204</f>
        <v>0.78295927175985991</v>
      </c>
      <c r="Q6">
        <f>0.972+0.000147*(5.615*P6*SQRT($B$2/0.736)+2.25*$B$1-575)^1.175</f>
        <v>1.027896557436377</v>
      </c>
    </row>
    <row r="7" spans="1:17" x14ac:dyDescent="0.25">
      <c r="A7">
        <v>26.8689</v>
      </c>
      <c r="B7">
        <f t="shared" ref="B7:B44" si="3">B$4*(A7/200)^1.204</f>
        <v>2.5316798001801746</v>
      </c>
      <c r="C7">
        <f t="shared" ref="C7:C44" si="4">0.972+0.000147*(5.615*B7*SQRT($B$2/0.736)+2.25*$B$1-575)^1.175</f>
        <v>1.0324818144244674</v>
      </c>
      <c r="D7">
        <f t="shared" ref="D7:D44" si="5">D$4*($A7/200)^1.204</f>
        <v>5.0633596003603492</v>
      </c>
      <c r="E7">
        <f t="shared" ref="E7:E44" si="6">0.972+0.000147*(5.615*D7*SQRT($B$2/0.736)+2.25*$B$1-575)^1.175</f>
        <v>1.0392121807976424</v>
      </c>
      <c r="F7">
        <f t="shared" ref="F7:F44" si="7">F$4*($A7/200)^1.204</f>
        <v>10.126719200720698</v>
      </c>
      <c r="G7">
        <f t="shared" ref="G7:G44" si="8">0.972+0.000147*(5.615*F7*SQRT($B$2/0.736)+2.25*$B$1-575)^1.175</f>
        <v>1.0529722976089533</v>
      </c>
      <c r="H7">
        <f t="shared" ref="H7:H44" si="9">H$4*($A7/200)^1.204</f>
        <v>20.253438401441397</v>
      </c>
      <c r="I7">
        <f t="shared" ref="I7:I44" si="10">0.972+0.000147*(5.615*H7*SQRT($B$2/0.736)+2.25*$B$1-575)^1.175</f>
        <v>1.081530277196892</v>
      </c>
      <c r="J7">
        <f t="shared" ref="J7:J44" si="11">J$4*($A7/200)^1.204</f>
        <v>1.01267192007207</v>
      </c>
      <c r="K7">
        <f t="shared" ref="K7:K44" si="12">0.972+0.000147*(5.615*J7*SQRT($B$2/0.736)+2.25*$B$1-575)^1.175</f>
        <v>1.0284957864538975</v>
      </c>
      <c r="L7">
        <f t="shared" ref="L7:L44" si="13">L$4*($A7/200)^1.204</f>
        <v>15.190078801081047</v>
      </c>
      <c r="M7">
        <f t="shared" ref="M7:M44" si="14">0.972+0.000147*(5.615*L7*SQRT($B$2/0.736)+2.25*$B$1-575)^1.175</f>
        <v>1.0670911609293454</v>
      </c>
      <c r="N7">
        <f t="shared" ref="N7:N44" si="15">N$4*($A7/200)^1.204</f>
        <v>17.721758601261225</v>
      </c>
      <c r="O7">
        <f t="shared" ref="O7:O44" si="16">0.972+0.000147*(5.615*N7*SQRT($B$2/0.736)+2.25*$B$1-575)^1.175</f>
        <v>1.0742727435231303</v>
      </c>
      <c r="P7">
        <f t="shared" ref="P7:P44" si="17">P$4*($A7/200)^1.204</f>
        <v>40.506876802882793</v>
      </c>
      <c r="Q7">
        <f t="shared" ref="Q7:Q44" si="18">0.972+0.000147*(5.615*P7*SQRT($B$2/0.736)+2.25*$B$1-575)^1.175</f>
        <v>1.1419588588365623</v>
      </c>
    </row>
    <row r="8" spans="1:17" x14ac:dyDescent="0.25">
      <c r="A8">
        <v>52.724200000000003</v>
      </c>
      <c r="B8">
        <f t="shared" si="3"/>
        <v>5.7002243768615353</v>
      </c>
      <c r="C8">
        <f t="shared" si="4"/>
        <v>1.0409216032045605</v>
      </c>
      <c r="D8">
        <f t="shared" si="5"/>
        <v>11.400448753723071</v>
      </c>
      <c r="E8">
        <f t="shared" si="6"/>
        <v>1.0564919219771869</v>
      </c>
      <c r="F8">
        <f t="shared" si="7"/>
        <v>22.800897507446141</v>
      </c>
      <c r="G8">
        <f t="shared" si="8"/>
        <v>1.0889060944107805</v>
      </c>
      <c r="H8">
        <f t="shared" si="9"/>
        <v>45.601795014892282</v>
      </c>
      <c r="I8">
        <f t="shared" si="10"/>
        <v>1.1577364260651311</v>
      </c>
      <c r="J8">
        <f t="shared" si="11"/>
        <v>2.2800897507446138</v>
      </c>
      <c r="K8">
        <f t="shared" si="12"/>
        <v>1.0318188356353999</v>
      </c>
      <c r="L8">
        <f t="shared" si="13"/>
        <v>34.201346261169206</v>
      </c>
      <c r="M8">
        <f t="shared" si="14"/>
        <v>1.1227322165250093</v>
      </c>
      <c r="N8">
        <f t="shared" si="15"/>
        <v>39.901570638030748</v>
      </c>
      <c r="O8">
        <f t="shared" si="16"/>
        <v>1.14009843344711</v>
      </c>
      <c r="P8">
        <f t="shared" si="17"/>
        <v>91.203590029784564</v>
      </c>
      <c r="Q8">
        <f t="shared" si="18"/>
        <v>1.3068442167100305</v>
      </c>
    </row>
    <row r="9" spans="1:17" x14ac:dyDescent="0.25">
      <c r="A9">
        <v>78.579499999999996</v>
      </c>
      <c r="B9">
        <f t="shared" si="3"/>
        <v>9.2160381289650886</v>
      </c>
      <c r="C9">
        <f t="shared" si="4"/>
        <v>1.0504697065976625</v>
      </c>
      <c r="D9">
        <f t="shared" si="5"/>
        <v>18.432076257930177</v>
      </c>
      <c r="E9">
        <f t="shared" si="6"/>
        <v>1.0763014975655747</v>
      </c>
      <c r="F9">
        <f t="shared" si="7"/>
        <v>36.864152515860354</v>
      </c>
      <c r="G9">
        <f t="shared" si="8"/>
        <v>1.1308095632812472</v>
      </c>
      <c r="H9">
        <f t="shared" si="9"/>
        <v>73.728305031720708</v>
      </c>
      <c r="I9">
        <f t="shared" si="10"/>
        <v>1.2481985307953645</v>
      </c>
      <c r="J9">
        <f t="shared" si="11"/>
        <v>3.6864152515860358</v>
      </c>
      <c r="K9">
        <f t="shared" si="12"/>
        <v>1.0355385029329283</v>
      </c>
      <c r="L9">
        <f t="shared" si="13"/>
        <v>55.296228773790531</v>
      </c>
      <c r="M9">
        <f t="shared" si="14"/>
        <v>1.1883067832157244</v>
      </c>
      <c r="N9">
        <f t="shared" si="15"/>
        <v>64.512266902755627</v>
      </c>
      <c r="O9">
        <f t="shared" si="16"/>
        <v>1.2179806654277536</v>
      </c>
      <c r="P9">
        <f t="shared" si="17"/>
        <v>147.45661006344142</v>
      </c>
      <c r="Q9">
        <f t="shared" si="18"/>
        <v>1.5055198426908394</v>
      </c>
    </row>
    <row r="10" spans="1:17" x14ac:dyDescent="0.25">
      <c r="A10">
        <v>85</v>
      </c>
      <c r="B10">
        <f t="shared" si="3"/>
        <v>10.130066563943577</v>
      </c>
      <c r="C10">
        <f t="shared" si="4"/>
        <v>1.0529815178124504</v>
      </c>
      <c r="D10">
        <f t="shared" si="5"/>
        <v>20.260133127887155</v>
      </c>
      <c r="E10">
        <f t="shared" si="6"/>
        <v>1.0815495663251704</v>
      </c>
      <c r="F10">
        <f t="shared" si="7"/>
        <v>40.52026625577431</v>
      </c>
      <c r="G10">
        <f t="shared" si="8"/>
        <v>1.142000046124185</v>
      </c>
      <c r="H10">
        <f t="shared" si="9"/>
        <v>81.040532511548619</v>
      </c>
      <c r="I10">
        <f t="shared" si="10"/>
        <v>1.2725326620205133</v>
      </c>
      <c r="J10">
        <f t="shared" si="11"/>
        <v>4.0520266255774313</v>
      </c>
      <c r="K10">
        <f t="shared" si="12"/>
        <v>1.036510943690653</v>
      </c>
      <c r="L10">
        <f t="shared" si="13"/>
        <v>60.780399383661461</v>
      </c>
      <c r="M10">
        <f t="shared" si="14"/>
        <v>1.2058965456947091</v>
      </c>
      <c r="N10">
        <f t="shared" si="15"/>
        <v>70.910465947605047</v>
      </c>
      <c r="O10">
        <f t="shared" si="16"/>
        <v>1.2389042706738551</v>
      </c>
      <c r="P10">
        <f t="shared" si="17"/>
        <v>162.08106502309724</v>
      </c>
      <c r="Q10">
        <f t="shared" si="18"/>
        <v>1.5592494758887931</v>
      </c>
    </row>
    <row r="11" spans="1:17" x14ac:dyDescent="0.25">
      <c r="A11">
        <v>90</v>
      </c>
      <c r="B11">
        <f t="shared" si="3"/>
        <v>10.851752845013037</v>
      </c>
      <c r="C11">
        <f t="shared" si="4"/>
        <v>1.0549730092799974</v>
      </c>
      <c r="D11">
        <f t="shared" si="5"/>
        <v>21.703505690026073</v>
      </c>
      <c r="E11">
        <f t="shared" si="6"/>
        <v>1.0857199805856808</v>
      </c>
      <c r="F11">
        <f t="shared" si="7"/>
        <v>43.407011380052147</v>
      </c>
      <c r="G11">
        <f t="shared" si="8"/>
        <v>1.1509142498250966</v>
      </c>
      <c r="H11">
        <f t="shared" si="9"/>
        <v>86.814022760104294</v>
      </c>
      <c r="I11">
        <f t="shared" si="10"/>
        <v>1.2919569398595585</v>
      </c>
      <c r="J11">
        <f t="shared" si="11"/>
        <v>4.3407011380052145</v>
      </c>
      <c r="K11">
        <f t="shared" si="12"/>
        <v>1.0372802974582476</v>
      </c>
      <c r="L11">
        <f t="shared" si="13"/>
        <v>65.110517070078217</v>
      </c>
      <c r="M11">
        <f t="shared" si="14"/>
        <v>1.2199262191319897</v>
      </c>
      <c r="N11">
        <f t="shared" si="15"/>
        <v>75.962269915091255</v>
      </c>
      <c r="O11">
        <f t="shared" si="16"/>
        <v>1.2556002897842424</v>
      </c>
      <c r="P11">
        <f t="shared" si="17"/>
        <v>173.62804552020859</v>
      </c>
      <c r="Q11">
        <f t="shared" si="18"/>
        <v>1.6021999199464834</v>
      </c>
    </row>
    <row r="12" spans="1:17" x14ac:dyDescent="0.25">
      <c r="A12">
        <v>95</v>
      </c>
      <c r="B12">
        <f t="shared" si="3"/>
        <v>11.581668586736418</v>
      </c>
      <c r="C12">
        <f t="shared" si="4"/>
        <v>1.05699447724496</v>
      </c>
      <c r="D12">
        <f t="shared" si="5"/>
        <v>23.163337173472836</v>
      </c>
      <c r="E12">
        <f t="shared" si="6"/>
        <v>1.0899612490673314</v>
      </c>
      <c r="F12">
        <f t="shared" si="7"/>
        <v>46.326674346945673</v>
      </c>
      <c r="G12">
        <f t="shared" si="8"/>
        <v>1.1599979039658854</v>
      </c>
      <c r="H12">
        <f t="shared" si="9"/>
        <v>92.653348693891346</v>
      </c>
      <c r="I12">
        <f t="shared" si="10"/>
        <v>1.3117830503192991</v>
      </c>
      <c r="J12">
        <f t="shared" si="11"/>
        <v>4.6326674346945671</v>
      </c>
      <c r="K12">
        <f t="shared" si="12"/>
        <v>1.0380598002515375</v>
      </c>
      <c r="L12">
        <f t="shared" si="13"/>
        <v>69.490011520418506</v>
      </c>
      <c r="M12">
        <f t="shared" si="14"/>
        <v>1.2342372029883888</v>
      </c>
      <c r="N12">
        <f t="shared" si="15"/>
        <v>81.071680107154933</v>
      </c>
      <c r="O12">
        <f t="shared" si="16"/>
        <v>1.2726369650941807</v>
      </c>
      <c r="P12">
        <f t="shared" si="17"/>
        <v>185.30669738778269</v>
      </c>
      <c r="Q12">
        <f t="shared" si="18"/>
        <v>1.6460883350778186</v>
      </c>
    </row>
    <row r="13" spans="1:17" x14ac:dyDescent="0.25">
      <c r="A13">
        <v>100</v>
      </c>
      <c r="B13">
        <f t="shared" si="3"/>
        <v>12.319466829296031</v>
      </c>
      <c r="C13">
        <f t="shared" si="4"/>
        <v>1.0590450783173346</v>
      </c>
      <c r="D13">
        <f t="shared" si="5"/>
        <v>24.638933658592062</v>
      </c>
      <c r="E13">
        <f t="shared" si="6"/>
        <v>1.0942715270557963</v>
      </c>
      <c r="F13">
        <f t="shared" si="7"/>
        <v>49.277867317184125</v>
      </c>
      <c r="G13">
        <f t="shared" si="8"/>
        <v>1.1692465797074389</v>
      </c>
      <c r="H13">
        <f t="shared" si="9"/>
        <v>98.55573463436825</v>
      </c>
      <c r="I13">
        <f t="shared" si="10"/>
        <v>1.3319999529351569</v>
      </c>
      <c r="J13">
        <f t="shared" si="11"/>
        <v>4.9277867317184123</v>
      </c>
      <c r="K13">
        <f t="shared" si="12"/>
        <v>1.0388491156817292</v>
      </c>
      <c r="L13">
        <f t="shared" si="13"/>
        <v>73.916800975776184</v>
      </c>
      <c r="M13">
        <f t="shared" si="14"/>
        <v>1.248821942239297</v>
      </c>
      <c r="N13">
        <f t="shared" si="15"/>
        <v>86.236267805072231</v>
      </c>
      <c r="O13">
        <f t="shared" si="16"/>
        <v>1.2900050362708455</v>
      </c>
      <c r="P13">
        <f t="shared" si="17"/>
        <v>197.1114692687365</v>
      </c>
      <c r="Q13">
        <f t="shared" si="18"/>
        <v>1.690887622967773</v>
      </c>
    </row>
    <row r="14" spans="1:17" x14ac:dyDescent="0.25">
      <c r="A14">
        <v>104.435</v>
      </c>
      <c r="B14">
        <f t="shared" si="3"/>
        <v>12.980235804121941</v>
      </c>
      <c r="C14">
        <f t="shared" si="4"/>
        <v>1.0608877206496092</v>
      </c>
      <c r="D14">
        <f t="shared" si="5"/>
        <v>25.960471608243882</v>
      </c>
      <c r="E14">
        <f t="shared" si="6"/>
        <v>1.0981511241535893</v>
      </c>
      <c r="F14">
        <f t="shared" si="7"/>
        <v>51.920943216487764</v>
      </c>
      <c r="G14">
        <f t="shared" si="8"/>
        <v>1.1775849435403416</v>
      </c>
      <c r="H14">
        <f t="shared" si="9"/>
        <v>103.84188643297553</v>
      </c>
      <c r="I14">
        <f t="shared" si="10"/>
        <v>1.3502511265371535</v>
      </c>
      <c r="J14">
        <f t="shared" si="11"/>
        <v>5.192094321648776</v>
      </c>
      <c r="K14">
        <f t="shared" si="12"/>
        <v>1.0395572039071199</v>
      </c>
      <c r="L14">
        <f t="shared" si="13"/>
        <v>77.881414824731635</v>
      </c>
      <c r="M14">
        <f t="shared" si="14"/>
        <v>1.2619820477463206</v>
      </c>
      <c r="N14">
        <f t="shared" si="15"/>
        <v>90.861650628853596</v>
      </c>
      <c r="O14">
        <f t="shared" si="16"/>
        <v>1.3056809193822887</v>
      </c>
      <c r="P14">
        <f t="shared" si="17"/>
        <v>207.68377286595106</v>
      </c>
      <c r="Q14">
        <f t="shared" si="18"/>
        <v>1.7313666475556588</v>
      </c>
    </row>
    <row r="15" spans="1:17" x14ac:dyDescent="0.25">
      <c r="A15">
        <v>110</v>
      </c>
      <c r="B15">
        <f t="shared" si="3"/>
        <v>13.817475571858509</v>
      </c>
      <c r="C15">
        <f t="shared" si="4"/>
        <v>1.0632306615465741</v>
      </c>
      <c r="D15">
        <f t="shared" si="5"/>
        <v>27.634951143717018</v>
      </c>
      <c r="E15">
        <f t="shared" si="6"/>
        <v>1.1030924348090216</v>
      </c>
      <c r="F15">
        <f t="shared" si="7"/>
        <v>55.269902287434036</v>
      </c>
      <c r="G15">
        <f t="shared" si="8"/>
        <v>1.1882228429361705</v>
      </c>
      <c r="H15">
        <f t="shared" si="9"/>
        <v>110.53980457486807</v>
      </c>
      <c r="I15">
        <f t="shared" si="10"/>
        <v>1.3735658614224966</v>
      </c>
      <c r="J15">
        <f t="shared" si="11"/>
        <v>5.5269902287434034</v>
      </c>
      <c r="K15">
        <f t="shared" si="12"/>
        <v>1.0404559894793231</v>
      </c>
      <c r="L15">
        <f t="shared" si="13"/>
        <v>82.904853431151054</v>
      </c>
      <c r="M15">
        <f t="shared" si="14"/>
        <v>1.2787851099324195</v>
      </c>
      <c r="N15">
        <f t="shared" si="15"/>
        <v>96.722329003009577</v>
      </c>
      <c r="O15">
        <f t="shared" si="16"/>
        <v>1.325701573232323</v>
      </c>
      <c r="P15">
        <f t="shared" si="17"/>
        <v>221.07960914973614</v>
      </c>
      <c r="Q15">
        <f t="shared" si="18"/>
        <v>1.7831202866807954</v>
      </c>
    </row>
    <row r="16" spans="1:17" x14ac:dyDescent="0.25">
      <c r="A16">
        <v>115</v>
      </c>
      <c r="B16">
        <f t="shared" si="3"/>
        <v>14.577132867830322</v>
      </c>
      <c r="C16">
        <f t="shared" si="4"/>
        <v>1.0653642839449866</v>
      </c>
      <c r="D16">
        <f t="shared" si="5"/>
        <v>29.154265735660644</v>
      </c>
      <c r="E16">
        <f t="shared" si="6"/>
        <v>1.1076000239382211</v>
      </c>
      <c r="F16">
        <f t="shared" si="7"/>
        <v>58.308531471321288</v>
      </c>
      <c r="G16">
        <f t="shared" si="8"/>
        <v>1.197943026193526</v>
      </c>
      <c r="H16">
        <f t="shared" si="9"/>
        <v>116.61706294264258</v>
      </c>
      <c r="I16">
        <f t="shared" si="10"/>
        <v>1.3948964147514817</v>
      </c>
      <c r="J16">
        <f t="shared" si="11"/>
        <v>5.830853147132129</v>
      </c>
      <c r="K16">
        <f t="shared" si="12"/>
        <v>1.0412730136883046</v>
      </c>
      <c r="L16">
        <f t="shared" si="13"/>
        <v>87.462797206981932</v>
      </c>
      <c r="M16">
        <f t="shared" si="14"/>
        <v>1.2941508931361034</v>
      </c>
      <c r="N16">
        <f t="shared" si="15"/>
        <v>102.03993007481226</v>
      </c>
      <c r="O16">
        <f t="shared" si="16"/>
        <v>1.3440145488061932</v>
      </c>
      <c r="P16">
        <f t="shared" si="17"/>
        <v>233.23412588528515</v>
      </c>
      <c r="Q16">
        <f t="shared" si="18"/>
        <v>1.8305086594428088</v>
      </c>
    </row>
    <row r="17" spans="1:17" x14ac:dyDescent="0.25">
      <c r="A17">
        <v>120</v>
      </c>
      <c r="B17">
        <f t="shared" si="3"/>
        <v>15.343559887683647</v>
      </c>
      <c r="C17">
        <f t="shared" si="4"/>
        <v>1.0675243048527485</v>
      </c>
      <c r="D17">
        <f t="shared" si="5"/>
        <v>30.687119775367293</v>
      </c>
      <c r="E17">
        <f t="shared" si="6"/>
        <v>1.1121705128233701</v>
      </c>
      <c r="F17">
        <f t="shared" si="7"/>
        <v>61.374239550734586</v>
      </c>
      <c r="G17">
        <f t="shared" si="8"/>
        <v>1.2078133635865798</v>
      </c>
      <c r="H17">
        <f t="shared" si="9"/>
        <v>122.74847910146917</v>
      </c>
      <c r="I17">
        <f t="shared" si="10"/>
        <v>1.416580712218944</v>
      </c>
      <c r="J17">
        <f t="shared" si="11"/>
        <v>6.1374239550734586</v>
      </c>
      <c r="K17">
        <f t="shared" si="12"/>
        <v>1.0420987758196754</v>
      </c>
      <c r="L17">
        <f t="shared" si="13"/>
        <v>92.061359326101879</v>
      </c>
      <c r="M17">
        <f t="shared" si="14"/>
        <v>1.3097650437187427</v>
      </c>
      <c r="N17">
        <f t="shared" si="15"/>
        <v>107.40491921378553</v>
      </c>
      <c r="O17">
        <f t="shared" si="16"/>
        <v>1.3626278203423339</v>
      </c>
      <c r="P17">
        <f t="shared" si="17"/>
        <v>245.49695820293834</v>
      </c>
      <c r="Q17">
        <f t="shared" si="18"/>
        <v>1.8787175309609419</v>
      </c>
    </row>
    <row r="18" spans="1:17" x14ac:dyDescent="0.25">
      <c r="A18">
        <v>125</v>
      </c>
      <c r="B18">
        <f t="shared" si="3"/>
        <v>16.116531011274546</v>
      </c>
      <c r="C18">
        <f t="shared" si="4"/>
        <v>1.0697101619890379</v>
      </c>
      <c r="D18">
        <f t="shared" si="5"/>
        <v>32.233062022549092</v>
      </c>
      <c r="E18">
        <f t="shared" si="6"/>
        <v>1.1168026188468927</v>
      </c>
      <c r="F18">
        <f t="shared" si="7"/>
        <v>64.466124045098184</v>
      </c>
      <c r="G18">
        <f t="shared" si="8"/>
        <v>1.2178307003768032</v>
      </c>
      <c r="H18">
        <f t="shared" si="9"/>
        <v>128.93224809019637</v>
      </c>
      <c r="I18">
        <f t="shared" si="10"/>
        <v>1.4386109080034006</v>
      </c>
      <c r="J18">
        <f t="shared" si="11"/>
        <v>6.4466124045098185</v>
      </c>
      <c r="K18">
        <f t="shared" si="12"/>
        <v>1.042933058635414</v>
      </c>
      <c r="L18">
        <f t="shared" si="13"/>
        <v>96.699186067647275</v>
      </c>
      <c r="M18">
        <f t="shared" si="14"/>
        <v>1.3256221753216726</v>
      </c>
      <c r="N18">
        <f t="shared" si="15"/>
        <v>112.81571707892184</v>
      </c>
      <c r="O18">
        <f t="shared" si="16"/>
        <v>1.3815347953053658</v>
      </c>
      <c r="P18">
        <f t="shared" si="17"/>
        <v>257.86449618039273</v>
      </c>
      <c r="Q18">
        <f t="shared" si="18"/>
        <v>1.9277278803948212</v>
      </c>
    </row>
    <row r="19" spans="1:17" x14ac:dyDescent="0.25">
      <c r="A19">
        <v>130.29</v>
      </c>
      <c r="B19">
        <f t="shared" si="3"/>
        <v>16.94122684551099</v>
      </c>
      <c r="C19">
        <f t="shared" si="4"/>
        <v>1.0720503443643825</v>
      </c>
      <c r="D19">
        <f t="shared" si="5"/>
        <v>33.882453691021979</v>
      </c>
      <c r="E19">
        <f t="shared" si="6"/>
        <v>1.1217691314888354</v>
      </c>
      <c r="F19">
        <f t="shared" si="7"/>
        <v>67.764907382043958</v>
      </c>
      <c r="G19">
        <f t="shared" si="8"/>
        <v>1.2285857799893039</v>
      </c>
      <c r="H19">
        <f t="shared" si="9"/>
        <v>135.52981476408792</v>
      </c>
      <c r="I19">
        <f t="shared" si="10"/>
        <v>1.4622872351032792</v>
      </c>
      <c r="J19">
        <f t="shared" si="11"/>
        <v>6.7764907382043962</v>
      </c>
      <c r="K19">
        <f t="shared" si="12"/>
        <v>1.043824782895016</v>
      </c>
      <c r="L19">
        <f t="shared" si="13"/>
        <v>101.64736107306594</v>
      </c>
      <c r="M19">
        <f t="shared" si="14"/>
        <v>1.3426579203387774</v>
      </c>
      <c r="N19">
        <f t="shared" si="15"/>
        <v>118.58858791857693</v>
      </c>
      <c r="O19">
        <f t="shared" si="16"/>
        <v>1.4018512372394778</v>
      </c>
      <c r="P19">
        <f t="shared" si="17"/>
        <v>271.05962952817583</v>
      </c>
      <c r="Q19">
        <f t="shared" si="18"/>
        <v>1.9804335657480712</v>
      </c>
    </row>
    <row r="20" spans="1:17" x14ac:dyDescent="0.25">
      <c r="A20">
        <v>135</v>
      </c>
      <c r="B20">
        <f t="shared" si="3"/>
        <v>17.681282773438703</v>
      </c>
      <c r="C20">
        <f t="shared" si="4"/>
        <v>1.0741573188034736</v>
      </c>
      <c r="D20">
        <f t="shared" si="5"/>
        <v>35.362565546877406</v>
      </c>
      <c r="E20">
        <f t="shared" si="6"/>
        <v>1.1262469280089136</v>
      </c>
      <c r="F20">
        <f t="shared" si="7"/>
        <v>70.725131093754811</v>
      </c>
      <c r="G20">
        <f t="shared" si="8"/>
        <v>1.2382946370248498</v>
      </c>
      <c r="H20">
        <f t="shared" si="9"/>
        <v>141.45026218750962</v>
      </c>
      <c r="I20">
        <f t="shared" si="10"/>
        <v>1.4836798516922485</v>
      </c>
      <c r="J20">
        <f t="shared" si="11"/>
        <v>7.0725131093754809</v>
      </c>
      <c r="K20">
        <f t="shared" si="12"/>
        <v>1.0446263947729213</v>
      </c>
      <c r="L20">
        <f t="shared" si="13"/>
        <v>106.0876966406322</v>
      </c>
      <c r="M20">
        <f t="shared" si="14"/>
        <v>1.3580453552808782</v>
      </c>
      <c r="N20">
        <f t="shared" si="15"/>
        <v>123.76897941407093</v>
      </c>
      <c r="O20">
        <f t="shared" si="16"/>
        <v>1.4202053562378465</v>
      </c>
      <c r="P20">
        <f t="shared" si="17"/>
        <v>282.90052437501924</v>
      </c>
      <c r="Q20">
        <f t="shared" si="18"/>
        <v>2.0280825524487645</v>
      </c>
    </row>
    <row r="21" spans="1:17" x14ac:dyDescent="0.25">
      <c r="A21">
        <v>140</v>
      </c>
      <c r="B21">
        <f t="shared" si="3"/>
        <v>18.47268682326294</v>
      </c>
      <c r="C21">
        <f t="shared" si="4"/>
        <v>1.0764176652052306</v>
      </c>
      <c r="D21">
        <f t="shared" si="5"/>
        <v>36.94537364652588</v>
      </c>
      <c r="E21">
        <f t="shared" si="6"/>
        <v>1.1310569196952407</v>
      </c>
      <c r="F21">
        <f t="shared" si="7"/>
        <v>73.89074729305176</v>
      </c>
      <c r="G21">
        <f t="shared" si="8"/>
        <v>1.2487357625942272</v>
      </c>
      <c r="H21">
        <f t="shared" si="9"/>
        <v>147.78149458610352</v>
      </c>
      <c r="I21">
        <f t="shared" si="10"/>
        <v>1.5067050268354394</v>
      </c>
      <c r="J21">
        <f t="shared" si="11"/>
        <v>7.3890747293051762</v>
      </c>
      <c r="K21">
        <f t="shared" si="12"/>
        <v>1.0454850860125162</v>
      </c>
      <c r="L21">
        <f t="shared" si="13"/>
        <v>110.83612093957764</v>
      </c>
      <c r="M21">
        <f t="shared" si="14"/>
        <v>1.3746020677479933</v>
      </c>
      <c r="N21">
        <f t="shared" si="15"/>
        <v>129.30880776284059</v>
      </c>
      <c r="O21">
        <f t="shared" si="16"/>
        <v>1.4399575266642921</v>
      </c>
      <c r="P21">
        <f t="shared" si="17"/>
        <v>295.56298917220704</v>
      </c>
      <c r="Q21">
        <f t="shared" si="18"/>
        <v>2.0793941440837269</v>
      </c>
    </row>
    <row r="22" spans="1:17" x14ac:dyDescent="0.25">
      <c r="A22">
        <v>145</v>
      </c>
      <c r="B22">
        <f t="shared" si="3"/>
        <v>19.269878981783215</v>
      </c>
      <c r="C22">
        <f t="shared" si="4"/>
        <v>1.078701934769656</v>
      </c>
      <c r="D22">
        <f t="shared" si="5"/>
        <v>38.53975796356643</v>
      </c>
      <c r="E22">
        <f t="shared" si="6"/>
        <v>1.1359240930762575</v>
      </c>
      <c r="F22">
        <f t="shared" si="7"/>
        <v>77.07951592713286</v>
      </c>
      <c r="G22">
        <f t="shared" si="8"/>
        <v>1.2593129113708152</v>
      </c>
      <c r="H22">
        <f t="shared" si="9"/>
        <v>154.15903185426572</v>
      </c>
      <c r="I22">
        <f t="shared" si="10"/>
        <v>1.5300488853093599</v>
      </c>
      <c r="J22">
        <f t="shared" si="11"/>
        <v>7.707951592713286</v>
      </c>
      <c r="K22">
        <f t="shared" si="12"/>
        <v>1.0463515709745161</v>
      </c>
      <c r="L22">
        <f t="shared" si="13"/>
        <v>115.61927389069928</v>
      </c>
      <c r="M22">
        <f t="shared" si="14"/>
        <v>1.3913830424957137</v>
      </c>
      <c r="N22">
        <f t="shared" si="15"/>
        <v>134.8891528724825</v>
      </c>
      <c r="O22">
        <f t="shared" si="16"/>
        <v>1.4599805115516196</v>
      </c>
      <c r="P22">
        <f t="shared" si="17"/>
        <v>308.31806370853144</v>
      </c>
      <c r="Q22">
        <f t="shared" si="18"/>
        <v>2.1314415736411587</v>
      </c>
    </row>
    <row r="23" spans="1:17" x14ac:dyDescent="0.25">
      <c r="A23">
        <v>150</v>
      </c>
      <c r="B23">
        <f t="shared" si="3"/>
        <v>20.072699750702789</v>
      </c>
      <c r="C23">
        <f t="shared" si="4"/>
        <v>1.0810097167739199</v>
      </c>
      <c r="D23">
        <f t="shared" si="5"/>
        <v>40.145399501405578</v>
      </c>
      <c r="E23">
        <f t="shared" si="6"/>
        <v>1.1408474813511833</v>
      </c>
      <c r="F23">
        <f t="shared" si="7"/>
        <v>80.290799002811156</v>
      </c>
      <c r="G23">
        <f t="shared" si="8"/>
        <v>1.270023680299561</v>
      </c>
      <c r="H23">
        <f t="shared" si="9"/>
        <v>160.58159800562231</v>
      </c>
      <c r="I23">
        <f t="shared" si="10"/>
        <v>1.5537054902590017</v>
      </c>
      <c r="J23">
        <f t="shared" si="11"/>
        <v>8.0290799002811148</v>
      </c>
      <c r="K23">
        <f t="shared" si="12"/>
        <v>1.0472256963434901</v>
      </c>
      <c r="L23">
        <f t="shared" si="13"/>
        <v>120.43619850421672</v>
      </c>
      <c r="M23">
        <f t="shared" si="14"/>
        <v>1.4083841880542765</v>
      </c>
      <c r="N23">
        <f t="shared" si="15"/>
        <v>140.50889825491953</v>
      </c>
      <c r="O23">
        <f t="shared" si="16"/>
        <v>1.4802693129719233</v>
      </c>
      <c r="P23">
        <f t="shared" si="17"/>
        <v>321.16319601124462</v>
      </c>
      <c r="Q23">
        <f t="shared" si="18"/>
        <v>2.1842105929606936</v>
      </c>
    </row>
    <row r="24" spans="1:17" x14ac:dyDescent="0.25">
      <c r="A24">
        <v>156.14599999999999</v>
      </c>
      <c r="B24">
        <f t="shared" si="3"/>
        <v>21.067018276217517</v>
      </c>
      <c r="C24">
        <f t="shared" si="4"/>
        <v>1.0838780843663016</v>
      </c>
      <c r="D24">
        <f t="shared" si="5"/>
        <v>42.134036552435035</v>
      </c>
      <c r="E24">
        <f t="shared" si="6"/>
        <v>1.1469749754973522</v>
      </c>
      <c r="F24">
        <f t="shared" si="7"/>
        <v>84.268073104870069</v>
      </c>
      <c r="G24">
        <f t="shared" si="8"/>
        <v>1.2833690595670115</v>
      </c>
      <c r="H24">
        <f t="shared" si="9"/>
        <v>168.53614620974014</v>
      </c>
      <c r="I24">
        <f t="shared" si="10"/>
        <v>1.5832043687209834</v>
      </c>
      <c r="J24">
        <f t="shared" si="11"/>
        <v>8.4268073104870069</v>
      </c>
      <c r="K24">
        <f t="shared" si="12"/>
        <v>1.04831042726485</v>
      </c>
      <c r="L24">
        <f t="shared" si="13"/>
        <v>126.4021096573051</v>
      </c>
      <c r="M24">
        <f t="shared" si="14"/>
        <v>1.4295779176287311</v>
      </c>
      <c r="N24">
        <f t="shared" si="15"/>
        <v>147.46912793352263</v>
      </c>
      <c r="O24">
        <f t="shared" si="16"/>
        <v>1.5055655008322986</v>
      </c>
      <c r="P24">
        <f t="shared" si="17"/>
        <v>337.07229241948028</v>
      </c>
      <c r="Q24">
        <f t="shared" si="18"/>
        <v>2.2500430056300429</v>
      </c>
    </row>
    <row r="25" spans="1:17" x14ac:dyDescent="0.25">
      <c r="A25">
        <v>159.095</v>
      </c>
      <c r="B25">
        <f t="shared" si="3"/>
        <v>21.546978375349966</v>
      </c>
      <c r="C25">
        <f t="shared" si="4"/>
        <v>1.0852665997755508</v>
      </c>
      <c r="D25">
        <f t="shared" si="5"/>
        <v>43.093956750699931</v>
      </c>
      <c r="E25">
        <f t="shared" si="6"/>
        <v>1.1499442795299155</v>
      </c>
      <c r="F25">
        <f t="shared" si="7"/>
        <v>86.187913501399862</v>
      </c>
      <c r="G25">
        <f t="shared" si="8"/>
        <v>1.2898417554705743</v>
      </c>
      <c r="H25">
        <f t="shared" si="9"/>
        <v>172.37582700279972</v>
      </c>
      <c r="I25">
        <f t="shared" si="10"/>
        <v>1.5975204506644212</v>
      </c>
      <c r="J25">
        <f t="shared" si="11"/>
        <v>8.6187913501399862</v>
      </c>
      <c r="K25">
        <f t="shared" si="12"/>
        <v>1.0488348546354969</v>
      </c>
      <c r="L25">
        <f t="shared" si="13"/>
        <v>129.28187025209979</v>
      </c>
      <c r="M25">
        <f t="shared" si="14"/>
        <v>1.4398611759849544</v>
      </c>
      <c r="N25">
        <f t="shared" si="15"/>
        <v>150.82884862744976</v>
      </c>
      <c r="O25">
        <f t="shared" si="16"/>
        <v>1.5178407955169875</v>
      </c>
      <c r="P25">
        <f t="shared" si="17"/>
        <v>344.75165400559945</v>
      </c>
      <c r="Q25">
        <f t="shared" si="18"/>
        <v>2.2820038048139404</v>
      </c>
    </row>
    <row r="26" spans="1:17" x14ac:dyDescent="0.25">
      <c r="A26">
        <v>165</v>
      </c>
      <c r="B26">
        <f t="shared" si="3"/>
        <v>22.513477434512875</v>
      </c>
      <c r="C26">
        <f t="shared" si="4"/>
        <v>1.0880703476060949</v>
      </c>
      <c r="D26">
        <f t="shared" si="5"/>
        <v>45.026954869025751</v>
      </c>
      <c r="E26">
        <f t="shared" si="6"/>
        <v>1.1559459489098241</v>
      </c>
      <c r="F26">
        <f t="shared" si="7"/>
        <v>90.053909738051502</v>
      </c>
      <c r="G26">
        <f t="shared" si="8"/>
        <v>1.3029353389469089</v>
      </c>
      <c r="H26">
        <f t="shared" si="9"/>
        <v>180.107819476103</v>
      </c>
      <c r="I26">
        <f t="shared" si="10"/>
        <v>1.6264966416678406</v>
      </c>
      <c r="J26">
        <f t="shared" si="11"/>
        <v>9.0053909738051505</v>
      </c>
      <c r="K26">
        <f t="shared" si="12"/>
        <v>1.0498925144342568</v>
      </c>
      <c r="L26">
        <f t="shared" si="13"/>
        <v>135.08086460707725</v>
      </c>
      <c r="M26">
        <f t="shared" si="14"/>
        <v>1.4606706058496455</v>
      </c>
      <c r="N26">
        <f t="shared" si="15"/>
        <v>157.59434204159012</v>
      </c>
      <c r="O26">
        <f t="shared" si="16"/>
        <v>1.5426841707949417</v>
      </c>
      <c r="P26">
        <f t="shared" si="17"/>
        <v>360.21563895220601</v>
      </c>
      <c r="Q26">
        <f t="shared" si="18"/>
        <v>2.3467151884966344</v>
      </c>
    </row>
    <row r="27" spans="1:17" x14ac:dyDescent="0.25">
      <c r="A27">
        <v>182.001</v>
      </c>
      <c r="B27">
        <f t="shared" si="3"/>
        <v>25.334989969252685</v>
      </c>
      <c r="C27">
        <f t="shared" si="4"/>
        <v>1.0963126683690736</v>
      </c>
      <c r="D27">
        <f t="shared" si="5"/>
        <v>50.669979938505371</v>
      </c>
      <c r="E27">
        <f t="shared" si="6"/>
        <v>1.173632003155122</v>
      </c>
      <c r="F27">
        <f t="shared" si="7"/>
        <v>101.33995987701074</v>
      </c>
      <c r="G27">
        <f t="shared" si="8"/>
        <v>1.3415961281694442</v>
      </c>
      <c r="H27">
        <f t="shared" si="9"/>
        <v>202.67991975402148</v>
      </c>
      <c r="I27">
        <f t="shared" si="10"/>
        <v>1.7121668488495654</v>
      </c>
      <c r="J27">
        <f t="shared" si="11"/>
        <v>10.133995987701073</v>
      </c>
      <c r="K27">
        <f t="shared" si="12"/>
        <v>1.0529923414823192</v>
      </c>
      <c r="L27">
        <f t="shared" si="13"/>
        <v>152.00993981551611</v>
      </c>
      <c r="M27">
        <f t="shared" si="14"/>
        <v>1.522165941603919</v>
      </c>
      <c r="N27">
        <f t="shared" si="15"/>
        <v>177.34492978476879</v>
      </c>
      <c r="O27">
        <f t="shared" si="16"/>
        <v>1.616120112854839</v>
      </c>
      <c r="P27">
        <f t="shared" si="17"/>
        <v>405.35983950804297</v>
      </c>
      <c r="Q27">
        <f t="shared" si="18"/>
        <v>2.5381897439650949</v>
      </c>
    </row>
    <row r="28" spans="1:17" x14ac:dyDescent="0.25">
      <c r="A28">
        <v>207.85599999999999</v>
      </c>
      <c r="B28">
        <f t="shared" si="3"/>
        <v>29.728845315748149</v>
      </c>
      <c r="C28">
        <f t="shared" si="4"/>
        <v>1.1093105931829172</v>
      </c>
      <c r="D28">
        <f t="shared" si="5"/>
        <v>59.457690631496298</v>
      </c>
      <c r="E28">
        <f t="shared" si="6"/>
        <v>1.2016354793923734</v>
      </c>
      <c r="F28">
        <f t="shared" si="7"/>
        <v>118.9153812629926</v>
      </c>
      <c r="G28">
        <f t="shared" si="8"/>
        <v>1.4030056735121827</v>
      </c>
      <c r="H28">
        <f t="shared" si="9"/>
        <v>237.83076252598519</v>
      </c>
      <c r="I28">
        <f t="shared" si="10"/>
        <v>1.8485333853171229</v>
      </c>
      <c r="J28">
        <f t="shared" si="11"/>
        <v>11.89153812629926</v>
      </c>
      <c r="K28">
        <f t="shared" si="12"/>
        <v>1.05785482660311</v>
      </c>
      <c r="L28">
        <f t="shared" si="13"/>
        <v>178.37307189448887</v>
      </c>
      <c r="M28">
        <f t="shared" si="14"/>
        <v>1.6199785986539614</v>
      </c>
      <c r="N28">
        <f t="shared" si="15"/>
        <v>208.10191721023705</v>
      </c>
      <c r="O28">
        <f t="shared" si="16"/>
        <v>1.7329743724119118</v>
      </c>
      <c r="P28">
        <f t="shared" si="17"/>
        <v>475.66152505197039</v>
      </c>
      <c r="Q28">
        <f t="shared" si="18"/>
        <v>2.8433460896467109</v>
      </c>
    </row>
    <row r="29" spans="1:17" x14ac:dyDescent="0.25">
      <c r="A29">
        <v>233.71199999999999</v>
      </c>
      <c r="B29">
        <f t="shared" si="3"/>
        <v>34.236065680446004</v>
      </c>
      <c r="C29">
        <f t="shared" si="4"/>
        <v>1.1228371278298241</v>
      </c>
      <c r="D29">
        <f t="shared" si="5"/>
        <v>68.472131360892007</v>
      </c>
      <c r="E29">
        <f t="shared" si="6"/>
        <v>1.2309004194423907</v>
      </c>
      <c r="F29">
        <f t="shared" si="7"/>
        <v>136.94426272178401</v>
      </c>
      <c r="G29">
        <f t="shared" si="8"/>
        <v>1.4673857201531653</v>
      </c>
      <c r="H29">
        <f t="shared" si="9"/>
        <v>273.88852544356803</v>
      </c>
      <c r="I29">
        <f t="shared" si="10"/>
        <v>1.9917874658750909</v>
      </c>
      <c r="J29">
        <f t="shared" si="11"/>
        <v>13.694426272178401</v>
      </c>
      <c r="K29">
        <f t="shared" si="12"/>
        <v>1.062885751183706</v>
      </c>
      <c r="L29">
        <f t="shared" si="13"/>
        <v>205.41639408267599</v>
      </c>
      <c r="M29">
        <f t="shared" si="14"/>
        <v>1.7226576380777803</v>
      </c>
      <c r="N29">
        <f t="shared" si="15"/>
        <v>239.65245976312201</v>
      </c>
      <c r="O29">
        <f t="shared" si="16"/>
        <v>1.8556921471618739</v>
      </c>
      <c r="P29">
        <f t="shared" si="17"/>
        <v>547.77705088713606</v>
      </c>
      <c r="Q29">
        <f t="shared" si="18"/>
        <v>3.1642896804619349</v>
      </c>
    </row>
    <row r="30" spans="1:17" x14ac:dyDescent="0.25">
      <c r="A30">
        <v>259.56700000000001</v>
      </c>
      <c r="B30">
        <f t="shared" si="3"/>
        <v>38.846176910742734</v>
      </c>
      <c r="C30">
        <f t="shared" si="4"/>
        <v>1.1368619883905628</v>
      </c>
      <c r="D30">
        <f t="shared" si="5"/>
        <v>77.692353821485469</v>
      </c>
      <c r="E30">
        <f t="shared" si="6"/>
        <v>1.2613524234663411</v>
      </c>
      <c r="F30">
        <f t="shared" si="7"/>
        <v>155.38470764297094</v>
      </c>
      <c r="G30">
        <f t="shared" si="8"/>
        <v>1.5345521592723919</v>
      </c>
      <c r="H30">
        <f t="shared" si="9"/>
        <v>310.76941528594188</v>
      </c>
      <c r="I30">
        <f t="shared" si="10"/>
        <v>2.1414848650138754</v>
      </c>
      <c r="J30">
        <f t="shared" si="11"/>
        <v>15.538470764297095</v>
      </c>
      <c r="K30">
        <f t="shared" si="12"/>
        <v>1.0680747909020465</v>
      </c>
      <c r="L30">
        <f t="shared" si="13"/>
        <v>233.07706146445639</v>
      </c>
      <c r="M30">
        <f t="shared" si="14"/>
        <v>1.829893753056453</v>
      </c>
      <c r="N30">
        <f t="shared" si="15"/>
        <v>271.92323837519916</v>
      </c>
      <c r="O30">
        <f t="shared" si="16"/>
        <v>1.9838976897640144</v>
      </c>
      <c r="P30">
        <f t="shared" si="17"/>
        <v>621.53883057188375</v>
      </c>
      <c r="Q30">
        <f t="shared" si="18"/>
        <v>3.4999766996168296</v>
      </c>
    </row>
    <row r="31" spans="1:17" x14ac:dyDescent="0.25">
      <c r="A31">
        <v>285.42200000000003</v>
      </c>
      <c r="B31">
        <f t="shared" si="3"/>
        <v>43.551066660718547</v>
      </c>
      <c r="C31">
        <f t="shared" si="4"/>
        <v>1.1513608550621393</v>
      </c>
      <c r="D31">
        <f t="shared" si="5"/>
        <v>87.102133321437094</v>
      </c>
      <c r="E31">
        <f t="shared" si="6"/>
        <v>1.2929309644640967</v>
      </c>
      <c r="F31">
        <f t="shared" si="7"/>
        <v>174.20426664287419</v>
      </c>
      <c r="G31">
        <f t="shared" si="8"/>
        <v>1.6043549676132072</v>
      </c>
      <c r="H31">
        <f t="shared" si="9"/>
        <v>348.40853328574838</v>
      </c>
      <c r="I31">
        <f t="shared" si="10"/>
        <v>2.2972644945709439</v>
      </c>
      <c r="J31">
        <f t="shared" si="11"/>
        <v>17.420426664287419</v>
      </c>
      <c r="K31">
        <f t="shared" si="12"/>
        <v>1.0734139032756231</v>
      </c>
      <c r="L31">
        <f t="shared" si="13"/>
        <v>261.30639996431125</v>
      </c>
      <c r="M31">
        <f t="shared" si="14"/>
        <v>1.9414352308930027</v>
      </c>
      <c r="N31">
        <f t="shared" si="15"/>
        <v>304.85746662502987</v>
      </c>
      <c r="O31">
        <f t="shared" si="16"/>
        <v>2.1172854077607628</v>
      </c>
      <c r="P31">
        <f t="shared" si="17"/>
        <v>696.81706657149675</v>
      </c>
      <c r="Q31">
        <f t="shared" si="18"/>
        <v>3.8495608166624762</v>
      </c>
    </row>
    <row r="32" spans="1:17" x14ac:dyDescent="0.25">
      <c r="A32">
        <v>311.27800000000002</v>
      </c>
      <c r="B32">
        <f t="shared" si="3"/>
        <v>48.344004217432897</v>
      </c>
      <c r="C32">
        <f t="shared" si="4"/>
        <v>1.1663128285175395</v>
      </c>
      <c r="D32">
        <f t="shared" si="5"/>
        <v>96.688008434865793</v>
      </c>
      <c r="E32">
        <f t="shared" si="6"/>
        <v>1.3255838284710832</v>
      </c>
      <c r="F32">
        <f t="shared" si="7"/>
        <v>193.37601686973159</v>
      </c>
      <c r="G32">
        <f t="shared" si="8"/>
        <v>1.676665227140502</v>
      </c>
      <c r="H32">
        <f t="shared" si="9"/>
        <v>386.75203373946317</v>
      </c>
      <c r="I32">
        <f t="shared" si="10"/>
        <v>2.4588175810560053</v>
      </c>
      <c r="J32">
        <f t="shared" si="11"/>
        <v>19.337601686973159</v>
      </c>
      <c r="K32">
        <f t="shared" si="12"/>
        <v>1.0788963252770443</v>
      </c>
      <c r="L32">
        <f t="shared" si="13"/>
        <v>290.06402530459735</v>
      </c>
      <c r="M32">
        <f t="shared" si="14"/>
        <v>2.0570664140823967</v>
      </c>
      <c r="N32">
        <f t="shared" si="15"/>
        <v>338.40802952203029</v>
      </c>
      <c r="O32">
        <f t="shared" si="16"/>
        <v>2.2555937584170804</v>
      </c>
      <c r="P32">
        <f t="shared" si="17"/>
        <v>773.50406747892634</v>
      </c>
      <c r="Q32">
        <f t="shared" si="18"/>
        <v>4.2123208412284221</v>
      </c>
    </row>
    <row r="33" spans="1:17" x14ac:dyDescent="0.25">
      <c r="A33">
        <v>337.13299999999998</v>
      </c>
      <c r="B33">
        <f t="shared" si="3"/>
        <v>53.218745853033781</v>
      </c>
      <c r="C33">
        <f t="shared" si="4"/>
        <v>1.1816978891494172</v>
      </c>
      <c r="D33">
        <f t="shared" si="5"/>
        <v>106.43749170606756</v>
      </c>
      <c r="E33">
        <f t="shared" si="6"/>
        <v>1.3592614659933706</v>
      </c>
      <c r="F33">
        <f t="shared" si="7"/>
        <v>212.87498341213512</v>
      </c>
      <c r="G33">
        <f t="shared" si="8"/>
        <v>1.7513620277227364</v>
      </c>
      <c r="H33">
        <f t="shared" si="9"/>
        <v>425.74996682427025</v>
      </c>
      <c r="I33">
        <f t="shared" si="10"/>
        <v>2.6258570616067543</v>
      </c>
      <c r="J33">
        <f t="shared" si="11"/>
        <v>21.287498341213514</v>
      </c>
      <c r="K33">
        <f t="shared" si="12"/>
        <v>1.0845156122080621</v>
      </c>
      <c r="L33">
        <f t="shared" si="13"/>
        <v>319.31247511820271</v>
      </c>
      <c r="M33">
        <f t="shared" si="14"/>
        <v>2.1765861690057542</v>
      </c>
      <c r="N33">
        <f t="shared" si="15"/>
        <v>372.53122097123651</v>
      </c>
      <c r="O33">
        <f t="shared" si="16"/>
        <v>2.3985792484175334</v>
      </c>
      <c r="P33">
        <f t="shared" si="17"/>
        <v>851.49993364854049</v>
      </c>
      <c r="Q33">
        <f t="shared" si="18"/>
        <v>4.5875898472875232</v>
      </c>
    </row>
    <row r="34" spans="1:17" x14ac:dyDescent="0.25">
      <c r="A34">
        <v>362.988</v>
      </c>
      <c r="B34">
        <f t="shared" si="3"/>
        <v>58.1704204902179</v>
      </c>
      <c r="C34">
        <f t="shared" si="4"/>
        <v>1.1974998524943368</v>
      </c>
      <c r="D34">
        <f t="shared" si="5"/>
        <v>116.3408409804358</v>
      </c>
      <c r="E34">
        <f t="shared" si="6"/>
        <v>1.39392335697915</v>
      </c>
      <c r="F34">
        <f t="shared" si="7"/>
        <v>232.6816819608716</v>
      </c>
      <c r="G34">
        <f t="shared" si="8"/>
        <v>1.8283461350139927</v>
      </c>
      <c r="H34">
        <f t="shared" si="9"/>
        <v>465.3633639217432</v>
      </c>
      <c r="I34">
        <f t="shared" si="10"/>
        <v>2.7981472069143738</v>
      </c>
      <c r="J34">
        <f t="shared" si="11"/>
        <v>23.26816819608716</v>
      </c>
      <c r="K34">
        <f t="shared" si="12"/>
        <v>1.0902667018446046</v>
      </c>
      <c r="L34">
        <f t="shared" si="13"/>
        <v>349.02252294130739</v>
      </c>
      <c r="M34">
        <f t="shared" si="14"/>
        <v>2.2998293391231592</v>
      </c>
      <c r="N34">
        <f t="shared" si="15"/>
        <v>407.19294343152529</v>
      </c>
      <c r="O34">
        <f t="shared" si="16"/>
        <v>2.546041928467778</v>
      </c>
      <c r="P34">
        <f t="shared" si="17"/>
        <v>930.7267278434864</v>
      </c>
      <c r="Q34">
        <f t="shared" si="18"/>
        <v>4.9748202707473492</v>
      </c>
    </row>
    <row r="35" spans="1:17" x14ac:dyDescent="0.25">
      <c r="A35">
        <v>388.84399999999999</v>
      </c>
      <c r="B35">
        <f t="shared" si="3"/>
        <v>63.194822240670504</v>
      </c>
      <c r="C35">
        <f t="shared" si="4"/>
        <v>1.2137043274655646</v>
      </c>
      <c r="D35">
        <f t="shared" si="5"/>
        <v>126.38964448134101</v>
      </c>
      <c r="E35">
        <f t="shared" si="6"/>
        <v>1.4295334802524713</v>
      </c>
      <c r="F35">
        <f t="shared" si="7"/>
        <v>252.77928896268202</v>
      </c>
      <c r="G35">
        <f t="shared" si="8"/>
        <v>1.9075296490477247</v>
      </c>
      <c r="H35">
        <f t="shared" si="9"/>
        <v>505.55857792536403</v>
      </c>
      <c r="I35">
        <f t="shared" si="10"/>
        <v>2.9754798871163359</v>
      </c>
      <c r="J35">
        <f t="shared" si="11"/>
        <v>25.2779288962682</v>
      </c>
      <c r="K35">
        <f t="shared" si="12"/>
        <v>1.0961451512897837</v>
      </c>
      <c r="L35">
        <f t="shared" si="13"/>
        <v>379.16893344402303</v>
      </c>
      <c r="M35">
        <f t="shared" si="14"/>
        <v>2.4266499284440952</v>
      </c>
      <c r="N35">
        <f t="shared" si="15"/>
        <v>442.36375568469356</v>
      </c>
      <c r="O35">
        <f t="shared" si="16"/>
        <v>2.6978051652411992</v>
      </c>
      <c r="P35">
        <f t="shared" si="17"/>
        <v>1011.1171558507281</v>
      </c>
      <c r="Q35">
        <f t="shared" si="18"/>
        <v>5.3735296605913572</v>
      </c>
    </row>
    <row r="36" spans="1:17" x14ac:dyDescent="0.25">
      <c r="A36">
        <v>414.69900000000001</v>
      </c>
      <c r="B36">
        <f t="shared" si="3"/>
        <v>68.287691310380879</v>
      </c>
      <c r="C36">
        <f t="shared" si="4"/>
        <v>1.2302964761826209</v>
      </c>
      <c r="D36">
        <f t="shared" si="5"/>
        <v>136.57538262076176</v>
      </c>
      <c r="E36">
        <f t="shared" si="6"/>
        <v>1.4660553070529101</v>
      </c>
      <c r="F36">
        <f t="shared" si="7"/>
        <v>273.15076524152352</v>
      </c>
      <c r="G36">
        <f t="shared" si="8"/>
        <v>1.988824608580867</v>
      </c>
      <c r="H36">
        <f t="shared" si="9"/>
        <v>546.30153048304703</v>
      </c>
      <c r="I36">
        <f t="shared" si="10"/>
        <v>3.1576485601328419</v>
      </c>
      <c r="J36">
        <f t="shared" si="11"/>
        <v>27.315076524152353</v>
      </c>
      <c r="K36">
        <f t="shared" si="12"/>
        <v>1.1021463210702009</v>
      </c>
      <c r="L36">
        <f t="shared" si="13"/>
        <v>409.72614786228525</v>
      </c>
      <c r="M36">
        <f t="shared" si="14"/>
        <v>2.5569026300502937</v>
      </c>
      <c r="N36">
        <f t="shared" si="15"/>
        <v>478.01383917266622</v>
      </c>
      <c r="O36">
        <f t="shared" si="16"/>
        <v>2.8536934497134618</v>
      </c>
      <c r="P36">
        <f t="shared" si="17"/>
        <v>1092.6030609660941</v>
      </c>
      <c r="Q36">
        <f t="shared" si="18"/>
        <v>5.7832414795694156</v>
      </c>
    </row>
    <row r="37" spans="1:17" x14ac:dyDescent="0.25">
      <c r="A37">
        <v>440.55399999999997</v>
      </c>
      <c r="B37">
        <f t="shared" si="3"/>
        <v>73.445786799474078</v>
      </c>
      <c r="C37">
        <f t="shared" si="4"/>
        <v>1.2472645524454504</v>
      </c>
      <c r="D37">
        <f t="shared" si="5"/>
        <v>146.89157359894816</v>
      </c>
      <c r="E37">
        <f t="shared" si="6"/>
        <v>1.5034595143481364</v>
      </c>
      <c r="F37">
        <f t="shared" si="7"/>
        <v>293.78314719789631</v>
      </c>
      <c r="G37">
        <f t="shared" si="8"/>
        <v>2.0721599514845561</v>
      </c>
      <c r="H37">
        <f t="shared" si="9"/>
        <v>587.56629439579262</v>
      </c>
      <c r="I37">
        <f t="shared" si="10"/>
        <v>3.3444859066736843</v>
      </c>
      <c r="J37">
        <f t="shared" si="11"/>
        <v>29.378314719789628</v>
      </c>
      <c r="K37">
        <f t="shared" si="12"/>
        <v>1.1082666556455758</v>
      </c>
      <c r="L37">
        <f t="shared" si="13"/>
        <v>440.67472079684444</v>
      </c>
      <c r="M37">
        <f t="shared" si="14"/>
        <v>2.690469833297473</v>
      </c>
      <c r="N37">
        <f t="shared" si="15"/>
        <v>514.12050759631848</v>
      </c>
      <c r="O37">
        <f t="shared" si="16"/>
        <v>3.0135646544404677</v>
      </c>
      <c r="P37">
        <f t="shared" si="17"/>
        <v>1175.1325887915852</v>
      </c>
      <c r="Q37">
        <f t="shared" si="18"/>
        <v>6.2035692214932272</v>
      </c>
    </row>
    <row r="38" spans="1:17" x14ac:dyDescent="0.25">
      <c r="A38">
        <v>466.41</v>
      </c>
      <c r="B38">
        <f t="shared" si="3"/>
        <v>78.666242740782138</v>
      </c>
      <c r="C38">
        <f t="shared" si="4"/>
        <v>1.2645979111426104</v>
      </c>
      <c r="D38">
        <f t="shared" si="5"/>
        <v>157.33248548156428</v>
      </c>
      <c r="E38">
        <f t="shared" si="6"/>
        <v>1.5417195659056779</v>
      </c>
      <c r="F38">
        <f t="shared" si="7"/>
        <v>314.66497096312855</v>
      </c>
      <c r="G38">
        <f t="shared" si="8"/>
        <v>2.1574715517559993</v>
      </c>
      <c r="H38">
        <f t="shared" si="9"/>
        <v>629.32994192625711</v>
      </c>
      <c r="I38">
        <f t="shared" si="10"/>
        <v>3.5358412714508702</v>
      </c>
      <c r="J38">
        <f t="shared" si="11"/>
        <v>31.466497096312853</v>
      </c>
      <c r="K38">
        <f t="shared" si="12"/>
        <v>1.1145029574010201</v>
      </c>
      <c r="L38">
        <f t="shared" si="13"/>
        <v>471.99745644469277</v>
      </c>
      <c r="M38">
        <f t="shared" si="14"/>
        <v>2.8272455559006593</v>
      </c>
      <c r="N38">
        <f t="shared" si="15"/>
        <v>550.66369918547502</v>
      </c>
      <c r="O38">
        <f t="shared" si="16"/>
        <v>3.1772907619326403</v>
      </c>
      <c r="P38">
        <f t="shared" si="17"/>
        <v>1258.6598838525142</v>
      </c>
      <c r="Q38">
        <f t="shared" si="18"/>
        <v>6.6341653395986153</v>
      </c>
    </row>
    <row r="39" spans="1:17" x14ac:dyDescent="0.25">
      <c r="A39">
        <v>492.26499999999999</v>
      </c>
      <c r="B39">
        <f t="shared" si="3"/>
        <v>83.945894012014236</v>
      </c>
      <c r="C39">
        <f t="shared" si="4"/>
        <v>1.2822847902821075</v>
      </c>
      <c r="D39">
        <f t="shared" si="5"/>
        <v>167.89178802402847</v>
      </c>
      <c r="E39">
        <f t="shared" si="6"/>
        <v>1.5808067622055493</v>
      </c>
      <c r="F39">
        <f t="shared" si="7"/>
        <v>335.78357604805694</v>
      </c>
      <c r="G39">
        <f t="shared" si="8"/>
        <v>2.244691051764371</v>
      </c>
      <c r="H39">
        <f t="shared" si="9"/>
        <v>671.56715209611389</v>
      </c>
      <c r="I39">
        <f t="shared" si="10"/>
        <v>3.7315553980763938</v>
      </c>
      <c r="J39">
        <f t="shared" si="11"/>
        <v>33.578357604805696</v>
      </c>
      <c r="K39">
        <f t="shared" si="12"/>
        <v>1.1208515914946746</v>
      </c>
      <c r="L39">
        <f t="shared" si="13"/>
        <v>503.67536407208542</v>
      </c>
      <c r="M39">
        <f t="shared" si="14"/>
        <v>2.9671174411451076</v>
      </c>
      <c r="N39">
        <f t="shared" si="15"/>
        <v>587.62125808409974</v>
      </c>
      <c r="O39">
        <f t="shared" si="16"/>
        <v>3.3447362769936633</v>
      </c>
      <c r="P39">
        <f t="shared" si="17"/>
        <v>1343.1343041922278</v>
      </c>
      <c r="Q39">
        <f t="shared" si="18"/>
        <v>7.0746640976719615</v>
      </c>
    </row>
    <row r="40" spans="1:17" x14ac:dyDescent="0.25">
      <c r="A40">
        <v>518.12</v>
      </c>
      <c r="B40">
        <f t="shared" si="3"/>
        <v>89.28244238248837</v>
      </c>
      <c r="C40">
        <f t="shared" si="4"/>
        <v>1.3003162186446249</v>
      </c>
      <c r="D40">
        <f t="shared" si="5"/>
        <v>178.56488476497674</v>
      </c>
      <c r="E40">
        <f t="shared" si="6"/>
        <v>1.620698827339629</v>
      </c>
      <c r="F40">
        <f t="shared" si="7"/>
        <v>357.12976952995348</v>
      </c>
      <c r="G40">
        <f t="shared" si="8"/>
        <v>2.3337649153372908</v>
      </c>
      <c r="H40">
        <f t="shared" si="9"/>
        <v>714.25953905990696</v>
      </c>
      <c r="I40">
        <f t="shared" si="10"/>
        <v>3.931503010434894</v>
      </c>
      <c r="J40">
        <f t="shared" si="11"/>
        <v>35.712976952995348</v>
      </c>
      <c r="K40">
        <f t="shared" si="12"/>
        <v>1.1273098926685785</v>
      </c>
      <c r="L40">
        <f t="shared" si="13"/>
        <v>535.69465429493027</v>
      </c>
      <c r="M40">
        <f t="shared" si="14"/>
        <v>3.1099972341431799</v>
      </c>
      <c r="N40">
        <f t="shared" si="15"/>
        <v>624.97709667741867</v>
      </c>
      <c r="O40">
        <f t="shared" si="16"/>
        <v>3.5157946810454419</v>
      </c>
      <c r="P40">
        <f t="shared" si="17"/>
        <v>1428.5190781198139</v>
      </c>
      <c r="Q40">
        <f t="shared" si="18"/>
        <v>7.5247771763544851</v>
      </c>
    </row>
    <row r="41" spans="1:17" x14ac:dyDescent="0.25">
      <c r="A41">
        <v>543.976</v>
      </c>
      <c r="B41">
        <f t="shared" si="3"/>
        <v>94.673823860185593</v>
      </c>
      <c r="C41">
        <f t="shared" si="4"/>
        <v>1.3186839694947299</v>
      </c>
      <c r="D41">
        <f t="shared" si="5"/>
        <v>189.34764772037119</v>
      </c>
      <c r="E41">
        <f t="shared" si="6"/>
        <v>1.6613753669166709</v>
      </c>
      <c r="F41">
        <f t="shared" si="7"/>
        <v>378.69529544074237</v>
      </c>
      <c r="G41">
        <f t="shared" si="8"/>
        <v>2.4246442342187304</v>
      </c>
      <c r="H41">
        <f t="shared" si="9"/>
        <v>757.39059088148474</v>
      </c>
      <c r="I41">
        <f t="shared" si="10"/>
        <v>4.1355698388422413</v>
      </c>
      <c r="J41">
        <f t="shared" si="11"/>
        <v>37.86952954407424</v>
      </c>
      <c r="K41">
        <f t="shared" si="12"/>
        <v>1.133875427977546</v>
      </c>
      <c r="L41">
        <f t="shared" si="13"/>
        <v>568.0429431611135</v>
      </c>
      <c r="M41">
        <f t="shared" si="14"/>
        <v>3.2558043891977855</v>
      </c>
      <c r="N41">
        <f t="shared" si="15"/>
        <v>662.71676702129923</v>
      </c>
      <c r="O41">
        <f t="shared" si="16"/>
        <v>3.6903687903819922</v>
      </c>
      <c r="P41">
        <f t="shared" si="17"/>
        <v>1514.7811817629695</v>
      </c>
      <c r="Q41">
        <f t="shared" si="18"/>
        <v>7.9842418262743475</v>
      </c>
    </row>
    <row r="42" spans="1:17" x14ac:dyDescent="0.25">
      <c r="A42">
        <v>569.83100000000002</v>
      </c>
      <c r="B42">
        <f t="shared" si="3"/>
        <v>100.11754307546899</v>
      </c>
      <c r="C42">
        <f t="shared" si="4"/>
        <v>1.3373782899777669</v>
      </c>
      <c r="D42">
        <f t="shared" si="5"/>
        <v>200.23508615093797</v>
      </c>
      <c r="E42">
        <f t="shared" si="6"/>
        <v>1.7028128046976265</v>
      </c>
      <c r="F42">
        <f t="shared" si="7"/>
        <v>400.47017230187595</v>
      </c>
      <c r="G42">
        <f t="shared" si="8"/>
        <v>2.5172733446231721</v>
      </c>
      <c r="H42">
        <f t="shared" si="9"/>
        <v>800.9403446037519</v>
      </c>
      <c r="I42">
        <f t="shared" si="10"/>
        <v>4.3436269503232268</v>
      </c>
      <c r="J42">
        <f t="shared" si="11"/>
        <v>40.047017230187592</v>
      </c>
      <c r="K42">
        <f t="shared" si="12"/>
        <v>1.1405451890548921</v>
      </c>
      <c r="L42">
        <f t="shared" si="13"/>
        <v>600.70525845281384</v>
      </c>
      <c r="M42">
        <f t="shared" si="14"/>
        <v>3.4044477563123801</v>
      </c>
      <c r="N42">
        <f t="shared" si="15"/>
        <v>700.82280152828298</v>
      </c>
      <c r="O42">
        <f t="shared" si="16"/>
        <v>3.8683488108642452</v>
      </c>
      <c r="P42">
        <f t="shared" si="17"/>
        <v>1601.8806892075038</v>
      </c>
      <c r="Q42">
        <f t="shared" si="18"/>
        <v>8.4527629283945007</v>
      </c>
    </row>
    <row r="43" spans="1:17" x14ac:dyDescent="0.25">
      <c r="A43">
        <v>595.68600000000004</v>
      </c>
      <c r="B43">
        <f t="shared" si="3"/>
        <v>105.61189956959451</v>
      </c>
      <c r="C43">
        <f t="shared" si="4"/>
        <v>1.3563920969391963</v>
      </c>
      <c r="D43">
        <f t="shared" si="5"/>
        <v>211.22379913918903</v>
      </c>
      <c r="E43">
        <f t="shared" si="6"/>
        <v>1.7449936508958115</v>
      </c>
      <c r="F43">
        <f t="shared" si="7"/>
        <v>422.44759827837805</v>
      </c>
      <c r="G43">
        <f t="shared" si="8"/>
        <v>2.6116104844056443</v>
      </c>
      <c r="H43">
        <f t="shared" si="9"/>
        <v>844.8951965567561</v>
      </c>
      <c r="I43">
        <f t="shared" si="10"/>
        <v>4.5555770562964337</v>
      </c>
      <c r="J43">
        <f t="shared" si="11"/>
        <v>42.244759827837804</v>
      </c>
      <c r="K43">
        <f t="shared" si="12"/>
        <v>1.1473170935744665</v>
      </c>
      <c r="L43">
        <f t="shared" si="13"/>
        <v>633.67139741756705</v>
      </c>
      <c r="M43">
        <f t="shared" si="14"/>
        <v>3.5558586881332239</v>
      </c>
      <c r="N43">
        <f t="shared" si="15"/>
        <v>739.28329698716163</v>
      </c>
      <c r="O43">
        <f t="shared" si="16"/>
        <v>4.04965196335759</v>
      </c>
      <c r="P43">
        <f t="shared" si="17"/>
        <v>1689.7903931135122</v>
      </c>
      <c r="Q43">
        <f t="shared" si="18"/>
        <v>8.9301171551890999</v>
      </c>
    </row>
    <row r="44" spans="1:17" x14ac:dyDescent="0.25">
      <c r="A44">
        <v>621.54200000000003</v>
      </c>
      <c r="B44">
        <f t="shared" si="3"/>
        <v>111.15535027428943</v>
      </c>
      <c r="C44">
        <f t="shared" si="4"/>
        <v>1.3757188444176027</v>
      </c>
      <c r="D44">
        <f t="shared" si="5"/>
        <v>222.31070054857886</v>
      </c>
      <c r="E44">
        <f t="shared" si="6"/>
        <v>1.7879017654825744</v>
      </c>
      <c r="F44">
        <f t="shared" si="7"/>
        <v>444.62140109715773</v>
      </c>
      <c r="G44">
        <f t="shared" si="8"/>
        <v>2.7076171770438311</v>
      </c>
      <c r="H44">
        <f t="shared" si="9"/>
        <v>889.24280219431546</v>
      </c>
      <c r="I44">
        <f t="shared" si="10"/>
        <v>4.7713306215885947</v>
      </c>
      <c r="J44">
        <f t="shared" si="11"/>
        <v>44.462140109715776</v>
      </c>
      <c r="K44">
        <f t="shared" si="12"/>
        <v>1.1541892226397712</v>
      </c>
      <c r="L44">
        <f t="shared" si="13"/>
        <v>666.93210164573657</v>
      </c>
      <c r="M44">
        <f t="shared" si="14"/>
        <v>3.7099739832970191</v>
      </c>
      <c r="N44">
        <f t="shared" si="15"/>
        <v>778.08745192002607</v>
      </c>
      <c r="O44">
        <f t="shared" si="16"/>
        <v>4.2342020527302804</v>
      </c>
      <c r="P44">
        <f t="shared" si="17"/>
        <v>1778.4856043886309</v>
      </c>
      <c r="Q44">
        <f t="shared" si="18"/>
        <v>9.4160991082218573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sqref="A1:B39"/>
    </sheetView>
  </sheetViews>
  <sheetFormatPr defaultRowHeight="15" x14ac:dyDescent="0.25"/>
  <sheetData>
    <row r="1" spans="1:2" x14ac:dyDescent="0.25">
      <c r="A1">
        <v>1.01353</v>
      </c>
      <c r="B1">
        <v>1.027896557436377</v>
      </c>
    </row>
    <row r="2" spans="1:2" x14ac:dyDescent="0.25">
      <c r="A2">
        <v>26.8689</v>
      </c>
      <c r="B2">
        <v>1.1419588588365623</v>
      </c>
    </row>
    <row r="3" spans="1:2" x14ac:dyDescent="0.25">
      <c r="A3">
        <v>52.724200000000003</v>
      </c>
      <c r="B3">
        <v>1.3068442167100305</v>
      </c>
    </row>
    <row r="4" spans="1:2" x14ac:dyDescent="0.25">
      <c r="A4">
        <v>78.579499999999996</v>
      </c>
      <c r="B4">
        <v>1.5055198426908394</v>
      </c>
    </row>
    <row r="5" spans="1:2" x14ac:dyDescent="0.25">
      <c r="A5">
        <v>85</v>
      </c>
      <c r="B5">
        <v>1.5592494758887931</v>
      </c>
    </row>
    <row r="6" spans="1:2" x14ac:dyDescent="0.25">
      <c r="A6">
        <v>90</v>
      </c>
      <c r="B6">
        <v>1.6021999199464834</v>
      </c>
    </row>
    <row r="7" spans="1:2" x14ac:dyDescent="0.25">
      <c r="A7">
        <v>95</v>
      </c>
      <c r="B7">
        <v>1.6460883350778186</v>
      </c>
    </row>
    <row r="8" spans="1:2" x14ac:dyDescent="0.25">
      <c r="A8">
        <v>100</v>
      </c>
      <c r="B8">
        <v>1.690887622967773</v>
      </c>
    </row>
    <row r="9" spans="1:2" x14ac:dyDescent="0.25">
      <c r="A9">
        <v>104.435</v>
      </c>
      <c r="B9">
        <v>1.7313666475556588</v>
      </c>
    </row>
    <row r="10" spans="1:2" x14ac:dyDescent="0.25">
      <c r="A10">
        <v>110</v>
      </c>
      <c r="B10">
        <v>1.7831202866807954</v>
      </c>
    </row>
    <row r="11" spans="1:2" x14ac:dyDescent="0.25">
      <c r="A11">
        <v>115</v>
      </c>
      <c r="B11">
        <v>1.8305086594428088</v>
      </c>
    </row>
    <row r="12" spans="1:2" x14ac:dyDescent="0.25">
      <c r="A12">
        <v>120</v>
      </c>
      <c r="B12">
        <v>1.8787175309609419</v>
      </c>
    </row>
    <row r="13" spans="1:2" x14ac:dyDescent="0.25">
      <c r="A13">
        <v>125</v>
      </c>
      <c r="B13">
        <v>1.9277278803948212</v>
      </c>
    </row>
    <row r="14" spans="1:2" x14ac:dyDescent="0.25">
      <c r="A14">
        <v>130.29</v>
      </c>
      <c r="B14">
        <v>1.9804335657480712</v>
      </c>
    </row>
    <row r="15" spans="1:2" x14ac:dyDescent="0.25">
      <c r="A15">
        <v>135</v>
      </c>
      <c r="B15">
        <v>2.0280825524487645</v>
      </c>
    </row>
    <row r="16" spans="1:2" x14ac:dyDescent="0.25">
      <c r="A16">
        <v>140</v>
      </c>
      <c r="B16">
        <v>2.0793941440837269</v>
      </c>
    </row>
    <row r="17" spans="1:2" x14ac:dyDescent="0.25">
      <c r="A17">
        <v>145</v>
      </c>
      <c r="B17">
        <v>2.1314415736411587</v>
      </c>
    </row>
    <row r="18" spans="1:2" x14ac:dyDescent="0.25">
      <c r="A18">
        <v>150</v>
      </c>
      <c r="B18">
        <v>2.1842105929606936</v>
      </c>
    </row>
    <row r="19" spans="1:2" x14ac:dyDescent="0.25">
      <c r="A19">
        <v>156.14599999999999</v>
      </c>
      <c r="B19">
        <v>2.2500430056300429</v>
      </c>
    </row>
    <row r="20" spans="1:2" x14ac:dyDescent="0.25">
      <c r="A20">
        <v>159.095</v>
      </c>
      <c r="B20">
        <v>2.2820038048139404</v>
      </c>
    </row>
    <row r="21" spans="1:2" x14ac:dyDescent="0.25">
      <c r="A21">
        <v>165</v>
      </c>
      <c r="B21">
        <v>2.3467151884966344</v>
      </c>
    </row>
    <row r="22" spans="1:2" x14ac:dyDescent="0.25">
      <c r="A22">
        <v>182.001</v>
      </c>
      <c r="B22">
        <v>2.5381897439650949</v>
      </c>
    </row>
    <row r="23" spans="1:2" x14ac:dyDescent="0.25">
      <c r="A23">
        <v>207.85599999999999</v>
      </c>
      <c r="B23">
        <v>2.8433460896467109</v>
      </c>
    </row>
    <row r="24" spans="1:2" x14ac:dyDescent="0.25">
      <c r="A24">
        <v>233.71199999999999</v>
      </c>
      <c r="B24">
        <v>3.1642896804619349</v>
      </c>
    </row>
    <row r="25" spans="1:2" x14ac:dyDescent="0.25">
      <c r="A25">
        <v>259.56700000000001</v>
      </c>
      <c r="B25">
        <v>3.4999766996168296</v>
      </c>
    </row>
    <row r="26" spans="1:2" x14ac:dyDescent="0.25">
      <c r="A26">
        <v>285.42200000000003</v>
      </c>
      <c r="B26">
        <v>3.8495608166624762</v>
      </c>
    </row>
    <row r="27" spans="1:2" x14ac:dyDescent="0.25">
      <c r="A27">
        <v>311.27800000000002</v>
      </c>
      <c r="B27">
        <v>4.2123208412284221</v>
      </c>
    </row>
    <row r="28" spans="1:2" x14ac:dyDescent="0.25">
      <c r="A28">
        <v>337.13299999999998</v>
      </c>
      <c r="B28">
        <v>4.5875898472875232</v>
      </c>
    </row>
    <row r="29" spans="1:2" x14ac:dyDescent="0.25">
      <c r="A29">
        <v>362.988</v>
      </c>
      <c r="B29">
        <v>4.9748202707473492</v>
      </c>
    </row>
    <row r="30" spans="1:2" x14ac:dyDescent="0.25">
      <c r="A30">
        <v>388.84399999999999</v>
      </c>
      <c r="B30">
        <v>5.3735296605913572</v>
      </c>
    </row>
    <row r="31" spans="1:2" x14ac:dyDescent="0.25">
      <c r="A31">
        <v>414.69900000000001</v>
      </c>
      <c r="B31">
        <v>5.7832414795694156</v>
      </c>
    </row>
    <row r="32" spans="1:2" x14ac:dyDescent="0.25">
      <c r="A32">
        <v>440.55399999999997</v>
      </c>
      <c r="B32">
        <v>6.2035692214932272</v>
      </c>
    </row>
    <row r="33" spans="1:2" x14ac:dyDescent="0.25">
      <c r="A33">
        <v>466.41</v>
      </c>
      <c r="B33">
        <v>6.6341653395986153</v>
      </c>
    </row>
    <row r="34" spans="1:2" x14ac:dyDescent="0.25">
      <c r="A34">
        <v>492.26499999999999</v>
      </c>
      <c r="B34">
        <v>7.0746640976719615</v>
      </c>
    </row>
    <row r="35" spans="1:2" x14ac:dyDescent="0.25">
      <c r="A35">
        <v>518.12</v>
      </c>
      <c r="B35">
        <v>7.5247771763544851</v>
      </c>
    </row>
    <row r="36" spans="1:2" x14ac:dyDescent="0.25">
      <c r="A36">
        <v>543.976</v>
      </c>
      <c r="B36">
        <v>7.9842418262743475</v>
      </c>
    </row>
    <row r="37" spans="1:2" x14ac:dyDescent="0.25">
      <c r="A37">
        <v>569.83100000000002</v>
      </c>
      <c r="B37">
        <v>8.4527629283945007</v>
      </c>
    </row>
    <row r="38" spans="1:2" x14ac:dyDescent="0.25">
      <c r="A38">
        <v>595.68600000000004</v>
      </c>
      <c r="B38">
        <v>8.9301171551890999</v>
      </c>
    </row>
    <row r="39" spans="1:2" x14ac:dyDescent="0.25">
      <c r="A39">
        <v>621.54200000000003</v>
      </c>
      <c r="B39">
        <v>9.4160991082218573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cranon</dc:creator>
  <cp:lastModifiedBy>cranon</cp:lastModifiedBy>
  <dcterms:created xsi:type="dcterms:W3CDTF">2016-06-19T20:35:37Z</dcterms:created>
  <dcterms:modified xsi:type="dcterms:W3CDTF">2016-06-20T18:17:00Z</dcterms:modified>
</cp:coreProperties>
</file>