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11618F5-C435-4E37-B803-39D1DA86E69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E7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2" i="1"/>
  <c r="F23" i="1"/>
  <c r="F24" i="1"/>
  <c r="F25" i="1"/>
  <c r="F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6" i="1"/>
</calcChain>
</file>

<file path=xl/sharedStrings.xml><?xml version="1.0" encoding="utf-8"?>
<sst xmlns="http://schemas.openxmlformats.org/spreadsheetml/2006/main" count="81" uniqueCount="40">
  <si>
    <t>k1</t>
  </si>
  <si>
    <t>k2</t>
  </si>
  <si>
    <t>k3</t>
  </si>
  <si>
    <t>x</t>
  </si>
  <si>
    <t>x1</t>
  </si>
  <si>
    <t>x2</t>
  </si>
  <si>
    <t>k1(x)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</si>
  <si>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</si>
  <si>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</si>
  <si>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</si>
  <si>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</si>
  <si>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</si>
  <si>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</si>
  <si>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</si>
  <si>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</si>
  <si>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</si>
  <si>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</si>
  <si>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</si>
  <si>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</si>
  <si>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</si>
  <si>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</si>
  <si>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</si>
  <si>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</si>
  <si>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</si>
  <si>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</si>
  <si>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k2(x)</t>
  </si>
  <si>
    <t>k3(x)</t>
  </si>
  <si>
    <t>P1(x)</t>
  </si>
  <si>
    <t>P2(x)</t>
  </si>
  <si>
    <t>P3(x)</t>
  </si>
  <si>
    <t>26,2-42,7</t>
  </si>
  <si>
    <t>0,90-0,97</t>
  </si>
  <si>
    <t>36,1-45,2</t>
  </si>
  <si>
    <t>k3&gt;k2&gt;k1</t>
  </si>
  <si>
    <t>Система переваг</t>
  </si>
  <si>
    <t>Поступка</t>
  </si>
  <si>
    <t xml:space="preserve"> - </t>
  </si>
  <si>
    <t>Подмножество Компромисов</t>
  </si>
  <si>
    <t>max</t>
  </si>
  <si>
    <t>х16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</si>
</sst>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692038495188102E-2"/>
          <c:y val="0.15319444444444447"/>
          <c:w val="0.89019685039370078"/>
          <c:h val="0.61498432487605714"/>
        </c:manualLayout>
      </c:layout>
      <c:scatterChart>
        <c:scatterStyle val="lineMarker"/>
        <c:varyColors val="0"/>
        <c:ser>
          <c:idx val="5"/>
          <c:order val="0"/>
          <c:tx>
            <c:v>k1/2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Sheet1!$B$6:$B$25</c:f>
              <c:numCache>
                <c:formatCode>General</c:formatCode>
                <c:ptCount val="20"/>
                <c:pt idx="0">
                  <c:v>28.3</c:v>
                </c:pt>
                <c:pt idx="1">
                  <c:v>37.799999999999997</c:v>
                </c:pt>
                <c:pt idx="2">
                  <c:v>34.799999999999997</c:v>
                </c:pt>
                <c:pt idx="3">
                  <c:v>25.5</c:v>
                </c:pt>
                <c:pt idx="4">
                  <c:v>34.1</c:v>
                </c:pt>
                <c:pt idx="5">
                  <c:v>36.5</c:v>
                </c:pt>
                <c:pt idx="6">
                  <c:v>36.700000000000003</c:v>
                </c:pt>
                <c:pt idx="7">
                  <c:v>41.4</c:v>
                </c:pt>
                <c:pt idx="8">
                  <c:v>41.3</c:v>
                </c:pt>
                <c:pt idx="9">
                  <c:v>34.299999999999997</c:v>
                </c:pt>
                <c:pt idx="10">
                  <c:v>30.6</c:v>
                </c:pt>
                <c:pt idx="11">
                  <c:v>28.6</c:v>
                </c:pt>
                <c:pt idx="12">
                  <c:v>37.4</c:v>
                </c:pt>
                <c:pt idx="13">
                  <c:v>28</c:v>
                </c:pt>
                <c:pt idx="14">
                  <c:v>38.299999999999997</c:v>
                </c:pt>
                <c:pt idx="15">
                  <c:v>26.2</c:v>
                </c:pt>
                <c:pt idx="16">
                  <c:v>26.3</c:v>
                </c:pt>
                <c:pt idx="17">
                  <c:v>34.700000000000003</c:v>
                </c:pt>
                <c:pt idx="18">
                  <c:v>42.5</c:v>
                </c:pt>
                <c:pt idx="19">
                  <c:v>37.9</c:v>
                </c:pt>
              </c:numCache>
            </c:numRef>
          </c:xVal>
          <c:yVal>
            <c:numRef>
              <c:f>Sheet1!$C$6:$C$25</c:f>
              <c:numCache>
                <c:formatCode>0.00</c:formatCode>
                <c:ptCount val="20"/>
                <c:pt idx="0">
                  <c:v>0.9</c:v>
                </c:pt>
                <c:pt idx="1">
                  <c:v>0.93</c:v>
                </c:pt>
                <c:pt idx="2">
                  <c:v>0.93</c:v>
                </c:pt>
                <c:pt idx="3">
                  <c:v>0.91</c:v>
                </c:pt>
                <c:pt idx="4">
                  <c:v>0.91</c:v>
                </c:pt>
                <c:pt idx="5">
                  <c:v>0.91</c:v>
                </c:pt>
                <c:pt idx="6">
                  <c:v>0.97</c:v>
                </c:pt>
                <c:pt idx="7">
                  <c:v>0.97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0.96</c:v>
                </c:pt>
                <c:pt idx="12">
                  <c:v>0.9</c:v>
                </c:pt>
                <c:pt idx="13">
                  <c:v>0.94</c:v>
                </c:pt>
                <c:pt idx="14">
                  <c:v>0.93</c:v>
                </c:pt>
                <c:pt idx="15">
                  <c:v>0.96</c:v>
                </c:pt>
                <c:pt idx="16">
                  <c:v>0.93</c:v>
                </c:pt>
                <c:pt idx="17">
                  <c:v>0.96</c:v>
                </c:pt>
                <c:pt idx="18">
                  <c:v>0.92</c:v>
                </c:pt>
                <c:pt idx="19">
                  <c:v>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44-40E7-B06B-7D3FF6131C26}"/>
            </c:ext>
          </c:extLst>
        </c:ser>
        <c:ser>
          <c:idx val="0"/>
          <c:order val="1"/>
          <c:tx>
            <c:v>комп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Sheet1!$B$29:$B$35</c:f>
              <c:numCache>
                <c:formatCode>General</c:formatCode>
                <c:ptCount val="7"/>
                <c:pt idx="0">
                  <c:v>37.799999999999997</c:v>
                </c:pt>
                <c:pt idx="1">
                  <c:v>25.5</c:v>
                </c:pt>
                <c:pt idx="2">
                  <c:v>36.700000000000003</c:v>
                </c:pt>
                <c:pt idx="3">
                  <c:v>41.4</c:v>
                </c:pt>
                <c:pt idx="4">
                  <c:v>28.6</c:v>
                </c:pt>
                <c:pt idx="5">
                  <c:v>26.2</c:v>
                </c:pt>
                <c:pt idx="6">
                  <c:v>26.3</c:v>
                </c:pt>
              </c:numCache>
            </c:numRef>
          </c:xVal>
          <c:yVal>
            <c:numRef>
              <c:f>Sheet1!$C$29:$C$35</c:f>
              <c:numCache>
                <c:formatCode>0.00</c:formatCode>
                <c:ptCount val="7"/>
                <c:pt idx="0">
                  <c:v>0.93</c:v>
                </c:pt>
                <c:pt idx="1">
                  <c:v>0.91</c:v>
                </c:pt>
                <c:pt idx="2">
                  <c:v>0.97</c:v>
                </c:pt>
                <c:pt idx="3">
                  <c:v>0.97</c:v>
                </c:pt>
                <c:pt idx="4">
                  <c:v>0.96</c:v>
                </c:pt>
                <c:pt idx="5">
                  <c:v>0.96</c:v>
                </c:pt>
                <c:pt idx="6">
                  <c:v>0.93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D44-40E7-B06B-7D3FF6131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261048"/>
        <c:axId val="648838936"/>
      </c:scatterChart>
      <c:valAx>
        <c:axId val="64426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838936"/>
        <c:crosses val="autoZero"/>
        <c:crossBetween val="midCat"/>
      </c:valAx>
      <c:valAx>
        <c:axId val="64883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4261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k2/3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Sheet1!$C$6:$C$25</c:f>
              <c:numCache>
                <c:formatCode>0.00</c:formatCode>
                <c:ptCount val="20"/>
                <c:pt idx="0">
                  <c:v>0.9</c:v>
                </c:pt>
                <c:pt idx="1">
                  <c:v>0.93</c:v>
                </c:pt>
                <c:pt idx="2">
                  <c:v>0.93</c:v>
                </c:pt>
                <c:pt idx="3">
                  <c:v>0.91</c:v>
                </c:pt>
                <c:pt idx="4">
                  <c:v>0.91</c:v>
                </c:pt>
                <c:pt idx="5">
                  <c:v>0.91</c:v>
                </c:pt>
                <c:pt idx="6">
                  <c:v>0.97</c:v>
                </c:pt>
                <c:pt idx="7">
                  <c:v>0.97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0.96</c:v>
                </c:pt>
                <c:pt idx="12">
                  <c:v>0.9</c:v>
                </c:pt>
                <c:pt idx="13">
                  <c:v>0.94</c:v>
                </c:pt>
                <c:pt idx="14">
                  <c:v>0.93</c:v>
                </c:pt>
                <c:pt idx="15">
                  <c:v>0.96</c:v>
                </c:pt>
                <c:pt idx="16">
                  <c:v>0.93</c:v>
                </c:pt>
                <c:pt idx="17">
                  <c:v>0.96</c:v>
                </c:pt>
                <c:pt idx="18">
                  <c:v>0.92</c:v>
                </c:pt>
                <c:pt idx="19">
                  <c:v>0.94</c:v>
                </c:pt>
              </c:numCache>
            </c:numRef>
          </c:xVal>
          <c:yVal>
            <c:numRef>
              <c:f>Sheet1!$D$6:$D$25</c:f>
              <c:numCache>
                <c:formatCode>General</c:formatCode>
                <c:ptCount val="20"/>
                <c:pt idx="0">
                  <c:v>43.5</c:v>
                </c:pt>
                <c:pt idx="1">
                  <c:v>37.1</c:v>
                </c:pt>
                <c:pt idx="2">
                  <c:v>44.4</c:v>
                </c:pt>
                <c:pt idx="3">
                  <c:v>36.799999999999997</c:v>
                </c:pt>
                <c:pt idx="4">
                  <c:v>37.9</c:v>
                </c:pt>
                <c:pt idx="5">
                  <c:v>39.9</c:v>
                </c:pt>
                <c:pt idx="6">
                  <c:v>43.4</c:v>
                </c:pt>
                <c:pt idx="7">
                  <c:v>39.6</c:v>
                </c:pt>
                <c:pt idx="8">
                  <c:v>43.2</c:v>
                </c:pt>
                <c:pt idx="9">
                  <c:v>44.6</c:v>
                </c:pt>
                <c:pt idx="10">
                  <c:v>41.6</c:v>
                </c:pt>
                <c:pt idx="11">
                  <c:v>38.1</c:v>
                </c:pt>
                <c:pt idx="12">
                  <c:v>39.799999999999997</c:v>
                </c:pt>
                <c:pt idx="13">
                  <c:v>43</c:v>
                </c:pt>
                <c:pt idx="14">
                  <c:v>39</c:v>
                </c:pt>
                <c:pt idx="15">
                  <c:v>39.5</c:v>
                </c:pt>
                <c:pt idx="16">
                  <c:v>43.6</c:v>
                </c:pt>
                <c:pt idx="17">
                  <c:v>40</c:v>
                </c:pt>
                <c:pt idx="18">
                  <c:v>42.6</c:v>
                </c:pt>
                <c:pt idx="19">
                  <c:v>39.6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8-442A-841F-5D15DB3A711F}"/>
            </c:ext>
          </c:extLst>
        </c:ser>
        <c:ser>
          <c:idx val="1"/>
          <c:order val="1"/>
          <c:tx>
            <c:v>комп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Sheet1!$C$29:$C$35</c:f>
              <c:numCache>
                <c:formatCode>0.00</c:formatCode>
                <c:ptCount val="7"/>
                <c:pt idx="0">
                  <c:v>0.93</c:v>
                </c:pt>
                <c:pt idx="1">
                  <c:v>0.91</c:v>
                </c:pt>
                <c:pt idx="2">
                  <c:v>0.97</c:v>
                </c:pt>
                <c:pt idx="3">
                  <c:v>0.97</c:v>
                </c:pt>
                <c:pt idx="4">
                  <c:v>0.96</c:v>
                </c:pt>
                <c:pt idx="5">
                  <c:v>0.96</c:v>
                </c:pt>
                <c:pt idx="6">
                  <c:v>0.93</c:v>
                </c:pt>
              </c:numCache>
            </c:numRef>
          </c:xVal>
          <c:yVal>
            <c:numRef>
              <c:f>Sheet1!$D$29:$D$35</c:f>
              <c:numCache>
                <c:formatCode>General</c:formatCode>
                <c:ptCount val="7"/>
                <c:pt idx="0">
                  <c:v>37.1</c:v>
                </c:pt>
                <c:pt idx="1">
                  <c:v>36.799999999999997</c:v>
                </c:pt>
                <c:pt idx="2">
                  <c:v>43.4</c:v>
                </c:pt>
                <c:pt idx="3">
                  <c:v>39.6</c:v>
                </c:pt>
                <c:pt idx="4">
                  <c:v>38.1</c:v>
                </c:pt>
                <c:pt idx="5">
                  <c:v>39.5</c:v>
                </c:pt>
                <c:pt idx="6">
                  <c:v>43.6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38-442A-841F-5D15DB3A7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262360"/>
        <c:axId val="644263344"/>
      </c:scatterChart>
      <c:valAx>
        <c:axId val="644262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4263344"/>
        <c:crosses val="autoZero"/>
        <c:crossBetween val="midCat"/>
      </c:valAx>
      <c:valAx>
        <c:axId val="64426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4262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k3/1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Sheet1!$D$6:$D$25</c:f>
              <c:numCache>
                <c:formatCode>General</c:formatCode>
                <c:ptCount val="20"/>
                <c:pt idx="0">
                  <c:v>43.5</c:v>
                </c:pt>
                <c:pt idx="1">
                  <c:v>37.1</c:v>
                </c:pt>
                <c:pt idx="2">
                  <c:v>44.4</c:v>
                </c:pt>
                <c:pt idx="3">
                  <c:v>36.799999999999997</c:v>
                </c:pt>
                <c:pt idx="4">
                  <c:v>37.9</c:v>
                </c:pt>
                <c:pt idx="5">
                  <c:v>39.9</c:v>
                </c:pt>
                <c:pt idx="6">
                  <c:v>43.4</c:v>
                </c:pt>
                <c:pt idx="7">
                  <c:v>39.6</c:v>
                </c:pt>
                <c:pt idx="8">
                  <c:v>43.2</c:v>
                </c:pt>
                <c:pt idx="9">
                  <c:v>44.6</c:v>
                </c:pt>
                <c:pt idx="10">
                  <c:v>41.6</c:v>
                </c:pt>
                <c:pt idx="11">
                  <c:v>38.1</c:v>
                </c:pt>
                <c:pt idx="12">
                  <c:v>39.799999999999997</c:v>
                </c:pt>
                <c:pt idx="13">
                  <c:v>43</c:v>
                </c:pt>
                <c:pt idx="14">
                  <c:v>39</c:v>
                </c:pt>
                <c:pt idx="15">
                  <c:v>39.5</c:v>
                </c:pt>
                <c:pt idx="16">
                  <c:v>43.6</c:v>
                </c:pt>
                <c:pt idx="17">
                  <c:v>40</c:v>
                </c:pt>
                <c:pt idx="18">
                  <c:v>42.6</c:v>
                </c:pt>
                <c:pt idx="19">
                  <c:v>39.6</c:v>
                </c:pt>
              </c:numCache>
            </c:numRef>
          </c:xVal>
          <c:yVal>
            <c:numRef>
              <c:f>Sheet1!$B$6:$B$25</c:f>
              <c:numCache>
                <c:formatCode>General</c:formatCode>
                <c:ptCount val="20"/>
                <c:pt idx="0">
                  <c:v>28.3</c:v>
                </c:pt>
                <c:pt idx="1">
                  <c:v>37.799999999999997</c:v>
                </c:pt>
                <c:pt idx="2">
                  <c:v>34.799999999999997</c:v>
                </c:pt>
                <c:pt idx="3">
                  <c:v>25.5</c:v>
                </c:pt>
                <c:pt idx="4">
                  <c:v>34.1</c:v>
                </c:pt>
                <c:pt idx="5">
                  <c:v>36.5</c:v>
                </c:pt>
                <c:pt idx="6">
                  <c:v>36.700000000000003</c:v>
                </c:pt>
                <c:pt idx="7">
                  <c:v>41.4</c:v>
                </c:pt>
                <c:pt idx="8">
                  <c:v>41.3</c:v>
                </c:pt>
                <c:pt idx="9">
                  <c:v>34.299999999999997</c:v>
                </c:pt>
                <c:pt idx="10">
                  <c:v>30.6</c:v>
                </c:pt>
                <c:pt idx="11">
                  <c:v>28.6</c:v>
                </c:pt>
                <c:pt idx="12">
                  <c:v>37.4</c:v>
                </c:pt>
                <c:pt idx="13">
                  <c:v>28</c:v>
                </c:pt>
                <c:pt idx="14">
                  <c:v>38.299999999999997</c:v>
                </c:pt>
                <c:pt idx="15">
                  <c:v>26.2</c:v>
                </c:pt>
                <c:pt idx="16">
                  <c:v>26.3</c:v>
                </c:pt>
                <c:pt idx="17">
                  <c:v>34.700000000000003</c:v>
                </c:pt>
                <c:pt idx="18">
                  <c:v>42.5</c:v>
                </c:pt>
                <c:pt idx="19">
                  <c:v>37.9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6D-4A1B-B416-5C4EBD82AF6F}"/>
            </c:ext>
          </c:extLst>
        </c:ser>
        <c:ser>
          <c:idx val="1"/>
          <c:order val="1"/>
          <c:tx>
            <c:v>комп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Sheet1!$D$29:$D$35</c:f>
              <c:numCache>
                <c:formatCode>General</c:formatCode>
                <c:ptCount val="7"/>
                <c:pt idx="0">
                  <c:v>37.1</c:v>
                </c:pt>
                <c:pt idx="1">
                  <c:v>36.799999999999997</c:v>
                </c:pt>
                <c:pt idx="2">
                  <c:v>43.4</c:v>
                </c:pt>
                <c:pt idx="3">
                  <c:v>39.6</c:v>
                </c:pt>
                <c:pt idx="4">
                  <c:v>38.1</c:v>
                </c:pt>
                <c:pt idx="5">
                  <c:v>39.5</c:v>
                </c:pt>
                <c:pt idx="6">
                  <c:v>43.6</c:v>
                </c:pt>
              </c:numCache>
            </c:numRef>
          </c:xVal>
          <c:yVal>
            <c:numRef>
              <c:f>Sheet1!$B$29:$B$35</c:f>
              <c:numCache>
                <c:formatCode>General</c:formatCode>
                <c:ptCount val="7"/>
                <c:pt idx="0">
                  <c:v>37.799999999999997</c:v>
                </c:pt>
                <c:pt idx="1">
                  <c:v>25.5</c:v>
                </c:pt>
                <c:pt idx="2">
                  <c:v>36.700000000000003</c:v>
                </c:pt>
                <c:pt idx="3">
                  <c:v>41.4</c:v>
                </c:pt>
                <c:pt idx="4">
                  <c:v>28.6</c:v>
                </c:pt>
                <c:pt idx="5">
                  <c:v>26.2</c:v>
                </c:pt>
                <c:pt idx="6">
                  <c:v>26.3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6D-4A1B-B416-5C4EBD82A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601784"/>
        <c:axId val="648839264"/>
      </c:scatterChart>
      <c:valAx>
        <c:axId val="561601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839264"/>
        <c:crosses val="autoZero"/>
        <c:crossBetween val="midCat"/>
      </c:valAx>
      <c:valAx>
        <c:axId val="64883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1601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p1/2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Sheet1!$E$6:$E$25</c:f>
              <c:numCache>
                <c:formatCode>0.000</c:formatCode>
                <c:ptCount val="20"/>
                <c:pt idx="0">
                  <c:v>0.83529411764705874</c:v>
                </c:pt>
                <c:pt idx="1">
                  <c:v>0.2764705882352943</c:v>
                </c:pt>
                <c:pt idx="2">
                  <c:v>0.4529411764705884</c:v>
                </c:pt>
                <c:pt idx="3">
                  <c:v>1</c:v>
                </c:pt>
                <c:pt idx="4">
                  <c:v>0.49411764705882344</c:v>
                </c:pt>
                <c:pt idx="5">
                  <c:v>0.35294117647058826</c:v>
                </c:pt>
                <c:pt idx="6">
                  <c:v>0.34117647058823514</c:v>
                </c:pt>
                <c:pt idx="7">
                  <c:v>6.4705882352941266E-2</c:v>
                </c:pt>
                <c:pt idx="8">
                  <c:v>7.0588235294117813E-2</c:v>
                </c:pt>
                <c:pt idx="9">
                  <c:v>0.48235294117647076</c:v>
                </c:pt>
                <c:pt idx="10">
                  <c:v>0.7</c:v>
                </c:pt>
                <c:pt idx="11">
                  <c:v>0.81764705882352928</c:v>
                </c:pt>
                <c:pt idx="12">
                  <c:v>0.3000000000000001</c:v>
                </c:pt>
                <c:pt idx="13">
                  <c:v>0.8529411764705882</c:v>
                </c:pt>
                <c:pt idx="14">
                  <c:v>0.24705882352941194</c:v>
                </c:pt>
                <c:pt idx="15">
                  <c:v>0.95882352941176474</c:v>
                </c:pt>
                <c:pt idx="16">
                  <c:v>0.95294117647058818</c:v>
                </c:pt>
                <c:pt idx="17">
                  <c:v>0.45882352941176452</c:v>
                </c:pt>
                <c:pt idx="18">
                  <c:v>0</c:v>
                </c:pt>
                <c:pt idx="19">
                  <c:v>0.27058823529411774</c:v>
                </c:pt>
              </c:numCache>
            </c:numRef>
          </c:xVal>
          <c:yVal>
            <c:numRef>
              <c:f>Sheet1!$F$6:$F$25</c:f>
              <c:numCache>
                <c:formatCode>0.000</c:formatCode>
                <c:ptCount val="20"/>
                <c:pt idx="0">
                  <c:v>0</c:v>
                </c:pt>
                <c:pt idx="1">
                  <c:v>0.42857142857142927</c:v>
                </c:pt>
                <c:pt idx="2">
                  <c:v>0.42857142857142927</c:v>
                </c:pt>
                <c:pt idx="3">
                  <c:v>0.14285714285714307</c:v>
                </c:pt>
                <c:pt idx="4">
                  <c:v>0.14285714285714307</c:v>
                </c:pt>
                <c:pt idx="5">
                  <c:v>0.14285714285714307</c:v>
                </c:pt>
                <c:pt idx="6">
                  <c:v>1</c:v>
                </c:pt>
                <c:pt idx="7">
                  <c:v>1</c:v>
                </c:pt>
                <c:pt idx="8">
                  <c:v>0.28571428571428614</c:v>
                </c:pt>
                <c:pt idx="9">
                  <c:v>0.14285714285714307</c:v>
                </c:pt>
                <c:pt idx="10">
                  <c:v>0</c:v>
                </c:pt>
                <c:pt idx="11">
                  <c:v>0.85714285714285687</c:v>
                </c:pt>
                <c:pt idx="12">
                  <c:v>0</c:v>
                </c:pt>
                <c:pt idx="13">
                  <c:v>0.57142857142857073</c:v>
                </c:pt>
                <c:pt idx="14">
                  <c:v>0.42857142857142927</c:v>
                </c:pt>
                <c:pt idx="15">
                  <c:v>0.85714285714285687</c:v>
                </c:pt>
                <c:pt idx="16">
                  <c:v>0.42857142857142927</c:v>
                </c:pt>
                <c:pt idx="17">
                  <c:v>0.85714285714285687</c:v>
                </c:pt>
                <c:pt idx="18">
                  <c:v>0.28571428571428614</c:v>
                </c:pt>
                <c:pt idx="19">
                  <c:v>0.57142857142857073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12-463D-9E4C-E6424E460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260392"/>
        <c:axId val="644261048"/>
      </c:scatterChart>
      <c:valAx>
        <c:axId val="644260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4261048"/>
        <c:crosses val="autoZero"/>
        <c:crossBetween val="midCat"/>
      </c:valAx>
      <c:valAx>
        <c:axId val="64426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4260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p2/3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Sheet1!$F$6:$F$25</c:f>
              <c:numCache>
                <c:formatCode>0\.000</c:formatCode>
                <c:ptCount val="20"/>
                <c:pt idx="0">
                  <c:v>0</c:v>
                </c:pt>
                <c:pt idx="1">
                  <c:v>0.42857142857142927</c:v>
                </c:pt>
                <c:pt idx="2">
                  <c:v>0.42857142857142927</c:v>
                </c:pt>
                <c:pt idx="3">
                  <c:v>0.14285714285714307</c:v>
                </c:pt>
                <c:pt idx="4">
                  <c:v>0.14285714285714307</c:v>
                </c:pt>
                <c:pt idx="5">
                  <c:v>0.14285714285714307</c:v>
                </c:pt>
                <c:pt idx="6">
                  <c:v>1</c:v>
                </c:pt>
                <c:pt idx="7">
                  <c:v>1</c:v>
                </c:pt>
                <c:pt idx="8">
                  <c:v>0.28571428571428614</c:v>
                </c:pt>
                <c:pt idx="9">
                  <c:v>0.14285714285714307</c:v>
                </c:pt>
                <c:pt idx="10">
                  <c:v>0</c:v>
                </c:pt>
                <c:pt idx="11">
                  <c:v>0.85714285714285687</c:v>
                </c:pt>
                <c:pt idx="12">
                  <c:v>0</c:v>
                </c:pt>
                <c:pt idx="13">
                  <c:v>0.57142857142857073</c:v>
                </c:pt>
                <c:pt idx="14">
                  <c:v>0.42857142857142927</c:v>
                </c:pt>
                <c:pt idx="15">
                  <c:v>0.85714285714285687</c:v>
                </c:pt>
                <c:pt idx="16">
                  <c:v>0.42857142857142927</c:v>
                </c:pt>
                <c:pt idx="17">
                  <c:v>0.85714285714285687</c:v>
                </c:pt>
                <c:pt idx="18">
                  <c:v>0.28571428571428614</c:v>
                </c:pt>
                <c:pt idx="19">
                  <c:v>0.57142857142857073</c:v>
                </c:pt>
              </c:numCache>
            </c:numRef>
          </c:xVal>
          <c:yVal>
            <c:numRef>
              <c:f>Sheet1!$G$6:$G$25</c:f>
              <c:numCache>
                <c:formatCode>0\.000</c:formatCode>
                <c:ptCount val="20"/>
                <c:pt idx="0">
                  <c:v>0.14102564102564114</c:v>
                </c:pt>
                <c:pt idx="1">
                  <c:v>0.96153846153846101</c:v>
                </c:pt>
                <c:pt idx="2">
                  <c:v>2.5641025641025991E-2</c:v>
                </c:pt>
                <c:pt idx="3">
                  <c:v>1</c:v>
                </c:pt>
                <c:pt idx="4">
                  <c:v>0.85897435897435892</c:v>
                </c:pt>
                <c:pt idx="5">
                  <c:v>0.60256410256410264</c:v>
                </c:pt>
                <c:pt idx="6">
                  <c:v>0.15384615384615413</c:v>
                </c:pt>
                <c:pt idx="7">
                  <c:v>0.64102564102564064</c:v>
                </c:pt>
                <c:pt idx="8">
                  <c:v>0.17948717948717921</c:v>
                </c:pt>
                <c:pt idx="9">
                  <c:v>0</c:v>
                </c:pt>
                <c:pt idx="10">
                  <c:v>0.38461538461538441</c:v>
                </c:pt>
                <c:pt idx="11">
                  <c:v>0.83333333333333293</c:v>
                </c:pt>
                <c:pt idx="12">
                  <c:v>0.61538461538461564</c:v>
                </c:pt>
                <c:pt idx="13">
                  <c:v>0.2051282051282052</c:v>
                </c:pt>
                <c:pt idx="14">
                  <c:v>0.71794871794871773</c:v>
                </c:pt>
                <c:pt idx="15">
                  <c:v>0.65384615384615363</c:v>
                </c:pt>
                <c:pt idx="16">
                  <c:v>0.12820512820512814</c:v>
                </c:pt>
                <c:pt idx="17">
                  <c:v>0.58974358974358965</c:v>
                </c:pt>
                <c:pt idx="18">
                  <c:v>0.25641025641025628</c:v>
                </c:pt>
                <c:pt idx="19">
                  <c:v>0.64102564102564064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4A-434B-83B2-9E5ECDA5A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836968"/>
        <c:axId val="648837296"/>
      </c:scatterChart>
      <c:valAx>
        <c:axId val="648836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837296"/>
        <c:crosses val="autoZero"/>
        <c:crossBetween val="midCat"/>
      </c:valAx>
      <c:valAx>
        <c:axId val="64883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836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p3/1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Sheet1!$G$6:$G$25</c:f>
              <c:numCache>
                <c:formatCode>0\.000</c:formatCode>
                <c:ptCount val="20"/>
                <c:pt idx="0">
                  <c:v>0.14102564102564114</c:v>
                </c:pt>
                <c:pt idx="1">
                  <c:v>0.96153846153846101</c:v>
                </c:pt>
                <c:pt idx="2">
                  <c:v>2.5641025641025991E-2</c:v>
                </c:pt>
                <c:pt idx="3">
                  <c:v>1</c:v>
                </c:pt>
                <c:pt idx="4">
                  <c:v>0.85897435897435892</c:v>
                </c:pt>
                <c:pt idx="5">
                  <c:v>0.60256410256410264</c:v>
                </c:pt>
                <c:pt idx="6">
                  <c:v>0.15384615384615413</c:v>
                </c:pt>
                <c:pt idx="7">
                  <c:v>0.64102564102564064</c:v>
                </c:pt>
                <c:pt idx="8">
                  <c:v>0.17948717948717921</c:v>
                </c:pt>
                <c:pt idx="9">
                  <c:v>0</c:v>
                </c:pt>
                <c:pt idx="10">
                  <c:v>0.38461538461538441</c:v>
                </c:pt>
                <c:pt idx="11">
                  <c:v>0.83333333333333293</c:v>
                </c:pt>
                <c:pt idx="12">
                  <c:v>0.61538461538461564</c:v>
                </c:pt>
                <c:pt idx="13">
                  <c:v>0.2051282051282052</c:v>
                </c:pt>
                <c:pt idx="14">
                  <c:v>0.71794871794871773</c:v>
                </c:pt>
                <c:pt idx="15">
                  <c:v>0.65384615384615363</c:v>
                </c:pt>
                <c:pt idx="16">
                  <c:v>0.12820512820512814</c:v>
                </c:pt>
                <c:pt idx="17">
                  <c:v>0.58974358974358965</c:v>
                </c:pt>
                <c:pt idx="18">
                  <c:v>0.25641025641025628</c:v>
                </c:pt>
                <c:pt idx="19">
                  <c:v>0.64102564102564064</c:v>
                </c:pt>
              </c:numCache>
            </c:numRef>
          </c:xVal>
          <c:yVal>
            <c:numRef>
              <c:f>Sheet1!$E$6:$E$25</c:f>
              <c:numCache>
                <c:formatCode>0\.000</c:formatCode>
                <c:ptCount val="20"/>
                <c:pt idx="0">
                  <c:v>0.83529411764705874</c:v>
                </c:pt>
                <c:pt idx="1">
                  <c:v>0.2764705882352943</c:v>
                </c:pt>
                <c:pt idx="2">
                  <c:v>0.4529411764705884</c:v>
                </c:pt>
                <c:pt idx="3">
                  <c:v>1</c:v>
                </c:pt>
                <c:pt idx="4">
                  <c:v>0.49411764705882344</c:v>
                </c:pt>
                <c:pt idx="5">
                  <c:v>0.35294117647058826</c:v>
                </c:pt>
                <c:pt idx="6">
                  <c:v>0.34117647058823514</c:v>
                </c:pt>
                <c:pt idx="7">
                  <c:v>6.4705882352941266E-2</c:v>
                </c:pt>
                <c:pt idx="8">
                  <c:v>7.0588235294117813E-2</c:v>
                </c:pt>
                <c:pt idx="9">
                  <c:v>0.48235294117647076</c:v>
                </c:pt>
                <c:pt idx="10">
                  <c:v>0.7</c:v>
                </c:pt>
                <c:pt idx="11">
                  <c:v>0.81764705882352928</c:v>
                </c:pt>
                <c:pt idx="12">
                  <c:v>0.3000000000000001</c:v>
                </c:pt>
                <c:pt idx="13">
                  <c:v>0.8529411764705882</c:v>
                </c:pt>
                <c:pt idx="14">
                  <c:v>0.24705882352941194</c:v>
                </c:pt>
                <c:pt idx="15">
                  <c:v>0.95882352941176474</c:v>
                </c:pt>
                <c:pt idx="16">
                  <c:v>0.95294117647058818</c:v>
                </c:pt>
                <c:pt idx="17">
                  <c:v>0.45882352941176452</c:v>
                </c:pt>
                <c:pt idx="18">
                  <c:v>0</c:v>
                </c:pt>
                <c:pt idx="19">
                  <c:v>0.27058823529411774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6E-4680-8F84-B2350ECD2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849432"/>
        <c:axId val="648846808"/>
      </c:scatterChart>
      <c:valAx>
        <c:axId val="648849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846808"/>
        <c:crosses val="autoZero"/>
        <c:crossBetween val="midCat"/>
      </c:valAx>
      <c:valAx>
        <c:axId val="648846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849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307878</xdr:colOff>
      <xdr:row>0</xdr:row>
      <xdr:rowOff>60036</xdr:rowOff>
    </xdr:from>
    <xdr:to>
      <xdr:col>15</xdr:col>
      <xdr:colOff>330969</xdr:colOff>
      <xdr:row>12</xdr:row>
      <xdr:rowOff>146243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476A34-63E3-421D-9BD6-6CC627353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292484</xdr:colOff>
      <xdr:row>13</xdr:row>
      <xdr:rowOff>6158</xdr:rowOff>
    </xdr:from>
    <xdr:to>
      <xdr:col>15</xdr:col>
      <xdr:colOff>415635</xdr:colOff>
      <xdr:row>23</xdr:row>
      <xdr:rowOff>15395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A68388D-B6AB-4A63-A7CC-BE03C1E17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300182</xdr:colOff>
      <xdr:row>23</xdr:row>
      <xdr:rowOff>106218</xdr:rowOff>
    </xdr:from>
    <xdr:to>
      <xdr:col>15</xdr:col>
      <xdr:colOff>423334</xdr:colOff>
      <xdr:row>34</xdr:row>
      <xdr:rowOff>169334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03C2B1A-6A09-4263-8C5D-A660698E8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569577</xdr:colOff>
      <xdr:row>0</xdr:row>
      <xdr:rowOff>67733</xdr:rowOff>
    </xdr:from>
    <xdr:to>
      <xdr:col>22</xdr:col>
      <xdr:colOff>561879</xdr:colOff>
      <xdr:row>12</xdr:row>
      <xdr:rowOff>146243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7346CBA-AA32-40C5-91A8-7ECF12D99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115453</xdr:colOff>
      <xdr:row>12</xdr:row>
      <xdr:rowOff>175491</xdr:rowOff>
    </xdr:from>
    <xdr:to>
      <xdr:col>23</xdr:col>
      <xdr:colOff>7696</xdr:colOff>
      <xdr:row>22</xdr:row>
      <xdr:rowOff>161636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CA1B9023-4C18-4B4E-945C-DDA0F56EB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253999</xdr:colOff>
      <xdr:row>23</xdr:row>
      <xdr:rowOff>75430</xdr:rowOff>
    </xdr:from>
    <xdr:to>
      <xdr:col>23</xdr:col>
      <xdr:colOff>415636</xdr:colOff>
      <xdr:row>35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26966534-911F-48E2-BB73-BE6F2AA34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="99" zoomScaleNormal="99" workbookViewId="0">
      <selection activeCell="J13" sqref="J13"/>
    </sheetView>
  </sheetViews>
  <sheetFormatPr defaultRowHeight="14.4" x14ac:dyDescent="0.3"/>
  <cols>
    <col min="4" max="4" width="16.88671875" customWidth="1"/>
    <col min="5" max="5" width="9.5546875" customWidth="1"/>
    <col min="8" max="8" width="11.6640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34</v>
      </c>
      <c r="E1" s="2" t="s">
        <v>35</v>
      </c>
    </row>
    <row r="2" spans="1:9" x14ac:dyDescent="0.3">
      <c r="A2" s="5" t="s">
        <v>30</v>
      </c>
      <c r="B2" s="5" t="s">
        <v>31</v>
      </c>
      <c r="C2" s="5" t="s">
        <v>32</v>
      </c>
      <c r="D2" s="6" t="s">
        <v>33</v>
      </c>
      <c r="E2" s="5">
        <v>0.3</v>
      </c>
    </row>
    <row r="4" spans="1:9" x14ac:dyDescent="0.3">
      <c r="E4" t="s">
        <v>38</v>
      </c>
      <c r="F4" t="s">
        <v>38</v>
      </c>
      <c r="G4" t="s">
        <v>38</v>
      </c>
    </row>
    <row r="5" spans="1:9" x14ac:dyDescent="0.3">
      <c r="A5" s="3" t="s">
        <v>3</v>
      </c>
      <c r="B5" s="3" t="s">
        <v>6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/>
    </row>
    <row r="6" spans="1:9" x14ac:dyDescent="0.3">
      <c r="A6" s="7" t="s">
        <v>4</v>
      </c>
      <c r="B6" s="1">
        <v>28.3</v>
      </c>
      <c r="C6" s="8">
        <v>0.9</v>
      </c>
      <c r="D6" s="1">
        <v>43.5</v>
      </c>
      <c r="E6" s="4">
        <f>(B6-MAX(B$6:B$25))/(MIN(B$6:B$25)-MAX(B$6:B$25))</f>
        <v>0.83529411764705874</v>
      </c>
      <c r="F6" s="4">
        <f>(C6-MIN(C$6:C$25))/(MAX(C$6:C$25)-MIN(C$6:C$25))</f>
        <v>0</v>
      </c>
      <c r="G6" s="4">
        <f>(D6-MAX(D$6:D$25))/(MIN(D$6:D$25)-MAX(D$6:D$25))</f>
        <v>0.14102564102564114</v>
      </c>
      <c r="H6" s="1" t="s">
        <v>8</v>
      </c>
      <c r="I6">
        <v>1</v>
      </c>
    </row>
    <row r="7" spans="1:9" x14ac:dyDescent="0.3">
      <c r="A7" s="7" t="s">
        <v>5</v>
      </c>
      <c r="B7" s="1">
        <v>37.799999999999997</v>
      </c>
      <c r="C7" s="8">
        <v>0.93</v>
      </c>
      <c r="D7" s="1">
        <v>37.1</v>
      </c>
      <c r="E7" s="4">
        <f t="shared" ref="E7:E25" si="0">(B7-MAX(B$6:B$25))/(MIN(B$6:B$25)-MAX(B$6:B$25))</f>
        <v>0.2764705882352943</v>
      </c>
      <c r="F7" s="4">
        <f t="shared" ref="F7:F25" si="1">(C7-MIN(C$6:C$25))/(MAX(C$6:C$25)-MIN(C$6:C$25))</f>
        <v>0.42857142857142927</v>
      </c>
      <c r="G7" s="4">
        <f t="shared" ref="G7:G25" si="2">(D7-MAX(D$6:D$25))/(MIN(D$6:D$25)-MAX(D$6:D$25))</f>
        <v>0.96153846153846101</v>
      </c>
      <c r="H7" s="1" t="s">
        <v>36</v>
      </c>
      <c r="I7">
        <v>2</v>
      </c>
    </row>
    <row r="8" spans="1:9" x14ac:dyDescent="0.3">
      <c r="A8" s="7" t="s">
        <v>7</v>
      </c>
      <c r="B8" s="1">
        <v>34.799999999999997</v>
      </c>
      <c r="C8" s="8">
        <v>0.93</v>
      </c>
      <c r="D8" s="1">
        <v>44.4</v>
      </c>
      <c r="E8" s="4">
        <f t="shared" si="0"/>
        <v>0.4529411764705884</v>
      </c>
      <c r="F8" s="4">
        <f t="shared" si="1"/>
        <v>0.42857142857142927</v>
      </c>
      <c r="G8" s="4">
        <f t="shared" si="2"/>
        <v>2.5641025641025991E-2</v>
      </c>
      <c r="H8" s="1" t="s">
        <v>18</v>
      </c>
      <c r="I8">
        <v>3</v>
      </c>
    </row>
    <row r="9" spans="1:9" x14ac:dyDescent="0.3">
      <c r="A9" s="7" t="s">
        <v>8</v>
      </c>
      <c r="B9" s="1">
        <v>25.5</v>
      </c>
      <c r="C9" s="8">
        <v>0.91</v>
      </c>
      <c r="D9" s="1">
        <v>36.799999999999997</v>
      </c>
      <c r="E9" s="4">
        <f t="shared" si="0"/>
        <v>1</v>
      </c>
      <c r="F9" s="4">
        <f t="shared" si="1"/>
        <v>0.14285714285714307</v>
      </c>
      <c r="G9" s="4">
        <f t="shared" si="2"/>
        <v>1</v>
      </c>
      <c r="H9" s="1" t="s">
        <v>36</v>
      </c>
      <c r="I9">
        <v>4</v>
      </c>
    </row>
    <row r="10" spans="1:9" x14ac:dyDescent="0.3">
      <c r="A10" s="7" t="s">
        <v>9</v>
      </c>
      <c r="B10" s="1">
        <v>34.1</v>
      </c>
      <c r="C10" s="8">
        <v>0.91</v>
      </c>
      <c r="D10" s="1">
        <v>37.9</v>
      </c>
      <c r="E10" s="4">
        <f t="shared" si="0"/>
        <v>0.49411764705882344</v>
      </c>
      <c r="F10" s="4">
        <f t="shared" si="1"/>
        <v>0.14285714285714307</v>
      </c>
      <c r="G10" s="4">
        <f t="shared" si="2"/>
        <v>0.85897435897435892</v>
      </c>
      <c r="H10" s="1" t="s">
        <v>8</v>
      </c>
      <c r="I10">
        <v>5</v>
      </c>
    </row>
    <row r="11" spans="1:9" x14ac:dyDescent="0.3">
      <c r="A11" s="7" t="s">
        <v>10</v>
      </c>
      <c r="B11" s="1">
        <v>36.5</v>
      </c>
      <c r="C11" s="8">
        <v>0.91</v>
      </c>
      <c r="D11" s="1">
        <v>39.9</v>
      </c>
      <c r="E11" s="4">
        <f t="shared" si="0"/>
        <v>0.35294117647058826</v>
      </c>
      <c r="F11" s="4">
        <f t="shared" si="1"/>
        <v>0.14285714285714307</v>
      </c>
      <c r="G11" s="4">
        <f t="shared" si="2"/>
        <v>0.60256410256410264</v>
      </c>
      <c r="H11" s="1" t="s">
        <v>16</v>
      </c>
      <c r="I11">
        <v>6</v>
      </c>
    </row>
    <row r="12" spans="1:9" x14ac:dyDescent="0.3">
      <c r="A12" s="7" t="s">
        <v>11</v>
      </c>
      <c r="B12" s="1">
        <v>36.700000000000003</v>
      </c>
      <c r="C12" s="8">
        <v>0.97</v>
      </c>
      <c r="D12" s="1">
        <v>43.4</v>
      </c>
      <c r="E12" s="4">
        <f t="shared" si="0"/>
        <v>0.34117647058823514</v>
      </c>
      <c r="F12" s="4">
        <f t="shared" si="1"/>
        <v>1</v>
      </c>
      <c r="G12" s="4">
        <f t="shared" si="2"/>
        <v>0.15384615384615413</v>
      </c>
      <c r="H12" s="1" t="s">
        <v>36</v>
      </c>
      <c r="I12">
        <v>7</v>
      </c>
    </row>
    <row r="13" spans="1:9" x14ac:dyDescent="0.3">
      <c r="A13" s="7" t="s">
        <v>12</v>
      </c>
      <c r="B13" s="1">
        <v>41.4</v>
      </c>
      <c r="C13" s="8">
        <v>0.97</v>
      </c>
      <c r="D13" s="1">
        <v>39.6</v>
      </c>
      <c r="E13" s="4">
        <f t="shared" si="0"/>
        <v>6.4705882352941266E-2</v>
      </c>
      <c r="F13" s="4">
        <f t="shared" si="1"/>
        <v>1</v>
      </c>
      <c r="G13" s="4">
        <f t="shared" si="2"/>
        <v>0.64102564102564064</v>
      </c>
      <c r="H13" s="1" t="s">
        <v>36</v>
      </c>
      <c r="I13">
        <v>8</v>
      </c>
    </row>
    <row r="14" spans="1:9" x14ac:dyDescent="0.3">
      <c r="A14" s="7" t="s">
        <v>13</v>
      </c>
      <c r="B14" s="1">
        <v>41.3</v>
      </c>
      <c r="C14" s="8">
        <v>0.92</v>
      </c>
      <c r="D14" s="1">
        <v>43.2</v>
      </c>
      <c r="E14" s="4">
        <f t="shared" si="0"/>
        <v>7.0588235294117813E-2</v>
      </c>
      <c r="F14" s="4">
        <f t="shared" si="1"/>
        <v>0.28571428571428614</v>
      </c>
      <c r="G14" s="4">
        <f t="shared" si="2"/>
        <v>0.17948717948717921</v>
      </c>
      <c r="H14" s="1" t="s">
        <v>16</v>
      </c>
      <c r="I14">
        <v>9</v>
      </c>
    </row>
    <row r="15" spans="1:9" ht="13.8" customHeight="1" x14ac:dyDescent="0.3">
      <c r="A15" s="7" t="s">
        <v>14</v>
      </c>
      <c r="B15" s="1">
        <v>34.299999999999997</v>
      </c>
      <c r="C15" s="8">
        <v>0.91</v>
      </c>
      <c r="D15" s="1">
        <v>44.6</v>
      </c>
      <c r="E15" s="4">
        <f t="shared" si="0"/>
        <v>0.48235294117647076</v>
      </c>
      <c r="F15" s="4">
        <f t="shared" si="1"/>
        <v>0.14285714285714307</v>
      </c>
      <c r="G15" s="4">
        <f t="shared" si="2"/>
        <v>0</v>
      </c>
      <c r="H15" s="1" t="s">
        <v>16</v>
      </c>
      <c r="I15">
        <v>10</v>
      </c>
    </row>
    <row r="16" spans="1:9" x14ac:dyDescent="0.3">
      <c r="A16" s="7" t="s">
        <v>15</v>
      </c>
      <c r="B16" s="1">
        <v>30.6</v>
      </c>
      <c r="C16" s="8">
        <v>0.9</v>
      </c>
      <c r="D16" s="1">
        <v>41.6</v>
      </c>
      <c r="E16" s="4">
        <f t="shared" si="0"/>
        <v>0.7</v>
      </c>
      <c r="F16" s="4">
        <f t="shared" si="1"/>
        <v>0</v>
      </c>
      <c r="G16" s="4">
        <f t="shared" si="2"/>
        <v>0.38461538461538441</v>
      </c>
      <c r="H16" s="1" t="s">
        <v>16</v>
      </c>
      <c r="I16">
        <v>11</v>
      </c>
    </row>
    <row r="17" spans="1:9" x14ac:dyDescent="0.3">
      <c r="A17" s="7" t="s">
        <v>16</v>
      </c>
      <c r="B17" s="1">
        <v>28.6</v>
      </c>
      <c r="C17" s="8">
        <v>0.96</v>
      </c>
      <c r="D17" s="1">
        <v>38.1</v>
      </c>
      <c r="E17" s="4">
        <f t="shared" si="0"/>
        <v>0.81764705882352928</v>
      </c>
      <c r="F17" s="4">
        <f t="shared" si="1"/>
        <v>0.85714285714285687</v>
      </c>
      <c r="G17" s="4">
        <f t="shared" si="2"/>
        <v>0.83333333333333293</v>
      </c>
      <c r="H17" s="1" t="s">
        <v>36</v>
      </c>
      <c r="I17">
        <v>12</v>
      </c>
    </row>
    <row r="18" spans="1:9" x14ac:dyDescent="0.3">
      <c r="A18" s="7" t="s">
        <v>17</v>
      </c>
      <c r="B18" s="1">
        <v>37.4</v>
      </c>
      <c r="C18" s="8">
        <v>0.9</v>
      </c>
      <c r="D18" s="1">
        <v>39.799999999999997</v>
      </c>
      <c r="E18" s="4">
        <f t="shared" si="0"/>
        <v>0.3000000000000001</v>
      </c>
      <c r="F18" s="4">
        <f t="shared" si="1"/>
        <v>0</v>
      </c>
      <c r="G18" s="4">
        <f t="shared" si="2"/>
        <v>0.61538461538461564</v>
      </c>
      <c r="H18" s="1" t="s">
        <v>16</v>
      </c>
      <c r="I18">
        <v>13</v>
      </c>
    </row>
    <row r="19" spans="1:9" x14ac:dyDescent="0.3">
      <c r="A19" s="7" t="s">
        <v>18</v>
      </c>
      <c r="B19" s="1">
        <v>28</v>
      </c>
      <c r="C19" s="8">
        <v>0.94</v>
      </c>
      <c r="D19" s="1">
        <v>43</v>
      </c>
      <c r="E19" s="4">
        <f t="shared" si="0"/>
        <v>0.8529411764705882</v>
      </c>
      <c r="F19" s="4">
        <f t="shared" si="1"/>
        <v>0.57142857142857073</v>
      </c>
      <c r="G19" s="4">
        <f t="shared" si="2"/>
        <v>0.2051282051282052</v>
      </c>
      <c r="H19" s="1" t="s">
        <v>16</v>
      </c>
      <c r="I19">
        <v>14</v>
      </c>
    </row>
    <row r="20" spans="1:9" x14ac:dyDescent="0.3">
      <c r="A20" s="7" t="s">
        <v>19</v>
      </c>
      <c r="B20" s="1">
        <v>38.299999999999997</v>
      </c>
      <c r="C20" s="8">
        <v>0.93</v>
      </c>
      <c r="D20" s="1">
        <v>39</v>
      </c>
      <c r="E20" s="4">
        <f t="shared" si="0"/>
        <v>0.24705882352941194</v>
      </c>
      <c r="F20" s="4">
        <f t="shared" si="1"/>
        <v>0.42857142857142927</v>
      </c>
      <c r="G20" s="4">
        <f t="shared" si="2"/>
        <v>0.71794871794871773</v>
      </c>
      <c r="H20" s="1" t="s">
        <v>16</v>
      </c>
      <c r="I20">
        <v>15</v>
      </c>
    </row>
    <row r="21" spans="1:9" x14ac:dyDescent="0.3">
      <c r="A21" s="7" t="s">
        <v>20</v>
      </c>
      <c r="B21" s="1">
        <v>26.2</v>
      </c>
      <c r="C21" s="8">
        <v>0.96</v>
      </c>
      <c r="D21" s="1">
        <v>39.5</v>
      </c>
      <c r="E21" s="4">
        <f t="shared" si="0"/>
        <v>0.95882352941176474</v>
      </c>
      <c r="F21" s="4">
        <f>(C21-MIN(C$6:C$25))/(MAX(C$6:C$25)-MIN(C$6:C$25))</f>
        <v>0.85714285714285687</v>
      </c>
      <c r="G21" s="4">
        <f t="shared" si="2"/>
        <v>0.65384615384615363</v>
      </c>
      <c r="H21" s="1" t="s">
        <v>36</v>
      </c>
      <c r="I21">
        <v>16</v>
      </c>
    </row>
    <row r="22" spans="1:9" x14ac:dyDescent="0.3">
      <c r="A22" s="7" t="s">
        <v>21</v>
      </c>
      <c r="B22" s="1">
        <v>26.3</v>
      </c>
      <c r="C22" s="8">
        <v>0.93</v>
      </c>
      <c r="D22" s="1">
        <v>43.6</v>
      </c>
      <c r="E22" s="4">
        <f t="shared" si="0"/>
        <v>0.95294117647058818</v>
      </c>
      <c r="F22" s="4">
        <f t="shared" si="1"/>
        <v>0.42857142857142927</v>
      </c>
      <c r="G22" s="4">
        <f t="shared" si="2"/>
        <v>0.12820512820512814</v>
      </c>
      <c r="H22" s="1" t="s">
        <v>36</v>
      </c>
      <c r="I22">
        <v>17</v>
      </c>
    </row>
    <row r="23" spans="1:9" x14ac:dyDescent="0.3">
      <c r="A23" s="7" t="s">
        <v>22</v>
      </c>
      <c r="B23" s="1">
        <v>34.700000000000003</v>
      </c>
      <c r="C23" s="8">
        <v>0.96</v>
      </c>
      <c r="D23" s="1">
        <v>40</v>
      </c>
      <c r="E23" s="4">
        <f t="shared" si="0"/>
        <v>0.45882352941176452</v>
      </c>
      <c r="F23" s="4">
        <f t="shared" si="1"/>
        <v>0.85714285714285687</v>
      </c>
      <c r="G23" s="4">
        <f t="shared" si="2"/>
        <v>0.58974358974358965</v>
      </c>
      <c r="H23" s="1" t="s">
        <v>39</v>
      </c>
      <c r="I23">
        <v>18</v>
      </c>
    </row>
    <row r="24" spans="1:9" x14ac:dyDescent="0.3">
      <c r="A24" s="7" t="s">
        <v>23</v>
      </c>
      <c r="B24" s="1">
        <v>42.5</v>
      </c>
      <c r="C24" s="8">
        <v>0.92</v>
      </c>
      <c r="D24" s="1">
        <v>42.6</v>
      </c>
      <c r="E24" s="4">
        <f t="shared" si="0"/>
        <v>0</v>
      </c>
      <c r="F24" s="4">
        <f t="shared" si="1"/>
        <v>0.28571428571428614</v>
      </c>
      <c r="G24" s="4">
        <f t="shared" si="2"/>
        <v>0.25641025641025628</v>
      </c>
      <c r="H24" s="1" t="s">
        <v>16</v>
      </c>
      <c r="I24">
        <v>19</v>
      </c>
    </row>
    <row r="25" spans="1:9" x14ac:dyDescent="0.3">
      <c r="A25" s="7" t="s">
        <v>24</v>
      </c>
      <c r="B25" s="1">
        <v>37.9</v>
      </c>
      <c r="C25" s="8">
        <v>0.94</v>
      </c>
      <c r="D25" s="1">
        <v>39.6</v>
      </c>
      <c r="E25" s="4">
        <f t="shared" si="0"/>
        <v>0.27058823529411774</v>
      </c>
      <c r="F25" s="4">
        <f t="shared" si="1"/>
        <v>0.57142857142857073</v>
      </c>
      <c r="G25" s="4">
        <f t="shared" si="2"/>
        <v>0.64102564102564064</v>
      </c>
      <c r="H25" s="1" t="s">
        <v>16</v>
      </c>
      <c r="I25">
        <v>20</v>
      </c>
    </row>
    <row r="27" spans="1:9" x14ac:dyDescent="0.3">
      <c r="A27" s="9" t="s">
        <v>37</v>
      </c>
      <c r="B27" s="9"/>
      <c r="C27" s="9"/>
    </row>
    <row r="28" spans="1:9" x14ac:dyDescent="0.3">
      <c r="A28" s="3" t="s">
        <v>3</v>
      </c>
      <c r="B28" s="3" t="s">
        <v>6</v>
      </c>
      <c r="C28" s="3" t="s">
        <v>25</v>
      </c>
      <c r="D28" s="3" t="s">
        <v>26</v>
      </c>
      <c r="E28" s="3" t="s">
        <v>27</v>
      </c>
      <c r="F28" s="3" t="s">
        <v>28</v>
      </c>
      <c r="G28" s="3" t="s">
        <v>29</v>
      </c>
      <c r="H28" s="3"/>
    </row>
    <row r="29" spans="1:9" x14ac:dyDescent="0.3">
      <c r="A29" s="7" t="s">
        <v>5</v>
      </c>
      <c r="B29" s="1">
        <v>37.799999999999997</v>
      </c>
      <c r="C29" s="8">
        <v>0.93</v>
      </c>
      <c r="D29" s="1">
        <v>37.1</v>
      </c>
      <c r="E29" s="4">
        <v>0.2764705882352943</v>
      </c>
      <c r="F29" s="4">
        <v>0.42857142857142927</v>
      </c>
      <c r="G29" s="4">
        <v>0.96153846153846101</v>
      </c>
      <c r="H29" s="1" t="s">
        <v>36</v>
      </c>
    </row>
    <row r="30" spans="1:9" s="14" customFormat="1" x14ac:dyDescent="0.3">
      <c r="A30" s="10" t="s">
        <v>8</v>
      </c>
      <c r="B30" s="11">
        <v>25.5</v>
      </c>
      <c r="C30" s="12">
        <v>0.91</v>
      </c>
      <c r="D30" s="11">
        <v>36.799999999999997</v>
      </c>
      <c r="E30" s="13">
        <v>1</v>
      </c>
      <c r="F30" s="13">
        <v>0.14285714285714307</v>
      </c>
      <c r="G30" s="13">
        <v>1</v>
      </c>
      <c r="H30" s="11" t="s">
        <v>36</v>
      </c>
    </row>
    <row r="31" spans="1:9" x14ac:dyDescent="0.3">
      <c r="A31" s="7" t="s">
        <v>11</v>
      </c>
      <c r="B31" s="1">
        <v>36.700000000000003</v>
      </c>
      <c r="C31" s="8">
        <v>0.97</v>
      </c>
      <c r="D31" s="1">
        <v>43.4</v>
      </c>
      <c r="E31" s="4">
        <v>0.34117647058823514</v>
      </c>
      <c r="F31" s="4">
        <v>1</v>
      </c>
      <c r="G31" s="4">
        <v>0.15384615384615413</v>
      </c>
      <c r="H31" s="1" t="s">
        <v>36</v>
      </c>
    </row>
    <row r="32" spans="1:9" x14ac:dyDescent="0.3">
      <c r="A32" s="7" t="s">
        <v>12</v>
      </c>
      <c r="B32" s="1">
        <v>41.4</v>
      </c>
      <c r="C32" s="8">
        <v>0.97</v>
      </c>
      <c r="D32" s="1">
        <v>39.6</v>
      </c>
      <c r="E32" s="4">
        <v>6.4705882352941266E-2</v>
      </c>
      <c r="F32" s="4">
        <v>1</v>
      </c>
      <c r="G32" s="4">
        <v>0.64102564102564064</v>
      </c>
      <c r="H32" s="1" t="s">
        <v>36</v>
      </c>
    </row>
    <row r="33" spans="1:8" x14ac:dyDescent="0.3">
      <c r="A33" s="7" t="s">
        <v>16</v>
      </c>
      <c r="B33" s="1">
        <v>28.6</v>
      </c>
      <c r="C33" s="8">
        <v>0.96</v>
      </c>
      <c r="D33" s="1">
        <v>38.1</v>
      </c>
      <c r="E33" s="15">
        <v>0.81764705882352928</v>
      </c>
      <c r="F33" s="15">
        <v>0.85714285714285687</v>
      </c>
      <c r="G33" s="15">
        <v>0.83333333333333293</v>
      </c>
      <c r="H33" s="1" t="s">
        <v>36</v>
      </c>
    </row>
    <row r="34" spans="1:8" x14ac:dyDescent="0.3">
      <c r="A34" s="7" t="s">
        <v>20</v>
      </c>
      <c r="B34" s="1">
        <v>26.2</v>
      </c>
      <c r="C34" s="8">
        <v>0.96</v>
      </c>
      <c r="D34" s="1">
        <v>39.5</v>
      </c>
      <c r="E34" s="15">
        <v>0.95882352941176474</v>
      </c>
      <c r="F34" s="15">
        <v>0.85714285714285687</v>
      </c>
      <c r="G34" s="15">
        <v>0.65384615384615363</v>
      </c>
      <c r="H34" s="1" t="s">
        <v>36</v>
      </c>
    </row>
    <row r="35" spans="1:8" x14ac:dyDescent="0.3">
      <c r="A35" s="7" t="s">
        <v>21</v>
      </c>
      <c r="B35" s="1">
        <v>26.3</v>
      </c>
      <c r="C35" s="8">
        <v>0.93</v>
      </c>
      <c r="D35" s="1">
        <v>43.6</v>
      </c>
      <c r="E35" s="15">
        <v>0.95294117647058818</v>
      </c>
      <c r="F35" s="15">
        <v>0.42857142857142927</v>
      </c>
      <c r="G35" s="15">
        <v>0.12820512820512814</v>
      </c>
      <c r="H35" s="1" t="s">
        <v>36</v>
      </c>
    </row>
  </sheetData>
  <mergeCells count="1">
    <mergeCell ref="A27:C2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2019-05-14T07:19:53Z</dcterms:modified>
</cp:coreProperties>
</file>