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Test\QCN92XX_3.7.15.A1T1_Askey_NCQ2500D3\WT_SETUP\AAedit\"/>
    </mc:Choice>
  </mc:AlternateContent>
  <xr:revisionPtr revIDLastSave="0" documentId="13_ncr:1_{C29B59BF-08C7-408F-97D7-62C977779E90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2.4G channel" sheetId="8" r:id="rId1"/>
    <sheet name="5G channel" sheetId="3" r:id="rId2"/>
    <sheet name="6G channel" sheetId="7" r:id="rId3"/>
    <sheet name="6G channel (2)" sheetId="9" r:id="rId4"/>
    <sheet name="temp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9" l="1"/>
  <c r="D7" i="9"/>
  <c r="D9" i="9" s="1"/>
  <c r="U6" i="9"/>
  <c r="U8" i="9" s="1"/>
  <c r="O5" i="9" s="1"/>
  <c r="B6" i="9"/>
  <c r="B8" i="9" s="1"/>
  <c r="R5" i="9"/>
  <c r="Q5" i="9"/>
  <c r="C5" i="9"/>
  <c r="T6" i="9" l="1"/>
  <c r="P5" i="9" s="1"/>
  <c r="T8" i="9"/>
  <c r="N5" i="9" s="1"/>
  <c r="C7" i="9"/>
  <c r="S9" i="9"/>
  <c r="R7" i="9"/>
  <c r="A8" i="9"/>
  <c r="G5" i="9" s="1"/>
  <c r="B10" i="9"/>
  <c r="D11" i="9"/>
  <c r="C9" i="9"/>
  <c r="U10" i="9"/>
  <c r="H5" i="9"/>
  <c r="F5" i="9"/>
  <c r="A6" i="9"/>
  <c r="E5" i="9" s="1"/>
  <c r="S11" i="9" l="1"/>
  <c r="R9" i="9"/>
  <c r="Q9" i="9"/>
  <c r="T10" i="9"/>
  <c r="P9" i="9" s="1"/>
  <c r="U12" i="9"/>
  <c r="D13" i="9"/>
  <c r="C11" i="9"/>
  <c r="B12" i="9"/>
  <c r="A10" i="9"/>
  <c r="E9" i="9" s="1"/>
  <c r="F9" i="9"/>
  <c r="J5" i="9" l="1"/>
  <c r="B14" i="9"/>
  <c r="A12" i="9"/>
  <c r="I5" i="9" s="1"/>
  <c r="D15" i="9"/>
  <c r="C13" i="9"/>
  <c r="U14" i="9"/>
  <c r="M5" i="9"/>
  <c r="T12" i="9"/>
  <c r="L5" i="9" s="1"/>
  <c r="S13" i="9"/>
  <c r="R11" i="9"/>
  <c r="F13" i="9" l="1"/>
  <c r="B16" i="9"/>
  <c r="A14" i="9"/>
  <c r="E13" i="9" s="1"/>
  <c r="S15" i="9"/>
  <c r="R13" i="9"/>
  <c r="Q13" i="9"/>
  <c r="T14" i="9"/>
  <c r="P13" i="9" s="1"/>
  <c r="U16" i="9"/>
  <c r="D17" i="9"/>
  <c r="C15" i="9"/>
  <c r="B18" i="9" l="1"/>
  <c r="H13" i="9"/>
  <c r="A16" i="9"/>
  <c r="G13" i="9" s="1"/>
  <c r="C17" i="9"/>
  <c r="D19" i="9"/>
  <c r="U18" i="9"/>
  <c r="O13" i="9"/>
  <c r="T16" i="9"/>
  <c r="N13" i="9" s="1"/>
  <c r="S17" i="9"/>
  <c r="R15" i="9"/>
  <c r="R17" i="9" l="1"/>
  <c r="S19" i="9"/>
  <c r="F17" i="9"/>
  <c r="B20" i="9"/>
  <c r="A18" i="9"/>
  <c r="E17" i="9" s="1"/>
  <c r="U20" i="9"/>
  <c r="Q17" i="9"/>
  <c r="T18" i="9"/>
  <c r="P17" i="9" s="1"/>
  <c r="D21" i="9"/>
  <c r="C19" i="9"/>
  <c r="S21" i="9" l="1"/>
  <c r="R19" i="9"/>
  <c r="D23" i="9"/>
  <c r="C21" i="9"/>
  <c r="T20" i="9"/>
  <c r="U22" i="9"/>
  <c r="A20" i="9"/>
  <c r="B22" i="9"/>
  <c r="S23" i="9" l="1"/>
  <c r="R21" i="9"/>
  <c r="B24" i="9"/>
  <c r="A22" i="9"/>
  <c r="E21" i="9" s="1"/>
  <c r="F21" i="9"/>
  <c r="Q21" i="9"/>
  <c r="U24" i="9"/>
  <c r="T22" i="9"/>
  <c r="P21" i="9" s="1"/>
  <c r="D25" i="9"/>
  <c r="C23" i="9"/>
  <c r="U26" i="9" l="1"/>
  <c r="T24" i="9"/>
  <c r="N21" i="9" s="1"/>
  <c r="O21" i="9"/>
  <c r="B26" i="9"/>
  <c r="H21" i="9"/>
  <c r="A24" i="9"/>
  <c r="G21" i="9" s="1"/>
  <c r="C25" i="9"/>
  <c r="D27" i="9"/>
  <c r="R23" i="9"/>
  <c r="S25" i="9"/>
  <c r="D29" i="9" l="1"/>
  <c r="C27" i="9"/>
  <c r="F25" i="9"/>
  <c r="B28" i="9"/>
  <c r="A26" i="9"/>
  <c r="E25" i="9" s="1"/>
  <c r="S27" i="9"/>
  <c r="R25" i="9"/>
  <c r="U28" i="9"/>
  <c r="Q25" i="9"/>
  <c r="T26" i="9"/>
  <c r="P25" i="9" s="1"/>
  <c r="J21" i="9" l="1"/>
  <c r="B30" i="9"/>
  <c r="A28" i="9"/>
  <c r="I21" i="9" s="1"/>
  <c r="U30" i="9"/>
  <c r="M21" i="9"/>
  <c r="T28" i="9"/>
  <c r="L21" i="9" s="1"/>
  <c r="S29" i="9"/>
  <c r="R27" i="9"/>
  <c r="D31" i="9"/>
  <c r="C29" i="9"/>
  <c r="S31" i="9" l="1"/>
  <c r="R29" i="9"/>
  <c r="B32" i="9"/>
  <c r="A30" i="9"/>
  <c r="E29" i="9" s="1"/>
  <c r="F29" i="9"/>
  <c r="U32" i="9"/>
  <c r="Q29" i="9"/>
  <c r="T30" i="9"/>
  <c r="P29" i="9" s="1"/>
  <c r="D33" i="9"/>
  <c r="C31" i="9"/>
  <c r="S33" i="9" l="1"/>
  <c r="R31" i="9"/>
  <c r="D35" i="9"/>
  <c r="C33" i="9"/>
  <c r="O29" i="9"/>
  <c r="T32" i="9"/>
  <c r="N29" i="9" s="1"/>
  <c r="U34" i="9"/>
  <c r="H29" i="9"/>
  <c r="A32" i="9"/>
  <c r="G29" i="9" s="1"/>
  <c r="B34" i="9"/>
  <c r="Q33" i="9" l="1"/>
  <c r="U36" i="9"/>
  <c r="T34" i="9"/>
  <c r="P33" i="9" s="1"/>
  <c r="D37" i="9"/>
  <c r="C35" i="9"/>
  <c r="B36" i="9"/>
  <c r="A34" i="9"/>
  <c r="E33" i="9" s="1"/>
  <c r="F33" i="9"/>
  <c r="S35" i="9"/>
  <c r="R33" i="9"/>
  <c r="U38" i="9" l="1"/>
  <c r="T36" i="9"/>
  <c r="S37" i="9"/>
  <c r="R35" i="9"/>
  <c r="B38" i="9"/>
  <c r="A36" i="9"/>
  <c r="C37" i="9"/>
  <c r="D39" i="9"/>
  <c r="D41" i="9" l="1"/>
  <c r="C39" i="9"/>
  <c r="S39" i="9"/>
  <c r="R37" i="9"/>
  <c r="F37" i="9"/>
  <c r="B40" i="9"/>
  <c r="A38" i="9"/>
  <c r="E37" i="9" s="1"/>
  <c r="U40" i="9"/>
  <c r="Q37" i="9"/>
  <c r="T38" i="9"/>
  <c r="P37" i="9" s="1"/>
  <c r="D43" i="9" l="1"/>
  <c r="C41" i="9"/>
  <c r="O37" i="9"/>
  <c r="U42" i="9"/>
  <c r="T40" i="9"/>
  <c r="N37" i="9" s="1"/>
  <c r="S41" i="9"/>
  <c r="R39" i="9"/>
  <c r="A40" i="9"/>
  <c r="G37" i="9" s="1"/>
  <c r="B42" i="9"/>
  <c r="H37" i="9"/>
  <c r="S43" i="9" l="1"/>
  <c r="R41" i="9"/>
  <c r="Q41" i="9"/>
  <c r="T42" i="9"/>
  <c r="P41" i="9" s="1"/>
  <c r="U44" i="9"/>
  <c r="B44" i="9"/>
  <c r="A42" i="9"/>
  <c r="E41" i="9" s="1"/>
  <c r="F41" i="9"/>
  <c r="D45" i="9"/>
  <c r="C43" i="9"/>
  <c r="B46" i="9" l="1"/>
  <c r="A44" i="9"/>
  <c r="I37" i="9" s="1"/>
  <c r="J37" i="9"/>
  <c r="M37" i="9"/>
  <c r="T44" i="9"/>
  <c r="L37" i="9" s="1"/>
  <c r="U46" i="9"/>
  <c r="D47" i="9"/>
  <c r="C45" i="9"/>
  <c r="S45" i="9"/>
  <c r="R43" i="9"/>
  <c r="S47" i="9" l="1"/>
  <c r="R45" i="9"/>
  <c r="Q45" i="9"/>
  <c r="T46" i="9"/>
  <c r="P45" i="9" s="1"/>
  <c r="U48" i="9"/>
  <c r="F45" i="9"/>
  <c r="B48" i="9"/>
  <c r="A46" i="9"/>
  <c r="E45" i="9" s="1"/>
  <c r="D49" i="9"/>
  <c r="C47" i="9"/>
  <c r="B50" i="9" l="1"/>
  <c r="H45" i="9"/>
  <c r="A48" i="9"/>
  <c r="G45" i="9" s="1"/>
  <c r="U50" i="9"/>
  <c r="T48" i="9"/>
  <c r="N45" i="9" s="1"/>
  <c r="O45" i="9"/>
  <c r="C49" i="9"/>
  <c r="D51" i="9"/>
  <c r="R47" i="9"/>
  <c r="S49" i="9"/>
  <c r="S51" i="9" l="1"/>
  <c r="R49" i="9"/>
  <c r="D53" i="9"/>
  <c r="C51" i="9"/>
  <c r="U52" i="9"/>
  <c r="Q49" i="9"/>
  <c r="T50" i="9"/>
  <c r="P49" i="9" s="1"/>
  <c r="F49" i="9"/>
  <c r="B52" i="9"/>
  <c r="A50" i="9"/>
  <c r="E49" i="9" s="1"/>
  <c r="A52" i="9" l="1"/>
  <c r="B54" i="9"/>
  <c r="S53" i="9"/>
  <c r="R51" i="9"/>
  <c r="U54" i="9"/>
  <c r="T52" i="9"/>
  <c r="D55" i="9"/>
  <c r="C53" i="9"/>
  <c r="D57" i="9" l="1"/>
  <c r="C55" i="9"/>
  <c r="Q53" i="9"/>
  <c r="T54" i="9"/>
  <c r="P53" i="9" s="1"/>
  <c r="U56" i="9"/>
  <c r="S55" i="9"/>
  <c r="R53" i="9"/>
  <c r="B56" i="9"/>
  <c r="A54" i="9"/>
  <c r="E53" i="9" s="1"/>
  <c r="F53" i="9"/>
  <c r="B58" i="9" l="1"/>
  <c r="H53" i="9"/>
  <c r="A56" i="9"/>
  <c r="G53" i="9" s="1"/>
  <c r="S57" i="9"/>
  <c r="R55" i="9"/>
  <c r="U58" i="9"/>
  <c r="O53" i="9"/>
  <c r="T56" i="9"/>
  <c r="N53" i="9" s="1"/>
  <c r="C57" i="9"/>
  <c r="D59" i="9"/>
  <c r="U60" i="9" l="1"/>
  <c r="Q57" i="9"/>
  <c r="T58" i="9"/>
  <c r="P57" i="9" s="1"/>
  <c r="R57" i="9"/>
  <c r="S59" i="9"/>
  <c r="D61" i="9"/>
  <c r="C59" i="9"/>
  <c r="F57" i="9"/>
  <c r="B60" i="9"/>
  <c r="A58" i="9"/>
  <c r="E57" i="9" s="1"/>
  <c r="D63" i="9" l="1"/>
  <c r="C61" i="9"/>
  <c r="S61" i="9"/>
  <c r="R59" i="9"/>
  <c r="J53" i="9"/>
  <c r="B62" i="9"/>
  <c r="A60" i="9"/>
  <c r="I53" i="9" s="1"/>
  <c r="U62" i="9"/>
  <c r="M53" i="9"/>
  <c r="T60" i="9"/>
  <c r="L53" i="9" s="1"/>
  <c r="U64" i="9" l="1"/>
  <c r="Q61" i="9"/>
  <c r="T62" i="9"/>
  <c r="P61" i="9" s="1"/>
  <c r="B64" i="9"/>
  <c r="A62" i="9"/>
  <c r="E61" i="9" s="1"/>
  <c r="F61" i="9"/>
  <c r="R61" i="9"/>
  <c r="S63" i="9"/>
  <c r="D65" i="9"/>
  <c r="C63" i="9"/>
  <c r="S65" i="9" l="1"/>
  <c r="R63" i="9"/>
  <c r="H61" i="9"/>
  <c r="A64" i="9"/>
  <c r="G61" i="9" s="1"/>
  <c r="B66" i="9"/>
  <c r="D67" i="9"/>
  <c r="C65" i="9"/>
  <c r="O61" i="9"/>
  <c r="U66" i="9"/>
  <c r="T64" i="9"/>
  <c r="N61" i="9" s="1"/>
  <c r="D69" i="9" l="1"/>
  <c r="C67" i="9"/>
  <c r="B68" i="9"/>
  <c r="A66" i="9"/>
  <c r="E65" i="9" s="1"/>
  <c r="F65" i="9"/>
  <c r="Q65" i="9"/>
  <c r="T66" i="9"/>
  <c r="P65" i="9" s="1"/>
  <c r="U68" i="9"/>
  <c r="S67" i="9"/>
  <c r="R65" i="9"/>
  <c r="S69" i="9" l="1"/>
  <c r="R67" i="9"/>
  <c r="C69" i="9"/>
  <c r="D71" i="9"/>
  <c r="U70" i="9"/>
  <c r="T68" i="9"/>
  <c r="B70" i="9"/>
  <c r="A68" i="9"/>
  <c r="F69" i="9" l="1"/>
  <c r="B72" i="9"/>
  <c r="A70" i="9"/>
  <c r="E69" i="9" s="1"/>
  <c r="U72" i="9"/>
  <c r="Q69" i="9"/>
  <c r="T70" i="9"/>
  <c r="P69" i="9" s="1"/>
  <c r="D73" i="9"/>
  <c r="C71" i="9"/>
  <c r="S71" i="9"/>
  <c r="R69" i="9"/>
  <c r="D75" i="9" l="1"/>
  <c r="C73" i="9"/>
  <c r="O69" i="9"/>
  <c r="T72" i="9"/>
  <c r="N69" i="9" s="1"/>
  <c r="U74" i="9"/>
  <c r="A72" i="9"/>
  <c r="G69" i="9" s="1"/>
  <c r="B74" i="9"/>
  <c r="H69" i="9"/>
  <c r="S73" i="9"/>
  <c r="R71" i="9"/>
  <c r="B76" i="9" l="1"/>
  <c r="A74" i="9"/>
  <c r="E73" i="9" s="1"/>
  <c r="F73" i="9"/>
  <c r="Q73" i="9"/>
  <c r="U76" i="9"/>
  <c r="T74" i="9"/>
  <c r="P73" i="9" s="1"/>
  <c r="S75" i="9"/>
  <c r="R73" i="9"/>
  <c r="D77" i="9"/>
  <c r="C75" i="9"/>
  <c r="S77" i="9" l="1"/>
  <c r="R75" i="9"/>
  <c r="M69" i="9"/>
  <c r="U78" i="9"/>
  <c r="T76" i="9"/>
  <c r="L69" i="9" s="1"/>
  <c r="D79" i="9"/>
  <c r="C77" i="9"/>
  <c r="B78" i="9"/>
  <c r="A76" i="9"/>
  <c r="I69" i="9" s="1"/>
  <c r="J69" i="9"/>
  <c r="F77" i="9" l="1"/>
  <c r="B80" i="9"/>
  <c r="A78" i="9"/>
  <c r="E77" i="9" s="1"/>
  <c r="D81" i="9"/>
  <c r="C79" i="9"/>
  <c r="Q77" i="9"/>
  <c r="U80" i="9"/>
  <c r="T78" i="9"/>
  <c r="P77" i="9" s="1"/>
  <c r="S79" i="9"/>
  <c r="R77" i="9"/>
  <c r="U82" i="9" l="1"/>
  <c r="T80" i="9"/>
  <c r="N77" i="9" s="1"/>
  <c r="O77" i="9"/>
  <c r="C81" i="9"/>
  <c r="D83" i="9"/>
  <c r="B82" i="9"/>
  <c r="H77" i="9"/>
  <c r="A80" i="9"/>
  <c r="G77" i="9" s="1"/>
  <c r="R79" i="9"/>
  <c r="S81" i="9"/>
  <c r="F81" i="9" l="1"/>
  <c r="B84" i="9"/>
  <c r="A82" i="9"/>
  <c r="E81" i="9" s="1"/>
  <c r="D85" i="9"/>
  <c r="C83" i="9"/>
  <c r="S83" i="9"/>
  <c r="R81" i="9"/>
  <c r="U84" i="9"/>
  <c r="Q81" i="9"/>
  <c r="T82" i="9"/>
  <c r="P81" i="9" s="1"/>
  <c r="U86" i="9" l="1"/>
  <c r="T84" i="9"/>
  <c r="S85" i="9"/>
  <c r="R83" i="9"/>
  <c r="D87" i="9"/>
  <c r="C85" i="9"/>
  <c r="A84" i="9"/>
  <c r="B86" i="9"/>
  <c r="B88" i="9" l="1"/>
  <c r="A86" i="9"/>
  <c r="E85" i="9" s="1"/>
  <c r="F85" i="9"/>
  <c r="D89" i="9"/>
  <c r="C87" i="9"/>
  <c r="S87" i="9"/>
  <c r="R85" i="9"/>
  <c r="Q85" i="9"/>
  <c r="T86" i="9"/>
  <c r="P85" i="9" s="1"/>
  <c r="U88" i="9"/>
  <c r="R87" i="9" l="1"/>
  <c r="S89" i="9"/>
  <c r="C89" i="9"/>
  <c r="D91" i="9"/>
  <c r="U90" i="9"/>
  <c r="T88" i="9"/>
  <c r="N85" i="9" s="1"/>
  <c r="O85" i="9"/>
  <c r="B90" i="9"/>
  <c r="H85" i="9"/>
  <c r="A88" i="9"/>
  <c r="G85" i="9" s="1"/>
  <c r="F89" i="9" l="1"/>
  <c r="B92" i="9"/>
  <c r="A90" i="9"/>
  <c r="E89" i="9" s="1"/>
  <c r="U92" i="9"/>
  <c r="Q89" i="9"/>
  <c r="T90" i="9"/>
  <c r="P89" i="9" s="1"/>
  <c r="D93" i="9"/>
  <c r="C91" i="9"/>
  <c r="S91" i="9"/>
  <c r="R89" i="9"/>
  <c r="D95" i="9" l="1"/>
  <c r="C93" i="9"/>
  <c r="U94" i="9"/>
  <c r="M85" i="9"/>
  <c r="T92" i="9"/>
  <c r="L85" i="9" s="1"/>
  <c r="J85" i="9"/>
  <c r="B94" i="9"/>
  <c r="A92" i="9"/>
  <c r="I85" i="9" s="1"/>
  <c r="R91" i="9"/>
  <c r="S93" i="9"/>
  <c r="B96" i="9" l="1"/>
  <c r="A94" i="9"/>
  <c r="E93" i="9" s="1"/>
  <c r="F93" i="9"/>
  <c r="U96" i="9"/>
  <c r="Q93" i="9"/>
  <c r="T94" i="9"/>
  <c r="P93" i="9" s="1"/>
  <c r="S95" i="9"/>
  <c r="R93" i="9"/>
  <c r="D97" i="9"/>
  <c r="C95" i="9"/>
  <c r="S97" i="9" l="1"/>
  <c r="R95" i="9"/>
  <c r="O93" i="9"/>
  <c r="U98" i="9"/>
  <c r="T96" i="9"/>
  <c r="N93" i="9" s="1"/>
  <c r="D99" i="9"/>
  <c r="C97" i="9"/>
  <c r="H93" i="9"/>
  <c r="A96" i="9"/>
  <c r="G93" i="9" s="1"/>
  <c r="B98" i="9"/>
  <c r="D101" i="9" l="1"/>
  <c r="C99" i="9"/>
  <c r="Q97" i="9"/>
  <c r="T98" i="9"/>
  <c r="P97" i="9" s="1"/>
  <c r="U100" i="9"/>
  <c r="B100" i="9"/>
  <c r="A98" i="9"/>
  <c r="E97" i="9" s="1"/>
  <c r="F97" i="9"/>
  <c r="S99" i="9"/>
  <c r="R97" i="9"/>
  <c r="B102" i="9" l="1"/>
  <c r="A100" i="9"/>
  <c r="U102" i="9"/>
  <c r="T100" i="9"/>
  <c r="S101" i="9"/>
  <c r="R99" i="9"/>
  <c r="C101" i="9"/>
  <c r="D103" i="9"/>
  <c r="D105" i="9" l="1"/>
  <c r="C103" i="9"/>
  <c r="R101" i="9"/>
  <c r="S103" i="9"/>
  <c r="U104" i="9"/>
  <c r="Q101" i="9"/>
  <c r="T102" i="9"/>
  <c r="P101" i="9" s="1"/>
  <c r="F101" i="9"/>
  <c r="B104" i="9"/>
  <c r="A102" i="9"/>
  <c r="E101" i="9" s="1"/>
  <c r="O101" i="9" l="1"/>
  <c r="U106" i="9"/>
  <c r="T104" i="9"/>
  <c r="N101" i="9" s="1"/>
  <c r="S105" i="9"/>
  <c r="R103" i="9"/>
  <c r="A104" i="9"/>
  <c r="G101" i="9" s="1"/>
  <c r="B106" i="9"/>
  <c r="H101" i="9"/>
  <c r="D107" i="9"/>
  <c r="C105" i="9"/>
  <c r="B108" i="9" l="1"/>
  <c r="A106" i="9"/>
  <c r="E105" i="9" s="1"/>
  <c r="F105" i="9"/>
  <c r="S107" i="9"/>
  <c r="R105" i="9"/>
  <c r="Q105" i="9"/>
  <c r="T106" i="9"/>
  <c r="P105" i="9" s="1"/>
  <c r="U108" i="9"/>
  <c r="D109" i="9"/>
  <c r="C107" i="9"/>
  <c r="M101" i="9" l="1"/>
  <c r="T108" i="9"/>
  <c r="L101" i="9" s="1"/>
  <c r="U110" i="9"/>
  <c r="S109" i="9"/>
  <c r="R107" i="9"/>
  <c r="D111" i="9"/>
  <c r="C109" i="9"/>
  <c r="B110" i="9"/>
  <c r="A108" i="9"/>
  <c r="I101" i="9" s="1"/>
  <c r="J101" i="9"/>
  <c r="F109" i="9" l="1"/>
  <c r="B112" i="9"/>
  <c r="A110" i="9"/>
  <c r="E109" i="9" s="1"/>
  <c r="D113" i="9"/>
  <c r="C111" i="9"/>
  <c r="S111" i="9"/>
  <c r="R109" i="9"/>
  <c r="Q109" i="9"/>
  <c r="T110" i="9"/>
  <c r="P109" i="9" s="1"/>
  <c r="U112" i="9"/>
  <c r="S113" i="9" l="1"/>
  <c r="R111" i="9"/>
  <c r="C113" i="9"/>
  <c r="D115" i="9"/>
  <c r="U114" i="9"/>
  <c r="O109" i="9"/>
  <c r="T112" i="9"/>
  <c r="N109" i="9" s="1"/>
  <c r="B114" i="9"/>
  <c r="H109" i="9"/>
  <c r="A112" i="9"/>
  <c r="G109" i="9" s="1"/>
  <c r="F113" i="9" l="1"/>
  <c r="B116" i="9"/>
  <c r="A114" i="9"/>
  <c r="E113" i="9" s="1"/>
  <c r="U116" i="9"/>
  <c r="T114" i="9"/>
  <c r="P113" i="9" s="1"/>
  <c r="Q113" i="9"/>
  <c r="D117" i="9"/>
  <c r="C115" i="9"/>
  <c r="R113" i="9"/>
  <c r="S115" i="9"/>
  <c r="D119" i="9" l="1"/>
  <c r="C117" i="9"/>
  <c r="T116" i="9"/>
  <c r="U118" i="9"/>
  <c r="S117" i="9"/>
  <c r="R115" i="9"/>
  <c r="A116" i="9"/>
  <c r="B118" i="9"/>
  <c r="B120" i="9" l="1"/>
  <c r="A120" i="9" s="1"/>
  <c r="A118" i="9"/>
  <c r="E117" i="9" s="1"/>
  <c r="F117" i="9"/>
  <c r="S119" i="9"/>
  <c r="R117" i="9"/>
  <c r="Q117" i="9"/>
  <c r="U120" i="9"/>
  <c r="T120" i="9" s="1"/>
  <c r="T118" i="9"/>
  <c r="P117" i="9" s="1"/>
  <c r="D121" i="9"/>
  <c r="C121" i="9" s="1"/>
  <c r="C119" i="9"/>
  <c r="S121" i="9" l="1"/>
  <c r="R121" i="9" s="1"/>
  <c r="R119" i="9"/>
</calcChain>
</file>

<file path=xl/sharedStrings.xml><?xml version="1.0" encoding="utf-8"?>
<sst xmlns="http://schemas.openxmlformats.org/spreadsheetml/2006/main" count="129" uniqueCount="36">
  <si>
    <t>Channel</t>
  </si>
  <si>
    <t>Frequency (MHz)</t>
  </si>
  <si>
    <t>160 MHz</t>
  </si>
  <si>
    <t>Center</t>
  </si>
  <si>
    <t>Nb = 14</t>
  </si>
  <si>
    <t>ch</t>
    <phoneticPr fontId="1" type="noConversion"/>
  </si>
  <si>
    <t>80 MHz</t>
    <phoneticPr fontId="1" type="noConversion"/>
  </si>
  <si>
    <t>40 MHz</t>
    <phoneticPr fontId="1" type="noConversion"/>
  </si>
  <si>
    <t>20 MHz</t>
    <phoneticPr fontId="1" type="noConversion"/>
  </si>
  <si>
    <t>20 MHz</t>
    <phoneticPr fontId="1" type="noConversion"/>
  </si>
  <si>
    <t>ch</t>
    <phoneticPr fontId="1" type="noConversion"/>
  </si>
  <si>
    <t>40 MHz</t>
    <phoneticPr fontId="1" type="noConversion"/>
  </si>
  <si>
    <t>80 MHz</t>
    <phoneticPr fontId="1" type="noConversion"/>
  </si>
  <si>
    <t>是</t>
  </si>
  <si>
    <t>否</t>
  </si>
  <si>
    <t>20 MHz</t>
  </si>
  <si>
    <t>40 MHz</t>
  </si>
  <si>
    <t>80 MHz</t>
  </si>
  <si>
    <t>Low</t>
  </si>
  <si>
    <t>High</t>
  </si>
  <si>
    <t>Nb = 59</t>
  </si>
  <si>
    <t>Nb = 29</t>
  </si>
  <si>
    <t>Nb = 7</t>
  </si>
  <si>
    <t>大部分
國家</t>
    <phoneticPr fontId="1" type="noConversion"/>
  </si>
  <si>
    <r>
      <t>只能使用 802.11b</t>
    </r>
    <r>
      <rPr>
        <vertAlign val="superscript"/>
        <sz val="10"/>
        <color rgb="FF000000"/>
        <rFont val="Arial"/>
        <family val="2"/>
      </rPr>
      <t>B</t>
    </r>
  </si>
  <si>
    <t>允許但少見</t>
    <phoneticPr fontId="1" type="noConversion"/>
  </si>
  <si>
    <t>允許但少見</t>
    <phoneticPr fontId="1" type="noConversion"/>
  </si>
  <si>
    <t>北美地區</t>
    <phoneticPr fontId="1" type="noConversion"/>
  </si>
  <si>
    <t>日本</t>
    <phoneticPr fontId="1" type="noConversion"/>
  </si>
  <si>
    <r>
      <rPr>
        <b/>
        <sz val="12"/>
        <color rgb="FF202122"/>
        <rFont val="細明體"/>
        <family val="3"/>
        <charset val="136"/>
      </rPr>
      <t xml:space="preserve">頻率
</t>
    </r>
    <r>
      <rPr>
        <b/>
        <sz val="12"/>
        <color rgb="FF202122"/>
        <rFont val="Arial"/>
        <family val="2"/>
      </rPr>
      <t>(MHz)</t>
    </r>
    <phoneticPr fontId="1" type="noConversion"/>
  </si>
  <si>
    <t>BW20</t>
    <phoneticPr fontId="1" type="noConversion"/>
  </si>
  <si>
    <t>BW40</t>
    <phoneticPr fontId="1" type="noConversion"/>
  </si>
  <si>
    <t>BW80</t>
    <phoneticPr fontId="1" type="noConversion"/>
  </si>
  <si>
    <t>BW160</t>
    <phoneticPr fontId="1" type="noConversion"/>
  </si>
  <si>
    <t>Freq.</t>
    <phoneticPr fontId="1" type="noConversion"/>
  </si>
  <si>
    <t>BW320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</si>
</sst>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12529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212529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212529"/>
      <name val="Arial"/>
      <family val="2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rgb="FF202122"/>
      <name val="細明體"/>
      <family val="3"/>
      <charset val="136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BF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FF90"/>
        <bgColor indexed="64"/>
      </patternFill>
    </fill>
    <fill>
      <patternFill patternType="solid">
        <fgColor rgb="FFFF9090"/>
        <bgColor indexed="64"/>
      </patternFill>
    </fill>
  </fills>
  <borders count="52">
    <border>
      <left/>
      <right/>
      <top/>
      <bottom/>
      <diagonal/>
    </border>
    <border>
      <left style="medium">
        <color rgb="FFC1DAD7"/>
      </left>
      <right style="medium">
        <color rgb="FFC1DAD7"/>
      </right>
      <top style="medium">
        <color rgb="FFC1DAD7"/>
      </top>
      <bottom style="medium">
        <color rgb="FFC1DAD7"/>
      </bottom>
      <diagonal/>
    </border>
    <border>
      <left style="medium">
        <color rgb="FFC1DAD7"/>
      </left>
      <right style="medium">
        <color rgb="FFC1DAD7"/>
      </right>
      <top style="medium">
        <color rgb="FFC1DAD7"/>
      </top>
      <bottom/>
      <diagonal/>
    </border>
    <border>
      <left style="medium">
        <color rgb="FFC1DAD7"/>
      </left>
      <right style="medium">
        <color rgb="FFC1DAD7"/>
      </right>
      <top/>
      <bottom style="medium">
        <color rgb="FFC1DAD7"/>
      </bottom>
      <diagonal/>
    </border>
    <border>
      <left style="medium">
        <color rgb="FFC1DAD7"/>
      </left>
      <right/>
      <top style="medium">
        <color rgb="FFC1DAD7"/>
      </top>
      <bottom style="medium">
        <color rgb="FFC1DAD7"/>
      </bottom>
      <diagonal/>
    </border>
    <border>
      <left/>
      <right/>
      <top style="medium">
        <color rgb="FFC1DAD7"/>
      </top>
      <bottom style="medium">
        <color rgb="FFC1DAD7"/>
      </bottom>
      <diagonal/>
    </border>
    <border>
      <left/>
      <right style="medium">
        <color rgb="FFC1DAD7"/>
      </right>
      <top style="medium">
        <color rgb="FFC1DAD7"/>
      </top>
      <bottom style="medium">
        <color rgb="FFC1DAD7"/>
      </bottom>
      <diagonal/>
    </border>
    <border>
      <left style="medium">
        <color rgb="FFD1DDEB"/>
      </left>
      <right style="medium">
        <color rgb="FFD1DDEB"/>
      </right>
      <top style="medium">
        <color rgb="FFD1DDEB"/>
      </top>
      <bottom style="medium">
        <color rgb="FFD1DDEB"/>
      </bottom>
      <diagonal/>
    </border>
    <border>
      <left style="medium">
        <color rgb="FFD1DDEB"/>
      </left>
      <right/>
      <top style="medium">
        <color rgb="FFD1DDEB"/>
      </top>
      <bottom style="medium">
        <color rgb="FFD1DDEB"/>
      </bottom>
      <diagonal/>
    </border>
    <border>
      <left/>
      <right/>
      <top style="medium">
        <color rgb="FFD1DDEB"/>
      </top>
      <bottom style="medium">
        <color rgb="FFD1DDEB"/>
      </bottom>
      <diagonal/>
    </border>
    <border>
      <left/>
      <right style="medium">
        <color rgb="FFD1DDEB"/>
      </right>
      <top style="medium">
        <color rgb="FFD1DDEB"/>
      </top>
      <bottom style="medium">
        <color rgb="FFD1DD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1DAD7"/>
      </left>
      <right style="medium">
        <color rgb="FFC1DAD7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14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25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21" xfId="0" applyFont="1" applyBorder="1">
      <alignment vertical="center"/>
    </xf>
    <xf numFmtId="0" fontId="9" fillId="0" borderId="27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2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35" xfId="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vertical="center" wrapText="1"/>
    </xf>
    <xf numFmtId="0" fontId="10" fillId="9" borderId="25" xfId="0" applyFont="1" applyFill="1" applyBorder="1" applyAlignment="1">
      <alignment vertical="center" wrapText="1"/>
    </xf>
    <xf numFmtId="0" fontId="10" fillId="8" borderId="14" xfId="0" applyFont="1" applyFill="1" applyBorder="1" applyAlignment="1">
      <alignment vertical="center" wrapText="1"/>
    </xf>
    <xf numFmtId="0" fontId="10" fillId="8" borderId="15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10" fillId="6" borderId="25" xfId="0" applyFont="1" applyFill="1" applyBorder="1" applyAlignment="1">
      <alignment vertical="center" wrapText="1"/>
    </xf>
    <xf numFmtId="0" fontId="10" fillId="7" borderId="33" xfId="0" applyFont="1" applyFill="1" applyBorder="1" applyAlignment="1">
      <alignment vertical="center" wrapText="1"/>
    </xf>
    <xf numFmtId="0" fontId="10" fillId="7" borderId="25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1" fillId="0" borderId="26" xfId="0" applyFont="1" applyBorder="1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12" fillId="0" borderId="2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12" fillId="10" borderId="42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2" fillId="10" borderId="45" xfId="0" applyFont="1" applyFill="1" applyBorder="1" applyAlignment="1">
      <alignment horizontal="center" vertical="center" wrapText="1"/>
    </xf>
    <xf numFmtId="0" fontId="12" fillId="10" borderId="46" xfId="0" applyFont="1" applyFill="1" applyBorder="1" applyAlignment="1">
      <alignment horizontal="center" vertical="center" wrapText="1"/>
    </xf>
    <xf numFmtId="0" fontId="12" fillId="10" borderId="47" xfId="0" applyFont="1" applyFill="1" applyBorder="1" applyAlignment="1">
      <alignment horizontal="center" vertical="center" wrapText="1"/>
    </xf>
    <xf numFmtId="0" fontId="17" fillId="0" borderId="48" xfId="0" applyFont="1" applyBorder="1">
      <alignment vertical="center"/>
    </xf>
    <xf numFmtId="0" fontId="12" fillId="12" borderId="47" xfId="0" applyFont="1" applyFill="1" applyBorder="1" applyAlignment="1">
      <alignment horizontal="center" vertical="center" wrapText="1"/>
    </xf>
    <xf numFmtId="0" fontId="12" fillId="12" borderId="43" xfId="0" applyFont="1" applyFill="1" applyBorder="1" applyAlignment="1">
      <alignment horizontal="center" vertical="center" wrapText="1"/>
    </xf>
    <xf numFmtId="0" fontId="12" fillId="10" borderId="50" xfId="0" applyFont="1" applyFill="1" applyBorder="1" applyAlignment="1">
      <alignment horizontal="center" vertical="center" wrapText="1"/>
    </xf>
    <xf numFmtId="0" fontId="12" fillId="10" borderId="51" xfId="0" applyFont="1" applyFill="1" applyBorder="1" applyAlignment="1">
      <alignment horizontal="center" vertical="center" wrapText="1"/>
    </xf>
    <xf numFmtId="0" fontId="15" fillId="11" borderId="40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FF"/>
      <color rgb="FFFFFF66"/>
      <color rgb="FFFF9933"/>
      <color rgb="FF66FF66"/>
      <color rgb="FFFF66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261099</xdr:colOff>
      <xdr:row>12</xdr:row>
      <xdr:rowOff>98613</xdr:rowOff>
    </xdr:from>
    <xdr:to>
      <xdr:col>38</xdr:col>
      <xdr:colOff>215886</xdr:colOff>
      <xdr:row>29</xdr:row>
      <xdr:rowOff>153569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689015" y="-640197"/>
          <a:ext cx="4017356" cy="1108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108698</xdr:colOff>
      <xdr:row>0</xdr:row>
      <xdr:rowOff>96885</xdr:rowOff>
    </xdr:from>
    <xdr:to>
      <xdr:col>39</xdr:col>
      <xdr:colOff>63484</xdr:colOff>
      <xdr:row>33</xdr:row>
      <xdr:rowOff>107017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6802162" y="-3985479"/>
          <a:ext cx="4134457" cy="1229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F4" sqref="F4"/>
    </sheetView>
  </sheetViews>
  <sheetFormatPr defaultColWidth="9" defaultRowHeight="15.6"/>
  <cols>
    <col min="1" max="1" width="4" style="2" bestFit="1" customWidth="1"/>
    <col min="2" max="2" width="7.21875" style="1" bestFit="1" customWidth="1"/>
    <col min="3" max="3" width="11" style="2" bestFit="1" customWidth="1"/>
    <col min="4" max="4" width="11.44140625" style="1" bestFit="1" customWidth="1"/>
    <col min="5" max="5" width="8.109375" style="1" bestFit="1" customWidth="1"/>
    <col min="6" max="16384" width="9" style="1"/>
  </cols>
  <sheetData>
    <row r="1" spans="1:5" ht="32.4">
      <c r="A1" s="68" t="s">
        <v>5</v>
      </c>
      <c r="B1" s="48" t="s">
        <v>29</v>
      </c>
      <c r="C1" s="69" t="s">
        <v>27</v>
      </c>
      <c r="D1" s="70" t="s">
        <v>28</v>
      </c>
      <c r="E1" s="71" t="s">
        <v>23</v>
      </c>
    </row>
    <row r="2" spans="1:5" ht="15">
      <c r="A2" s="47">
        <v>1</v>
      </c>
      <c r="B2" s="53">
        <v>2412</v>
      </c>
      <c r="C2" s="59" t="s">
        <v>13</v>
      </c>
      <c r="D2" s="65" t="s">
        <v>13</v>
      </c>
      <c r="E2" s="56" t="s">
        <v>13</v>
      </c>
    </row>
    <row r="3" spans="1:5" ht="15">
      <c r="A3" s="45">
        <v>2</v>
      </c>
      <c r="B3" s="54">
        <v>2417</v>
      </c>
      <c r="C3" s="60" t="s">
        <v>13</v>
      </c>
      <c r="D3" s="66" t="s">
        <v>13</v>
      </c>
      <c r="E3" s="57" t="s">
        <v>13</v>
      </c>
    </row>
    <row r="4" spans="1:5" ht="15">
      <c r="A4" s="45">
        <v>3</v>
      </c>
      <c r="B4" s="54">
        <v>2422</v>
      </c>
      <c r="C4" s="60" t="s">
        <v>13</v>
      </c>
      <c r="D4" s="66" t="s">
        <v>13</v>
      </c>
      <c r="E4" s="57" t="s">
        <v>13</v>
      </c>
    </row>
    <row r="5" spans="1:5" ht="15">
      <c r="A5" s="45">
        <v>4</v>
      </c>
      <c r="B5" s="54">
        <v>2427</v>
      </c>
      <c r="C5" s="60" t="s">
        <v>13</v>
      </c>
      <c r="D5" s="66" t="s">
        <v>13</v>
      </c>
      <c r="E5" s="57" t="s">
        <v>13</v>
      </c>
    </row>
    <row r="6" spans="1:5" ht="15">
      <c r="A6" s="45">
        <v>5</v>
      </c>
      <c r="B6" s="54">
        <v>2432</v>
      </c>
      <c r="C6" s="60" t="s">
        <v>13</v>
      </c>
      <c r="D6" s="66" t="s">
        <v>13</v>
      </c>
      <c r="E6" s="57" t="s">
        <v>13</v>
      </c>
    </row>
    <row r="7" spans="1:5" ht="15">
      <c r="A7" s="45">
        <v>6</v>
      </c>
      <c r="B7" s="54">
        <v>2437</v>
      </c>
      <c r="C7" s="60" t="s">
        <v>13</v>
      </c>
      <c r="D7" s="66" t="s">
        <v>13</v>
      </c>
      <c r="E7" s="57" t="s">
        <v>13</v>
      </c>
    </row>
    <row r="8" spans="1:5" ht="15">
      <c r="A8" s="45">
        <v>7</v>
      </c>
      <c r="B8" s="54">
        <v>2442</v>
      </c>
      <c r="C8" s="60" t="s">
        <v>13</v>
      </c>
      <c r="D8" s="66" t="s">
        <v>13</v>
      </c>
      <c r="E8" s="57" t="s">
        <v>13</v>
      </c>
    </row>
    <row r="9" spans="1:5" ht="15">
      <c r="A9" s="45">
        <v>8</v>
      </c>
      <c r="B9" s="54">
        <v>2447</v>
      </c>
      <c r="C9" s="60" t="s">
        <v>13</v>
      </c>
      <c r="D9" s="66" t="s">
        <v>13</v>
      </c>
      <c r="E9" s="57" t="s">
        <v>13</v>
      </c>
    </row>
    <row r="10" spans="1:5" ht="15">
      <c r="A10" s="45">
        <v>9</v>
      </c>
      <c r="B10" s="54">
        <v>2452</v>
      </c>
      <c r="C10" s="60" t="s">
        <v>13</v>
      </c>
      <c r="D10" s="66" t="s">
        <v>13</v>
      </c>
      <c r="E10" s="57" t="s">
        <v>13</v>
      </c>
    </row>
    <row r="11" spans="1:5" ht="15">
      <c r="A11" s="45">
        <v>10</v>
      </c>
      <c r="B11" s="54">
        <v>2457</v>
      </c>
      <c r="C11" s="60" t="s">
        <v>13</v>
      </c>
      <c r="D11" s="66" t="s">
        <v>13</v>
      </c>
      <c r="E11" s="57" t="s">
        <v>13</v>
      </c>
    </row>
    <row r="12" spans="1:5" thickBot="1">
      <c r="A12" s="46">
        <v>11</v>
      </c>
      <c r="B12" s="55">
        <v>2462</v>
      </c>
      <c r="C12" s="61" t="s">
        <v>13</v>
      </c>
      <c r="D12" s="66" t="s">
        <v>13</v>
      </c>
      <c r="E12" s="57" t="s">
        <v>13</v>
      </c>
    </row>
    <row r="13" spans="1:5" ht="15">
      <c r="A13" s="47">
        <v>12</v>
      </c>
      <c r="B13" s="53">
        <v>2467</v>
      </c>
      <c r="C13" s="62" t="s">
        <v>25</v>
      </c>
      <c r="D13" s="66" t="s">
        <v>13</v>
      </c>
      <c r="E13" s="57" t="s">
        <v>13</v>
      </c>
    </row>
    <row r="14" spans="1:5" ht="15">
      <c r="A14" s="45">
        <v>13</v>
      </c>
      <c r="B14" s="54">
        <v>2472</v>
      </c>
      <c r="C14" s="58" t="s">
        <v>26</v>
      </c>
      <c r="D14" s="66" t="s">
        <v>13</v>
      </c>
      <c r="E14" s="57" t="s">
        <v>13</v>
      </c>
    </row>
    <row r="15" spans="1:5" ht="29.4" thickBot="1">
      <c r="A15" s="46">
        <v>14</v>
      </c>
      <c r="B15" s="55">
        <v>2484</v>
      </c>
      <c r="C15" s="63" t="s">
        <v>14</v>
      </c>
      <c r="D15" s="67" t="s">
        <v>24</v>
      </c>
      <c r="E15" s="6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sqref="A1:G1"/>
    </sheetView>
  </sheetViews>
  <sheetFormatPr defaultColWidth="9" defaultRowHeight="15.6"/>
  <cols>
    <col min="1" max="1" width="9.5546875" style="2" bestFit="1" customWidth="1"/>
    <col min="2" max="2" width="8" style="2" bestFit="1" customWidth="1"/>
    <col min="3" max="3" width="9.5546875" style="1" bestFit="1" customWidth="1"/>
    <col min="4" max="16384" width="9" style="1"/>
  </cols>
  <sheetData>
    <row r="1" spans="1:8">
      <c r="A1" s="2" t="s">
        <v>30</v>
      </c>
      <c r="B1" s="1"/>
      <c r="C1" s="1" t="s">
        <v>31</v>
      </c>
      <c r="E1" s="1" t="s">
        <v>32</v>
      </c>
      <c r="G1" s="1" t="s">
        <v>33</v>
      </c>
    </row>
    <row r="2" spans="1:8">
      <c r="A2" s="49"/>
      <c r="B2" s="50"/>
    </row>
    <row r="3" spans="1:8">
      <c r="A3" s="51" t="s">
        <v>0</v>
      </c>
      <c r="B3" s="49" t="s">
        <v>3</v>
      </c>
      <c r="C3" s="51" t="s">
        <v>0</v>
      </c>
      <c r="D3" s="49" t="s">
        <v>3</v>
      </c>
      <c r="E3" s="51" t="s">
        <v>0</v>
      </c>
      <c r="F3" s="49" t="s">
        <v>3</v>
      </c>
      <c r="G3" s="51" t="s">
        <v>0</v>
      </c>
      <c r="H3" s="49" t="s">
        <v>3</v>
      </c>
    </row>
    <row r="4" spans="1:8" ht="15">
      <c r="A4" s="52">
        <v>36</v>
      </c>
      <c r="B4" s="52">
        <v>5180</v>
      </c>
      <c r="C4" s="52">
        <v>38</v>
      </c>
      <c r="D4" s="52">
        <v>5190</v>
      </c>
      <c r="E4" s="52">
        <v>42</v>
      </c>
      <c r="F4" s="52">
        <v>5210</v>
      </c>
      <c r="G4" s="52">
        <v>50</v>
      </c>
      <c r="H4" s="52">
        <v>5250</v>
      </c>
    </row>
    <row r="5" spans="1:8" ht="15">
      <c r="A5" s="52">
        <v>40</v>
      </c>
      <c r="B5" s="52">
        <v>5200</v>
      </c>
      <c r="C5" s="52">
        <v>46</v>
      </c>
      <c r="D5" s="52">
        <v>5230</v>
      </c>
      <c r="E5" s="52">
        <v>58</v>
      </c>
      <c r="F5" s="52">
        <v>5290</v>
      </c>
      <c r="G5" s="52">
        <v>114</v>
      </c>
      <c r="H5" s="52">
        <v>5570</v>
      </c>
    </row>
    <row r="6" spans="1:8" ht="15">
      <c r="A6" s="52">
        <v>44</v>
      </c>
      <c r="B6" s="52">
        <v>5220</v>
      </c>
      <c r="C6" s="52">
        <v>54</v>
      </c>
      <c r="D6" s="52">
        <v>5270</v>
      </c>
      <c r="E6" s="52">
        <v>106</v>
      </c>
      <c r="F6" s="52">
        <v>5530</v>
      </c>
    </row>
    <row r="7" spans="1:8" ht="15">
      <c r="A7" s="52">
        <v>48</v>
      </c>
      <c r="B7" s="52">
        <v>5240</v>
      </c>
      <c r="C7" s="52">
        <v>62</v>
      </c>
      <c r="D7" s="52">
        <v>5310</v>
      </c>
      <c r="E7" s="52">
        <v>122</v>
      </c>
      <c r="F7" s="52">
        <v>5610</v>
      </c>
    </row>
    <row r="8" spans="1:8" ht="15">
      <c r="A8" s="52">
        <v>52</v>
      </c>
      <c r="B8" s="52">
        <v>5260</v>
      </c>
      <c r="C8" s="52">
        <v>102</v>
      </c>
      <c r="D8" s="52">
        <v>5510</v>
      </c>
      <c r="E8" s="52">
        <v>138</v>
      </c>
      <c r="F8" s="52">
        <v>5690</v>
      </c>
    </row>
    <row r="9" spans="1:8" ht="15">
      <c r="A9" s="52">
        <v>56</v>
      </c>
      <c r="B9" s="52">
        <v>5280</v>
      </c>
      <c r="C9" s="52">
        <v>110</v>
      </c>
      <c r="D9" s="52">
        <v>5550</v>
      </c>
      <c r="E9" s="52">
        <v>155</v>
      </c>
      <c r="F9" s="52">
        <v>5775</v>
      </c>
    </row>
    <row r="10" spans="1:8" ht="15">
      <c r="A10" s="52">
        <v>60</v>
      </c>
      <c r="B10" s="52">
        <v>5300</v>
      </c>
      <c r="C10" s="52">
        <v>118</v>
      </c>
      <c r="D10" s="52">
        <v>5590</v>
      </c>
    </row>
    <row r="11" spans="1:8" ht="15">
      <c r="A11" s="52">
        <v>64</v>
      </c>
      <c r="B11" s="52">
        <v>5320</v>
      </c>
      <c r="C11" s="52">
        <v>126</v>
      </c>
      <c r="D11" s="52">
        <v>5630</v>
      </c>
    </row>
    <row r="12" spans="1:8" ht="15">
      <c r="A12" s="52">
        <v>100</v>
      </c>
      <c r="B12" s="52">
        <v>5500</v>
      </c>
      <c r="C12" s="52">
        <v>134</v>
      </c>
      <c r="D12" s="52">
        <v>5670</v>
      </c>
    </row>
    <row r="13" spans="1:8" ht="15">
      <c r="A13" s="52">
        <v>104</v>
      </c>
      <c r="B13" s="52">
        <v>5520</v>
      </c>
      <c r="C13" s="52">
        <v>142</v>
      </c>
      <c r="D13" s="52">
        <v>5710</v>
      </c>
    </row>
    <row r="14" spans="1:8" ht="15">
      <c r="A14" s="52">
        <v>108</v>
      </c>
      <c r="B14" s="52">
        <v>5540</v>
      </c>
      <c r="C14" s="52">
        <v>151</v>
      </c>
      <c r="D14" s="52">
        <v>5755</v>
      </c>
    </row>
    <row r="15" spans="1:8" ht="15">
      <c r="A15" s="52">
        <v>112</v>
      </c>
      <c r="B15" s="52">
        <v>5560</v>
      </c>
      <c r="C15" s="52">
        <v>159</v>
      </c>
      <c r="D15" s="52">
        <v>5795</v>
      </c>
    </row>
    <row r="16" spans="1:8" ht="15">
      <c r="A16" s="52">
        <v>116</v>
      </c>
      <c r="B16" s="52">
        <v>5580</v>
      </c>
    </row>
    <row r="17" spans="1:2" ht="15">
      <c r="A17" s="52">
        <v>120</v>
      </c>
      <c r="B17" s="52">
        <v>5600</v>
      </c>
    </row>
    <row r="18" spans="1:2" ht="15">
      <c r="A18" s="52">
        <v>124</v>
      </c>
      <c r="B18" s="52">
        <v>5620</v>
      </c>
    </row>
    <row r="19" spans="1:2" ht="15">
      <c r="A19" s="52">
        <v>128</v>
      </c>
      <c r="B19" s="52">
        <v>5640</v>
      </c>
    </row>
    <row r="20" spans="1:2" ht="15">
      <c r="A20" s="52">
        <v>132</v>
      </c>
      <c r="B20" s="52">
        <v>5660</v>
      </c>
    </row>
    <row r="21" spans="1:2" ht="15">
      <c r="A21" s="52">
        <v>136</v>
      </c>
      <c r="B21" s="52">
        <v>5680</v>
      </c>
    </row>
    <row r="22" spans="1:2" ht="15">
      <c r="A22" s="52">
        <v>140</v>
      </c>
      <c r="B22" s="52">
        <v>5700</v>
      </c>
    </row>
    <row r="23" spans="1:2" ht="15">
      <c r="A23" s="52">
        <v>144</v>
      </c>
      <c r="B23" s="52">
        <v>5720</v>
      </c>
    </row>
    <row r="24" spans="1:2" ht="15">
      <c r="A24" s="52">
        <v>149</v>
      </c>
      <c r="B24" s="52">
        <v>5745</v>
      </c>
    </row>
    <row r="25" spans="1:2" ht="15">
      <c r="A25" s="52">
        <v>153</v>
      </c>
      <c r="B25" s="52">
        <v>5765</v>
      </c>
    </row>
    <row r="26" spans="1:2" ht="15">
      <c r="A26" s="52">
        <v>157</v>
      </c>
      <c r="B26" s="52">
        <v>5785</v>
      </c>
    </row>
    <row r="27" spans="1:2" ht="15">
      <c r="A27" s="52">
        <v>161</v>
      </c>
      <c r="B27" s="52">
        <v>5805</v>
      </c>
    </row>
    <row r="28" spans="1:2" ht="15">
      <c r="A28" s="52">
        <v>165</v>
      </c>
      <c r="B28" s="52">
        <v>5825</v>
      </c>
    </row>
    <row r="29" spans="1:2" ht="15">
      <c r="A29" s="1"/>
      <c r="B2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0"/>
  <sheetViews>
    <sheetView tabSelected="1" topLeftCell="B1" zoomScale="85" zoomScaleNormal="85" workbookViewId="0">
      <selection activeCell="AA8" sqref="AA8"/>
    </sheetView>
  </sheetViews>
  <sheetFormatPr defaultColWidth="9" defaultRowHeight="17.399999999999999"/>
  <cols>
    <col min="1" max="1" width="9.44140625" style="3" bestFit="1" customWidth="1"/>
    <col min="2" max="2" width="6.44140625" style="3" bestFit="1" customWidth="1"/>
    <col min="3" max="3" width="8.77734375" style="3" bestFit="1" customWidth="1"/>
    <col min="4" max="5" width="6.44140625" style="3" bestFit="1" customWidth="1"/>
    <col min="6" max="6" width="8.77734375" style="3" bestFit="1" customWidth="1"/>
    <col min="7" max="8" width="6.44140625" style="3" bestFit="1" customWidth="1"/>
    <col min="9" max="9" width="8.77734375" style="3" bestFit="1" customWidth="1"/>
    <col min="10" max="11" width="6.44140625" style="3" bestFit="1" customWidth="1"/>
    <col min="12" max="12" width="8.77734375" style="3" bestFit="1" customWidth="1"/>
    <col min="13" max="13" width="6.44140625" style="3" bestFit="1" customWidth="1"/>
    <col min="14" max="16384" width="9" style="3"/>
  </cols>
  <sheetData>
    <row r="1" spans="1:24" ht="18" thickBot="1">
      <c r="A1" s="76" t="s">
        <v>0</v>
      </c>
      <c r="B1" s="79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O1" s="1"/>
      <c r="P1" s="1"/>
    </row>
    <row r="2" spans="1:24" ht="18" thickBot="1">
      <c r="A2" s="77"/>
      <c r="B2" s="79" t="s">
        <v>15</v>
      </c>
      <c r="C2" s="80"/>
      <c r="D2" s="81"/>
      <c r="E2" s="79" t="s">
        <v>16</v>
      </c>
      <c r="F2" s="80"/>
      <c r="G2" s="81"/>
      <c r="H2" s="79" t="s">
        <v>17</v>
      </c>
      <c r="I2" s="80"/>
      <c r="J2" s="81"/>
      <c r="K2" s="79" t="s">
        <v>2</v>
      </c>
      <c r="L2" s="80"/>
      <c r="M2" s="81"/>
      <c r="O2" s="2" t="s">
        <v>30</v>
      </c>
      <c r="P2" s="1"/>
      <c r="Q2" s="1" t="s">
        <v>31</v>
      </c>
      <c r="R2" s="1"/>
      <c r="S2" s="1" t="s">
        <v>32</v>
      </c>
      <c r="T2" s="1"/>
      <c r="U2" s="1" t="s">
        <v>33</v>
      </c>
      <c r="W2" s="1" t="s">
        <v>35</v>
      </c>
    </row>
    <row r="3" spans="1:24" ht="18" thickBot="1">
      <c r="A3" s="78"/>
      <c r="B3" s="17" t="s">
        <v>18</v>
      </c>
      <c r="C3" s="44" t="s">
        <v>3</v>
      </c>
      <c r="D3" s="17" t="s">
        <v>19</v>
      </c>
      <c r="E3" s="17" t="s">
        <v>18</v>
      </c>
      <c r="F3" s="44" t="s">
        <v>3</v>
      </c>
      <c r="G3" s="17" t="s">
        <v>19</v>
      </c>
      <c r="H3" s="17" t="s">
        <v>18</v>
      </c>
      <c r="I3" s="44" t="s">
        <v>3</v>
      </c>
      <c r="J3" s="17" t="s">
        <v>19</v>
      </c>
      <c r="K3" s="17" t="s">
        <v>18</v>
      </c>
      <c r="L3" s="44" t="s">
        <v>3</v>
      </c>
      <c r="M3" s="17" t="s">
        <v>19</v>
      </c>
      <c r="O3" s="1" t="s">
        <v>0</v>
      </c>
      <c r="P3" s="1" t="s">
        <v>34</v>
      </c>
      <c r="Q3" s="1" t="s">
        <v>0</v>
      </c>
      <c r="R3" s="1" t="s">
        <v>34</v>
      </c>
      <c r="S3" s="1" t="s">
        <v>0</v>
      </c>
      <c r="T3" s="1" t="s">
        <v>34</v>
      </c>
      <c r="U3" s="1" t="s">
        <v>0</v>
      </c>
      <c r="V3" s="1" t="s">
        <v>34</v>
      </c>
      <c r="W3" s="1" t="s">
        <v>0</v>
      </c>
      <c r="X3" s="1" t="s">
        <v>34</v>
      </c>
    </row>
    <row r="4" spans="1:24" ht="18" thickBot="1">
      <c r="A4" s="19">
        <v>1</v>
      </c>
      <c r="B4" s="19">
        <v>5945</v>
      </c>
      <c r="C4" s="18">
        <v>5955</v>
      </c>
      <c r="D4" s="19">
        <v>5965</v>
      </c>
      <c r="E4" s="19"/>
      <c r="F4" s="19"/>
      <c r="G4" s="19"/>
      <c r="H4" s="19"/>
      <c r="I4" s="19"/>
      <c r="J4" s="19"/>
      <c r="K4" s="19"/>
      <c r="L4" s="19"/>
      <c r="M4" s="19"/>
      <c r="O4" s="19">
        <v>1</v>
      </c>
      <c r="P4" s="18">
        <v>5955</v>
      </c>
      <c r="Q4" s="21">
        <v>3</v>
      </c>
      <c r="R4" s="20">
        <v>5965</v>
      </c>
      <c r="S4" s="21">
        <v>7</v>
      </c>
      <c r="T4" s="20">
        <v>5985</v>
      </c>
      <c r="U4" s="21">
        <v>15</v>
      </c>
      <c r="V4" s="20">
        <v>6025</v>
      </c>
      <c r="W4" s="21">
        <v>31</v>
      </c>
      <c r="X4" s="20">
        <v>6105</v>
      </c>
    </row>
    <row r="5" spans="1:24" ht="18" thickBot="1">
      <c r="A5" s="21">
        <v>3</v>
      </c>
      <c r="B5" s="21"/>
      <c r="C5" s="21"/>
      <c r="D5" s="21"/>
      <c r="E5" s="21">
        <v>5945</v>
      </c>
      <c r="F5" s="20">
        <v>5965</v>
      </c>
      <c r="G5" s="21">
        <v>5985</v>
      </c>
      <c r="H5" s="21"/>
      <c r="I5" s="21"/>
      <c r="J5" s="21"/>
      <c r="K5" s="21"/>
      <c r="L5" s="21"/>
      <c r="M5" s="21"/>
      <c r="O5" s="19">
        <v>5</v>
      </c>
      <c r="P5" s="18">
        <v>5975</v>
      </c>
      <c r="Q5" s="21">
        <v>11</v>
      </c>
      <c r="R5" s="20">
        <v>6005</v>
      </c>
      <c r="S5" s="21">
        <v>23</v>
      </c>
      <c r="T5" s="20">
        <v>6065</v>
      </c>
      <c r="U5" s="21">
        <v>47</v>
      </c>
      <c r="V5" s="20">
        <v>6185</v>
      </c>
      <c r="W5" s="21">
        <v>63</v>
      </c>
      <c r="X5" s="20">
        <v>6265</v>
      </c>
    </row>
    <row r="6" spans="1:24" ht="18" thickBot="1">
      <c r="A6" s="19">
        <v>5</v>
      </c>
      <c r="B6" s="19">
        <v>5965</v>
      </c>
      <c r="C6" s="18">
        <v>5975</v>
      </c>
      <c r="D6" s="19">
        <v>5985</v>
      </c>
      <c r="E6" s="19"/>
      <c r="F6" s="19"/>
      <c r="G6" s="19"/>
      <c r="H6" s="19"/>
      <c r="I6" s="19"/>
      <c r="J6" s="19"/>
      <c r="K6" s="19"/>
      <c r="L6" s="19"/>
      <c r="M6" s="19"/>
      <c r="O6" s="19">
        <v>9</v>
      </c>
      <c r="P6" s="18">
        <v>5995</v>
      </c>
      <c r="Q6" s="21">
        <v>19</v>
      </c>
      <c r="R6" s="20">
        <v>6045</v>
      </c>
      <c r="S6" s="21">
        <v>39</v>
      </c>
      <c r="T6" s="20">
        <v>6145</v>
      </c>
      <c r="U6" s="21">
        <v>79</v>
      </c>
      <c r="V6" s="20">
        <v>6345</v>
      </c>
      <c r="W6" s="21">
        <v>95</v>
      </c>
      <c r="X6" s="20">
        <v>6425</v>
      </c>
    </row>
    <row r="7" spans="1:24" ht="18" thickBot="1">
      <c r="A7" s="21">
        <v>7</v>
      </c>
      <c r="B7" s="21"/>
      <c r="C7" s="21"/>
      <c r="D7" s="21"/>
      <c r="E7" s="21"/>
      <c r="F7" s="21"/>
      <c r="G7" s="21"/>
      <c r="H7" s="21">
        <v>5945</v>
      </c>
      <c r="I7" s="20">
        <v>5985</v>
      </c>
      <c r="J7" s="21">
        <v>6025</v>
      </c>
      <c r="K7" s="21"/>
      <c r="L7" s="21"/>
      <c r="M7" s="21"/>
      <c r="O7" s="19">
        <v>13</v>
      </c>
      <c r="P7" s="18">
        <v>6015</v>
      </c>
      <c r="Q7" s="21">
        <v>27</v>
      </c>
      <c r="R7" s="20">
        <v>6085</v>
      </c>
      <c r="S7" s="21">
        <v>55</v>
      </c>
      <c r="T7" s="20">
        <v>6225</v>
      </c>
      <c r="U7" s="21">
        <v>111</v>
      </c>
      <c r="V7" s="20">
        <v>6505</v>
      </c>
      <c r="W7" s="21">
        <v>127</v>
      </c>
      <c r="X7" s="20">
        <v>6585</v>
      </c>
    </row>
    <row r="8" spans="1:24" ht="18" thickBot="1">
      <c r="A8" s="19">
        <v>9</v>
      </c>
      <c r="B8" s="19">
        <v>5985</v>
      </c>
      <c r="C8" s="18">
        <v>5995</v>
      </c>
      <c r="D8" s="19">
        <v>6005</v>
      </c>
      <c r="E8" s="19"/>
      <c r="F8" s="19"/>
      <c r="G8" s="19"/>
      <c r="H8" s="19"/>
      <c r="I8" s="19"/>
      <c r="J8" s="19"/>
      <c r="K8" s="19"/>
      <c r="L8" s="19"/>
      <c r="M8" s="19"/>
      <c r="O8" s="19">
        <v>17</v>
      </c>
      <c r="P8" s="18">
        <v>6035</v>
      </c>
      <c r="Q8" s="21">
        <v>35</v>
      </c>
      <c r="R8" s="20">
        <v>6125</v>
      </c>
      <c r="S8" s="21">
        <v>71</v>
      </c>
      <c r="T8" s="20">
        <v>6305</v>
      </c>
      <c r="U8" s="21">
        <v>143</v>
      </c>
      <c r="V8" s="20">
        <v>6665</v>
      </c>
      <c r="W8" s="21">
        <v>159</v>
      </c>
      <c r="X8" s="20">
        <v>6745</v>
      </c>
    </row>
    <row r="9" spans="1:24" ht="18" thickBot="1">
      <c r="A9" s="21">
        <v>11</v>
      </c>
      <c r="B9" s="21"/>
      <c r="C9" s="21"/>
      <c r="D9" s="21"/>
      <c r="E9" s="21">
        <v>5985</v>
      </c>
      <c r="F9" s="20">
        <v>6005</v>
      </c>
      <c r="G9" s="21">
        <v>6025</v>
      </c>
      <c r="H9" s="21"/>
      <c r="I9" s="21"/>
      <c r="J9" s="21"/>
      <c r="K9" s="21"/>
      <c r="L9" s="21"/>
      <c r="M9" s="21"/>
      <c r="O9" s="19">
        <v>21</v>
      </c>
      <c r="P9" s="18">
        <v>6055</v>
      </c>
      <c r="Q9" s="21">
        <v>43</v>
      </c>
      <c r="R9" s="20">
        <v>6165</v>
      </c>
      <c r="S9" s="21">
        <v>87</v>
      </c>
      <c r="T9" s="20">
        <v>6385</v>
      </c>
      <c r="U9" s="21">
        <v>175</v>
      </c>
      <c r="V9" s="20">
        <v>6825</v>
      </c>
      <c r="W9" s="21">
        <v>191</v>
      </c>
      <c r="X9" s="20">
        <v>6905</v>
      </c>
    </row>
    <row r="10" spans="1:24" ht="18" thickBot="1">
      <c r="A10" s="19">
        <v>13</v>
      </c>
      <c r="B10" s="19">
        <v>6005</v>
      </c>
      <c r="C10" s="18">
        <v>6015</v>
      </c>
      <c r="D10" s="19">
        <v>6025</v>
      </c>
      <c r="E10" s="19"/>
      <c r="F10" s="19"/>
      <c r="G10" s="19"/>
      <c r="H10" s="19"/>
      <c r="I10" s="19"/>
      <c r="J10" s="19"/>
      <c r="K10" s="19"/>
      <c r="L10" s="19"/>
      <c r="M10" s="19"/>
      <c r="O10" s="19">
        <v>25</v>
      </c>
      <c r="P10" s="18">
        <v>6075</v>
      </c>
      <c r="Q10" s="21">
        <v>51</v>
      </c>
      <c r="R10" s="20">
        <v>6205</v>
      </c>
      <c r="S10" s="21">
        <v>103</v>
      </c>
      <c r="T10" s="20">
        <v>6465</v>
      </c>
      <c r="U10" s="21">
        <v>207</v>
      </c>
      <c r="V10" s="20">
        <v>6985</v>
      </c>
    </row>
    <row r="11" spans="1:24" ht="18" thickBot="1">
      <c r="A11" s="21">
        <v>15</v>
      </c>
      <c r="B11" s="21"/>
      <c r="C11" s="21"/>
      <c r="D11" s="21"/>
      <c r="E11" s="21"/>
      <c r="F11" s="21"/>
      <c r="G11" s="21"/>
      <c r="H11" s="21"/>
      <c r="I11" s="21"/>
      <c r="J11" s="21"/>
      <c r="K11" s="21">
        <v>5945</v>
      </c>
      <c r="L11" s="20">
        <v>6025</v>
      </c>
      <c r="M11" s="21">
        <v>6105</v>
      </c>
      <c r="O11" s="19">
        <v>29</v>
      </c>
      <c r="P11" s="18">
        <v>6095</v>
      </c>
      <c r="Q11" s="21">
        <v>59</v>
      </c>
      <c r="R11" s="20">
        <v>6245</v>
      </c>
      <c r="S11" s="21">
        <v>119</v>
      </c>
      <c r="T11" s="20">
        <v>6545</v>
      </c>
    </row>
    <row r="12" spans="1:24" ht="18" thickBot="1">
      <c r="A12" s="19">
        <v>17</v>
      </c>
      <c r="B12" s="19">
        <v>6025</v>
      </c>
      <c r="C12" s="18">
        <v>6035</v>
      </c>
      <c r="D12" s="19">
        <v>6045</v>
      </c>
      <c r="E12" s="19"/>
      <c r="F12" s="19"/>
      <c r="G12" s="19"/>
      <c r="H12" s="19"/>
      <c r="I12" s="19"/>
      <c r="J12" s="19"/>
      <c r="K12" s="19"/>
      <c r="L12" s="19"/>
      <c r="M12" s="19"/>
      <c r="O12" s="19">
        <v>33</v>
      </c>
      <c r="P12" s="18">
        <v>6115</v>
      </c>
      <c r="Q12" s="21">
        <v>67</v>
      </c>
      <c r="R12" s="20">
        <v>6285</v>
      </c>
      <c r="S12" s="21">
        <v>135</v>
      </c>
      <c r="T12" s="20">
        <v>6625</v>
      </c>
    </row>
    <row r="13" spans="1:24" ht="18" thickBot="1">
      <c r="A13" s="21">
        <v>19</v>
      </c>
      <c r="B13" s="21"/>
      <c r="C13" s="21"/>
      <c r="D13" s="21"/>
      <c r="E13" s="21">
        <v>6025</v>
      </c>
      <c r="F13" s="20">
        <v>6045</v>
      </c>
      <c r="G13" s="21">
        <v>6065</v>
      </c>
      <c r="H13" s="21"/>
      <c r="I13" s="21"/>
      <c r="J13" s="21"/>
      <c r="K13" s="21"/>
      <c r="L13" s="21"/>
      <c r="M13" s="21"/>
      <c r="O13" s="19">
        <v>37</v>
      </c>
      <c r="P13" s="18">
        <v>6135</v>
      </c>
      <c r="Q13" s="21">
        <v>75</v>
      </c>
      <c r="R13" s="20">
        <v>6325</v>
      </c>
      <c r="S13" s="21">
        <v>151</v>
      </c>
      <c r="T13" s="20">
        <v>6705</v>
      </c>
    </row>
    <row r="14" spans="1:24" ht="18" thickBot="1">
      <c r="A14" s="19">
        <v>21</v>
      </c>
      <c r="B14" s="19">
        <v>6045</v>
      </c>
      <c r="C14" s="18">
        <v>6055</v>
      </c>
      <c r="D14" s="19">
        <v>6065</v>
      </c>
      <c r="E14" s="19"/>
      <c r="F14" s="19"/>
      <c r="G14" s="19"/>
      <c r="H14" s="19"/>
      <c r="I14" s="19"/>
      <c r="J14" s="19"/>
      <c r="K14" s="19"/>
      <c r="L14" s="19"/>
      <c r="M14" s="19"/>
      <c r="O14" s="19">
        <v>41</v>
      </c>
      <c r="P14" s="18">
        <v>6155</v>
      </c>
      <c r="Q14" s="21">
        <v>83</v>
      </c>
      <c r="R14" s="20">
        <v>6365</v>
      </c>
      <c r="S14" s="21">
        <v>167</v>
      </c>
      <c r="T14" s="20">
        <v>6785</v>
      </c>
    </row>
    <row r="15" spans="1:24" ht="18" thickBot="1">
      <c r="A15" s="21">
        <v>23</v>
      </c>
      <c r="B15" s="21"/>
      <c r="C15" s="21"/>
      <c r="D15" s="21"/>
      <c r="E15" s="21"/>
      <c r="F15" s="21"/>
      <c r="G15" s="21"/>
      <c r="H15" s="21">
        <v>6025</v>
      </c>
      <c r="I15" s="20">
        <v>6065</v>
      </c>
      <c r="J15" s="21">
        <v>6105</v>
      </c>
      <c r="K15" s="21"/>
      <c r="L15" s="21"/>
      <c r="M15" s="21"/>
      <c r="O15" s="19">
        <v>45</v>
      </c>
      <c r="P15" s="18">
        <v>6175</v>
      </c>
      <c r="Q15" s="21">
        <v>91</v>
      </c>
      <c r="R15" s="20">
        <v>6405</v>
      </c>
      <c r="S15" s="21">
        <v>183</v>
      </c>
      <c r="T15" s="20">
        <v>6865</v>
      </c>
    </row>
    <row r="16" spans="1:24" ht="18" thickBot="1">
      <c r="A16" s="19">
        <v>25</v>
      </c>
      <c r="B16" s="19">
        <v>6065</v>
      </c>
      <c r="C16" s="18">
        <v>6075</v>
      </c>
      <c r="D16" s="19">
        <v>6085</v>
      </c>
      <c r="E16" s="19"/>
      <c r="F16" s="19"/>
      <c r="G16" s="19"/>
      <c r="H16" s="19"/>
      <c r="I16" s="19"/>
      <c r="J16" s="19"/>
      <c r="K16" s="19"/>
      <c r="L16" s="19"/>
      <c r="M16" s="19"/>
      <c r="O16" s="19">
        <v>49</v>
      </c>
      <c r="P16" s="18">
        <v>6195</v>
      </c>
      <c r="Q16" s="21">
        <v>99</v>
      </c>
      <c r="R16" s="20">
        <v>6445</v>
      </c>
      <c r="S16" s="21">
        <v>199</v>
      </c>
      <c r="T16" s="20">
        <v>6945</v>
      </c>
    </row>
    <row r="17" spans="1:20" ht="18" thickBot="1">
      <c r="A17" s="21">
        <v>27</v>
      </c>
      <c r="B17" s="21"/>
      <c r="C17" s="21"/>
      <c r="D17" s="21"/>
      <c r="E17" s="21">
        <v>6065</v>
      </c>
      <c r="F17" s="20">
        <v>6085</v>
      </c>
      <c r="G17" s="21">
        <v>6105</v>
      </c>
      <c r="H17" s="21"/>
      <c r="I17" s="21"/>
      <c r="J17" s="21"/>
      <c r="K17" s="21"/>
      <c r="L17" s="21"/>
      <c r="M17" s="21"/>
      <c r="O17" s="19">
        <v>53</v>
      </c>
      <c r="P17" s="18">
        <v>6215</v>
      </c>
      <c r="Q17" s="21">
        <v>107</v>
      </c>
      <c r="R17" s="20">
        <v>6485</v>
      </c>
      <c r="S17" s="21">
        <v>215</v>
      </c>
      <c r="T17" s="20">
        <v>7025</v>
      </c>
    </row>
    <row r="18" spans="1:20" ht="18" thickBot="1">
      <c r="A18" s="19">
        <v>29</v>
      </c>
      <c r="B18" s="19">
        <v>6085</v>
      </c>
      <c r="C18" s="18">
        <v>6095</v>
      </c>
      <c r="D18" s="19">
        <v>6105</v>
      </c>
      <c r="E18" s="19"/>
      <c r="F18" s="19"/>
      <c r="G18" s="19"/>
      <c r="H18" s="19"/>
      <c r="I18" s="19"/>
      <c r="J18" s="19"/>
      <c r="K18" s="19"/>
      <c r="L18" s="19"/>
      <c r="M18" s="19"/>
      <c r="O18" s="19">
        <v>57</v>
      </c>
      <c r="P18" s="18">
        <v>6235</v>
      </c>
      <c r="Q18" s="21">
        <v>115</v>
      </c>
      <c r="R18" s="20">
        <v>6525</v>
      </c>
    </row>
    <row r="19" spans="1:20" ht="18" thickBot="1">
      <c r="A19" s="19">
        <v>33</v>
      </c>
      <c r="B19" s="19">
        <v>6105</v>
      </c>
      <c r="C19" s="18">
        <v>6115</v>
      </c>
      <c r="D19" s="19">
        <v>6125</v>
      </c>
      <c r="E19" s="19"/>
      <c r="F19" s="19"/>
      <c r="G19" s="19"/>
      <c r="H19" s="19"/>
      <c r="I19" s="19"/>
      <c r="J19" s="19"/>
      <c r="K19" s="19"/>
      <c r="L19" s="19"/>
      <c r="M19" s="19"/>
      <c r="O19" s="19">
        <v>61</v>
      </c>
      <c r="P19" s="18">
        <v>6255</v>
      </c>
      <c r="Q19" s="21">
        <v>123</v>
      </c>
      <c r="R19" s="20">
        <v>6565</v>
      </c>
    </row>
    <row r="20" spans="1:20" ht="18" thickBot="1">
      <c r="A20" s="21">
        <v>35</v>
      </c>
      <c r="B20" s="21"/>
      <c r="C20" s="21"/>
      <c r="D20" s="21"/>
      <c r="E20" s="21">
        <v>6105</v>
      </c>
      <c r="F20" s="20">
        <v>6125</v>
      </c>
      <c r="G20" s="21">
        <v>6145</v>
      </c>
      <c r="H20" s="21"/>
      <c r="I20" s="21"/>
      <c r="J20" s="21"/>
      <c r="K20" s="21"/>
      <c r="L20" s="21"/>
      <c r="M20" s="21"/>
      <c r="O20" s="19">
        <v>65</v>
      </c>
      <c r="P20" s="18">
        <v>6275</v>
      </c>
      <c r="Q20" s="21">
        <v>131</v>
      </c>
      <c r="R20" s="20">
        <v>6605</v>
      </c>
    </row>
    <row r="21" spans="1:20" ht="18" thickBot="1">
      <c r="A21" s="19">
        <v>37</v>
      </c>
      <c r="B21" s="19">
        <v>6125</v>
      </c>
      <c r="C21" s="18">
        <v>6135</v>
      </c>
      <c r="D21" s="19">
        <v>6145</v>
      </c>
      <c r="E21" s="19"/>
      <c r="F21" s="19"/>
      <c r="G21" s="19"/>
      <c r="H21" s="19"/>
      <c r="I21" s="19"/>
      <c r="J21" s="19"/>
      <c r="K21" s="19"/>
      <c r="L21" s="19"/>
      <c r="M21" s="19"/>
      <c r="O21" s="19">
        <v>69</v>
      </c>
      <c r="P21" s="18">
        <v>6295</v>
      </c>
      <c r="Q21" s="21">
        <v>139</v>
      </c>
      <c r="R21" s="20">
        <v>6645</v>
      </c>
    </row>
    <row r="22" spans="1:20" ht="18" thickBot="1">
      <c r="A22" s="21">
        <v>39</v>
      </c>
      <c r="B22" s="21"/>
      <c r="C22" s="21"/>
      <c r="D22" s="21"/>
      <c r="E22" s="21"/>
      <c r="F22" s="21"/>
      <c r="G22" s="21"/>
      <c r="H22" s="21">
        <v>6105</v>
      </c>
      <c r="I22" s="20">
        <v>6145</v>
      </c>
      <c r="J22" s="21">
        <v>6185</v>
      </c>
      <c r="K22" s="21"/>
      <c r="L22" s="21"/>
      <c r="M22" s="21"/>
      <c r="O22" s="19">
        <v>73</v>
      </c>
      <c r="P22" s="18">
        <v>6315</v>
      </c>
      <c r="Q22" s="21">
        <v>147</v>
      </c>
      <c r="R22" s="20">
        <v>6685</v>
      </c>
    </row>
    <row r="23" spans="1:20" ht="18" thickBot="1">
      <c r="A23" s="19">
        <v>41</v>
      </c>
      <c r="B23" s="19">
        <v>6145</v>
      </c>
      <c r="C23" s="18">
        <v>6155</v>
      </c>
      <c r="D23" s="19">
        <v>6165</v>
      </c>
      <c r="E23" s="19"/>
      <c r="F23" s="19"/>
      <c r="G23" s="19"/>
      <c r="H23" s="19"/>
      <c r="I23" s="19"/>
      <c r="J23" s="19"/>
      <c r="K23" s="19"/>
      <c r="L23" s="19"/>
      <c r="M23" s="19"/>
      <c r="O23" s="19">
        <v>77</v>
      </c>
      <c r="P23" s="18">
        <v>6335</v>
      </c>
      <c r="Q23" s="21">
        <v>155</v>
      </c>
      <c r="R23" s="20">
        <v>6725</v>
      </c>
    </row>
    <row r="24" spans="1:20" ht="18" thickBot="1">
      <c r="A24" s="21">
        <v>43</v>
      </c>
      <c r="B24" s="21"/>
      <c r="C24" s="21"/>
      <c r="D24" s="21"/>
      <c r="E24" s="21">
        <v>6145</v>
      </c>
      <c r="F24" s="20">
        <v>6165</v>
      </c>
      <c r="G24" s="21">
        <v>6185</v>
      </c>
      <c r="H24" s="21"/>
      <c r="I24" s="21"/>
      <c r="J24" s="21"/>
      <c r="K24" s="21"/>
      <c r="L24" s="21"/>
      <c r="M24" s="21"/>
      <c r="O24" s="19">
        <v>81</v>
      </c>
      <c r="P24" s="18">
        <v>6355</v>
      </c>
      <c r="Q24" s="21">
        <v>163</v>
      </c>
      <c r="R24" s="20">
        <v>6765</v>
      </c>
    </row>
    <row r="25" spans="1:20" ht="18" thickBot="1">
      <c r="A25" s="19">
        <v>45</v>
      </c>
      <c r="B25" s="19">
        <v>6165</v>
      </c>
      <c r="C25" s="18">
        <v>6175</v>
      </c>
      <c r="D25" s="19">
        <v>6185</v>
      </c>
      <c r="E25" s="19"/>
      <c r="F25" s="19"/>
      <c r="G25" s="19"/>
      <c r="H25" s="19"/>
      <c r="I25" s="19"/>
      <c r="J25" s="19"/>
      <c r="K25" s="19"/>
      <c r="L25" s="19"/>
      <c r="M25" s="19"/>
      <c r="O25" s="19">
        <v>85</v>
      </c>
      <c r="P25" s="18">
        <v>6375</v>
      </c>
      <c r="Q25" s="21">
        <v>171</v>
      </c>
      <c r="R25" s="20">
        <v>6805</v>
      </c>
    </row>
    <row r="26" spans="1:20" ht="18" thickBot="1">
      <c r="A26" s="21">
        <v>47</v>
      </c>
      <c r="B26" s="21"/>
      <c r="C26" s="21"/>
      <c r="D26" s="21"/>
      <c r="E26" s="21"/>
      <c r="F26" s="21"/>
      <c r="G26" s="21"/>
      <c r="H26" s="21"/>
      <c r="I26" s="21"/>
      <c r="J26" s="21"/>
      <c r="K26" s="21">
        <v>6105</v>
      </c>
      <c r="L26" s="20">
        <v>6185</v>
      </c>
      <c r="M26" s="21">
        <v>6265</v>
      </c>
      <c r="O26" s="19">
        <v>89</v>
      </c>
      <c r="P26" s="18">
        <v>6395</v>
      </c>
      <c r="Q26" s="21">
        <v>179</v>
      </c>
      <c r="R26" s="20">
        <v>6845</v>
      </c>
    </row>
    <row r="27" spans="1:20" ht="18" thickBot="1">
      <c r="A27" s="19">
        <v>49</v>
      </c>
      <c r="B27" s="19">
        <v>6185</v>
      </c>
      <c r="C27" s="18">
        <v>6195</v>
      </c>
      <c r="D27" s="19">
        <v>6205</v>
      </c>
      <c r="E27" s="19"/>
      <c r="F27" s="19"/>
      <c r="G27" s="19"/>
      <c r="H27" s="19"/>
      <c r="I27" s="19"/>
      <c r="J27" s="19"/>
      <c r="K27" s="19"/>
      <c r="L27" s="19"/>
      <c r="M27" s="19"/>
      <c r="O27" s="19">
        <v>93</v>
      </c>
      <c r="P27" s="18">
        <v>6415</v>
      </c>
      <c r="Q27" s="21">
        <v>187</v>
      </c>
      <c r="R27" s="20">
        <v>6885</v>
      </c>
    </row>
    <row r="28" spans="1:20" ht="18" thickBot="1">
      <c r="A28" s="21">
        <v>51</v>
      </c>
      <c r="B28" s="21"/>
      <c r="C28" s="21"/>
      <c r="D28" s="21"/>
      <c r="E28" s="21">
        <v>6185</v>
      </c>
      <c r="F28" s="20">
        <v>6205</v>
      </c>
      <c r="G28" s="21">
        <v>6225</v>
      </c>
      <c r="H28" s="21"/>
      <c r="I28" s="21"/>
      <c r="J28" s="21"/>
      <c r="K28" s="21"/>
      <c r="L28" s="21"/>
      <c r="M28" s="21"/>
      <c r="O28" s="19">
        <v>97</v>
      </c>
      <c r="P28" s="18">
        <v>6435</v>
      </c>
      <c r="Q28" s="21">
        <v>195</v>
      </c>
      <c r="R28" s="20">
        <v>6925</v>
      </c>
    </row>
    <row r="29" spans="1:20" ht="18" thickBot="1">
      <c r="A29" s="19">
        <v>53</v>
      </c>
      <c r="B29" s="19">
        <v>6205</v>
      </c>
      <c r="C29" s="18">
        <v>6215</v>
      </c>
      <c r="D29" s="19">
        <v>6225</v>
      </c>
      <c r="E29" s="19"/>
      <c r="F29" s="19"/>
      <c r="G29" s="19"/>
      <c r="H29" s="19"/>
      <c r="I29" s="19"/>
      <c r="J29" s="19"/>
      <c r="K29" s="19"/>
      <c r="L29" s="19"/>
      <c r="M29" s="19"/>
      <c r="O29" s="19">
        <v>101</v>
      </c>
      <c r="P29" s="18">
        <v>6455</v>
      </c>
      <c r="Q29" s="21">
        <v>203</v>
      </c>
      <c r="R29" s="20">
        <v>6965</v>
      </c>
    </row>
    <row r="30" spans="1:20" ht="18" thickBot="1">
      <c r="A30" s="21">
        <v>55</v>
      </c>
      <c r="B30" s="21"/>
      <c r="C30" s="21"/>
      <c r="D30" s="21"/>
      <c r="E30" s="21"/>
      <c r="F30" s="21"/>
      <c r="G30" s="21"/>
      <c r="H30" s="21">
        <v>6185</v>
      </c>
      <c r="I30" s="20">
        <v>6225</v>
      </c>
      <c r="J30" s="21">
        <v>6265</v>
      </c>
      <c r="K30" s="21"/>
      <c r="L30" s="21"/>
      <c r="M30" s="21"/>
      <c r="O30" s="19">
        <v>105</v>
      </c>
      <c r="P30" s="18">
        <v>6475</v>
      </c>
      <c r="Q30" s="21">
        <v>211</v>
      </c>
      <c r="R30" s="20">
        <v>7005</v>
      </c>
    </row>
    <row r="31" spans="1:20" ht="18" thickBot="1">
      <c r="A31" s="19">
        <v>57</v>
      </c>
      <c r="B31" s="19">
        <v>6225</v>
      </c>
      <c r="C31" s="18">
        <v>6235</v>
      </c>
      <c r="D31" s="19">
        <v>6245</v>
      </c>
      <c r="E31" s="19"/>
      <c r="F31" s="19"/>
      <c r="G31" s="19"/>
      <c r="H31" s="19"/>
      <c r="I31" s="19"/>
      <c r="J31" s="19"/>
      <c r="K31" s="19"/>
      <c r="L31" s="19"/>
      <c r="M31" s="19"/>
      <c r="O31" s="19">
        <v>109</v>
      </c>
      <c r="P31" s="18">
        <v>6495</v>
      </c>
      <c r="Q31" s="21">
        <v>219</v>
      </c>
      <c r="R31" s="20">
        <v>7045</v>
      </c>
    </row>
    <row r="32" spans="1:20" ht="18" thickBot="1">
      <c r="A32" s="21">
        <v>59</v>
      </c>
      <c r="B32" s="21"/>
      <c r="C32" s="21"/>
      <c r="D32" s="21"/>
      <c r="E32" s="21">
        <v>6225</v>
      </c>
      <c r="F32" s="20">
        <v>6245</v>
      </c>
      <c r="G32" s="21">
        <v>6265</v>
      </c>
      <c r="H32" s="21"/>
      <c r="I32" s="21"/>
      <c r="J32" s="21"/>
      <c r="K32" s="21"/>
      <c r="L32" s="21"/>
      <c r="M32" s="21"/>
      <c r="O32" s="19">
        <v>113</v>
      </c>
      <c r="P32" s="18">
        <v>6515</v>
      </c>
      <c r="Q32" s="21">
        <v>227</v>
      </c>
      <c r="R32" s="20">
        <v>7085</v>
      </c>
    </row>
    <row r="33" spans="1:16" ht="18" thickBot="1">
      <c r="A33" s="19">
        <v>61</v>
      </c>
      <c r="B33" s="19">
        <v>6245</v>
      </c>
      <c r="C33" s="18">
        <v>6255</v>
      </c>
      <c r="D33" s="19">
        <v>6265</v>
      </c>
      <c r="E33" s="19"/>
      <c r="F33" s="19"/>
      <c r="G33" s="19"/>
      <c r="H33" s="19"/>
      <c r="I33" s="19"/>
      <c r="J33" s="19"/>
      <c r="K33" s="19"/>
      <c r="L33" s="19"/>
      <c r="M33" s="19"/>
      <c r="O33" s="19">
        <v>117</v>
      </c>
      <c r="P33" s="18">
        <v>6535</v>
      </c>
    </row>
    <row r="34" spans="1:16" ht="18" thickBot="1">
      <c r="A34" s="21">
        <v>63</v>
      </c>
      <c r="B34" s="21"/>
      <c r="C34" s="21"/>
      <c r="D34" s="21"/>
      <c r="E34" s="21"/>
      <c r="F34" s="20"/>
      <c r="G34" s="21"/>
      <c r="H34" s="21"/>
      <c r="I34" s="21"/>
      <c r="J34" s="21"/>
      <c r="K34" s="21"/>
      <c r="L34" s="21"/>
      <c r="M34" s="21"/>
      <c r="O34" s="19">
        <v>121</v>
      </c>
      <c r="P34" s="18">
        <v>6555</v>
      </c>
    </row>
    <row r="35" spans="1:16" ht="18" thickBot="1">
      <c r="A35" s="19">
        <v>65</v>
      </c>
      <c r="B35" s="19">
        <v>6265</v>
      </c>
      <c r="C35" s="18">
        <v>6275</v>
      </c>
      <c r="D35" s="19">
        <v>6285</v>
      </c>
      <c r="E35" s="19"/>
      <c r="F35" s="19"/>
      <c r="G35" s="19"/>
      <c r="H35" s="19"/>
      <c r="I35" s="19"/>
      <c r="J35" s="19"/>
      <c r="K35" s="19"/>
      <c r="L35" s="19"/>
      <c r="M35" s="19"/>
      <c r="O35" s="19">
        <v>125</v>
      </c>
      <c r="P35" s="18">
        <v>6575</v>
      </c>
    </row>
    <row r="36" spans="1:16" ht="18" thickBot="1">
      <c r="A36" s="21">
        <v>67</v>
      </c>
      <c r="B36" s="21"/>
      <c r="C36" s="21"/>
      <c r="D36" s="21"/>
      <c r="E36" s="21">
        <v>6265</v>
      </c>
      <c r="F36" s="20">
        <v>6285</v>
      </c>
      <c r="G36" s="21">
        <v>6305</v>
      </c>
      <c r="H36" s="21"/>
      <c r="I36" s="21"/>
      <c r="J36" s="21"/>
      <c r="K36" s="21"/>
      <c r="L36" s="21"/>
      <c r="M36" s="21"/>
      <c r="O36" s="19">
        <v>129</v>
      </c>
      <c r="P36" s="18">
        <v>6595</v>
      </c>
    </row>
    <row r="37" spans="1:16" ht="18" thickBot="1">
      <c r="A37" s="19">
        <v>69</v>
      </c>
      <c r="B37" s="19">
        <v>6285</v>
      </c>
      <c r="C37" s="18">
        <v>6295</v>
      </c>
      <c r="D37" s="19">
        <v>6305</v>
      </c>
      <c r="E37" s="19"/>
      <c r="F37" s="19"/>
      <c r="G37" s="19"/>
      <c r="H37" s="19"/>
      <c r="I37" s="19"/>
      <c r="J37" s="19"/>
      <c r="K37" s="19"/>
      <c r="L37" s="19"/>
      <c r="M37" s="19"/>
      <c r="O37" s="19">
        <v>133</v>
      </c>
      <c r="P37" s="18">
        <v>6615</v>
      </c>
    </row>
    <row r="38" spans="1:16" ht="18" thickBot="1">
      <c r="A38" s="21">
        <v>71</v>
      </c>
      <c r="B38" s="21"/>
      <c r="C38" s="21"/>
      <c r="D38" s="21"/>
      <c r="E38" s="21"/>
      <c r="F38" s="21"/>
      <c r="G38" s="21"/>
      <c r="H38" s="21">
        <v>6265</v>
      </c>
      <c r="I38" s="20">
        <v>6305</v>
      </c>
      <c r="J38" s="21">
        <v>6345</v>
      </c>
      <c r="K38" s="21"/>
      <c r="L38" s="21"/>
      <c r="M38" s="21"/>
      <c r="O38" s="19">
        <v>137</v>
      </c>
      <c r="P38" s="18">
        <v>6635</v>
      </c>
    </row>
    <row r="39" spans="1:16" ht="18" thickBot="1">
      <c r="A39" s="19">
        <v>73</v>
      </c>
      <c r="B39" s="19">
        <v>6305</v>
      </c>
      <c r="C39" s="18">
        <v>6315</v>
      </c>
      <c r="D39" s="19">
        <v>6325</v>
      </c>
      <c r="E39" s="19"/>
      <c r="F39" s="19"/>
      <c r="G39" s="19"/>
      <c r="H39" s="19"/>
      <c r="I39" s="19"/>
      <c r="J39" s="19"/>
      <c r="K39" s="19"/>
      <c r="L39" s="19"/>
      <c r="M39" s="19"/>
      <c r="O39" s="19">
        <v>141</v>
      </c>
      <c r="P39" s="18">
        <v>6655</v>
      </c>
    </row>
    <row r="40" spans="1:16" ht="18" thickBot="1">
      <c r="A40" s="21">
        <v>75</v>
      </c>
      <c r="B40" s="21"/>
      <c r="C40" s="21"/>
      <c r="D40" s="21"/>
      <c r="E40" s="21">
        <v>6305</v>
      </c>
      <c r="F40" s="20">
        <v>6325</v>
      </c>
      <c r="G40" s="21">
        <v>6345</v>
      </c>
      <c r="H40" s="21"/>
      <c r="I40" s="21"/>
      <c r="J40" s="21"/>
      <c r="K40" s="21"/>
      <c r="L40" s="21"/>
      <c r="M40" s="21"/>
      <c r="O40" s="19">
        <v>145</v>
      </c>
      <c r="P40" s="18">
        <v>6675</v>
      </c>
    </row>
    <row r="41" spans="1:16" ht="18" thickBot="1">
      <c r="A41" s="19">
        <v>77</v>
      </c>
      <c r="B41" s="19">
        <v>6325</v>
      </c>
      <c r="C41" s="18">
        <v>6335</v>
      </c>
      <c r="D41" s="19">
        <v>6345</v>
      </c>
      <c r="E41" s="19"/>
      <c r="F41" s="19"/>
      <c r="G41" s="19"/>
      <c r="H41" s="19"/>
      <c r="I41" s="19"/>
      <c r="J41" s="19"/>
      <c r="K41" s="19"/>
      <c r="L41" s="19"/>
      <c r="M41" s="19"/>
      <c r="O41" s="19">
        <v>149</v>
      </c>
      <c r="P41" s="18">
        <v>6695</v>
      </c>
    </row>
    <row r="42" spans="1:16" ht="18" thickBot="1">
      <c r="A42" s="21">
        <v>79</v>
      </c>
      <c r="B42" s="21"/>
      <c r="C42" s="21"/>
      <c r="D42" s="21"/>
      <c r="E42" s="21"/>
      <c r="F42" s="21"/>
      <c r="G42" s="21"/>
      <c r="H42" s="21"/>
      <c r="I42" s="21"/>
      <c r="J42" s="21"/>
      <c r="K42" s="21">
        <v>6265</v>
      </c>
      <c r="L42" s="20">
        <v>6345</v>
      </c>
      <c r="M42" s="21">
        <v>6425</v>
      </c>
      <c r="O42" s="19">
        <v>153</v>
      </c>
      <c r="P42" s="18">
        <v>6715</v>
      </c>
    </row>
    <row r="43" spans="1:16" ht="18" thickBot="1">
      <c r="A43" s="19">
        <v>81</v>
      </c>
      <c r="B43" s="19">
        <v>6345</v>
      </c>
      <c r="C43" s="18">
        <v>6355</v>
      </c>
      <c r="D43" s="19">
        <v>6365</v>
      </c>
      <c r="E43" s="19"/>
      <c r="F43" s="19"/>
      <c r="G43" s="19"/>
      <c r="H43" s="19"/>
      <c r="I43" s="19"/>
      <c r="J43" s="19"/>
      <c r="K43" s="19"/>
      <c r="L43" s="19"/>
      <c r="M43" s="19"/>
      <c r="O43" s="19">
        <v>157</v>
      </c>
      <c r="P43" s="18">
        <v>6735</v>
      </c>
    </row>
    <row r="44" spans="1:16" ht="18" thickBot="1">
      <c r="A44" s="21">
        <v>83</v>
      </c>
      <c r="B44" s="21"/>
      <c r="C44" s="21"/>
      <c r="D44" s="21"/>
      <c r="E44" s="21">
        <v>6345</v>
      </c>
      <c r="F44" s="20">
        <v>6365</v>
      </c>
      <c r="G44" s="21">
        <v>6385</v>
      </c>
      <c r="H44" s="21"/>
      <c r="I44" s="21"/>
      <c r="J44" s="21"/>
      <c r="K44" s="21"/>
      <c r="L44" s="21"/>
      <c r="M44" s="21"/>
      <c r="O44" s="19">
        <v>161</v>
      </c>
      <c r="P44" s="18">
        <v>6755</v>
      </c>
    </row>
    <row r="45" spans="1:16" ht="18" thickBot="1">
      <c r="A45" s="19">
        <v>85</v>
      </c>
      <c r="B45" s="19">
        <v>6365</v>
      </c>
      <c r="C45" s="18">
        <v>6375</v>
      </c>
      <c r="D45" s="19">
        <v>6385</v>
      </c>
      <c r="E45" s="19"/>
      <c r="F45" s="19"/>
      <c r="G45" s="19"/>
      <c r="H45" s="19"/>
      <c r="I45" s="19"/>
      <c r="J45" s="19"/>
      <c r="K45" s="19"/>
      <c r="L45" s="19"/>
      <c r="M45" s="19"/>
      <c r="O45" s="19">
        <v>165</v>
      </c>
      <c r="P45" s="18">
        <v>6775</v>
      </c>
    </row>
    <row r="46" spans="1:16" ht="18" thickBot="1">
      <c r="A46" s="21">
        <v>87</v>
      </c>
      <c r="B46" s="21"/>
      <c r="C46" s="21"/>
      <c r="D46" s="21"/>
      <c r="E46" s="21"/>
      <c r="F46" s="21"/>
      <c r="G46" s="21"/>
      <c r="H46" s="21">
        <v>6345</v>
      </c>
      <c r="I46" s="20">
        <v>6385</v>
      </c>
      <c r="J46" s="21">
        <v>6425</v>
      </c>
      <c r="K46" s="21"/>
      <c r="L46" s="21"/>
      <c r="M46" s="21"/>
      <c r="O46" s="19">
        <v>169</v>
      </c>
      <c r="P46" s="18">
        <v>6795</v>
      </c>
    </row>
    <row r="47" spans="1:16" ht="18" thickBot="1">
      <c r="A47" s="19">
        <v>89</v>
      </c>
      <c r="B47" s="19">
        <v>6385</v>
      </c>
      <c r="C47" s="18">
        <v>6395</v>
      </c>
      <c r="D47" s="19">
        <v>6405</v>
      </c>
      <c r="E47" s="19"/>
      <c r="F47" s="19"/>
      <c r="G47" s="19"/>
      <c r="H47" s="19"/>
      <c r="I47" s="19"/>
      <c r="J47" s="19"/>
      <c r="K47" s="19"/>
      <c r="L47" s="19"/>
      <c r="M47" s="19"/>
      <c r="O47" s="19">
        <v>173</v>
      </c>
      <c r="P47" s="18">
        <v>6815</v>
      </c>
    </row>
    <row r="48" spans="1:16" ht="18" thickBot="1">
      <c r="A48" s="21">
        <v>91</v>
      </c>
      <c r="B48" s="21"/>
      <c r="C48" s="21"/>
      <c r="D48" s="21"/>
      <c r="E48" s="21">
        <v>6385</v>
      </c>
      <c r="F48" s="20">
        <v>6405</v>
      </c>
      <c r="G48" s="21">
        <v>6425</v>
      </c>
      <c r="H48" s="21"/>
      <c r="I48" s="21"/>
      <c r="J48" s="21"/>
      <c r="K48" s="21"/>
      <c r="L48" s="21"/>
      <c r="M48" s="21"/>
      <c r="O48" s="19">
        <v>177</v>
      </c>
      <c r="P48" s="18">
        <v>6835</v>
      </c>
    </row>
    <row r="49" spans="1:16" ht="18" thickBot="1">
      <c r="A49" s="19">
        <v>93</v>
      </c>
      <c r="B49" s="19">
        <v>6405</v>
      </c>
      <c r="C49" s="18">
        <v>6415</v>
      </c>
      <c r="D49" s="19">
        <v>6425</v>
      </c>
      <c r="E49" s="19"/>
      <c r="F49" s="19"/>
      <c r="G49" s="19"/>
      <c r="H49" s="19"/>
      <c r="I49" s="19"/>
      <c r="J49" s="19"/>
      <c r="K49" s="19"/>
      <c r="L49" s="19"/>
      <c r="M49" s="19"/>
      <c r="O49" s="19">
        <v>181</v>
      </c>
      <c r="P49" s="18">
        <v>6855</v>
      </c>
    </row>
    <row r="50" spans="1:16" ht="18" thickBot="1">
      <c r="A50" s="21">
        <v>95</v>
      </c>
      <c r="B50" s="21"/>
      <c r="C50" s="21"/>
      <c r="D50" s="21"/>
      <c r="E50" s="21"/>
      <c r="F50" s="20"/>
      <c r="G50" s="21"/>
      <c r="H50" s="21"/>
      <c r="I50" s="21"/>
      <c r="J50" s="21"/>
      <c r="K50" s="21"/>
      <c r="L50" s="21"/>
      <c r="M50" s="21"/>
      <c r="O50" s="19">
        <v>185</v>
      </c>
      <c r="P50" s="18">
        <v>6875</v>
      </c>
    </row>
    <row r="51" spans="1:16" ht="18" thickBot="1">
      <c r="A51" s="19">
        <v>97</v>
      </c>
      <c r="B51" s="19">
        <v>6425</v>
      </c>
      <c r="C51" s="18">
        <v>6435</v>
      </c>
      <c r="D51" s="19">
        <v>6445</v>
      </c>
      <c r="E51" s="19"/>
      <c r="F51" s="19"/>
      <c r="G51" s="19"/>
      <c r="H51" s="19"/>
      <c r="I51" s="19"/>
      <c r="J51" s="19"/>
      <c r="K51" s="19"/>
      <c r="L51" s="19"/>
      <c r="M51" s="19"/>
      <c r="O51" s="19">
        <v>189</v>
      </c>
      <c r="P51" s="18">
        <v>6895</v>
      </c>
    </row>
    <row r="52" spans="1:16" ht="18" thickBot="1">
      <c r="A52" s="21">
        <v>99</v>
      </c>
      <c r="B52" s="21"/>
      <c r="C52" s="21"/>
      <c r="D52" s="21"/>
      <c r="E52" s="21">
        <v>6425</v>
      </c>
      <c r="F52" s="20">
        <v>6445</v>
      </c>
      <c r="G52" s="21">
        <v>6465</v>
      </c>
      <c r="H52" s="21"/>
      <c r="I52" s="21"/>
      <c r="J52" s="21"/>
      <c r="K52" s="21"/>
      <c r="L52" s="21"/>
      <c r="M52" s="21"/>
      <c r="O52" s="19">
        <v>193</v>
      </c>
      <c r="P52" s="18">
        <v>6915</v>
      </c>
    </row>
    <row r="53" spans="1:16" ht="18" thickBot="1">
      <c r="A53" s="19">
        <v>101</v>
      </c>
      <c r="B53" s="19">
        <v>6445</v>
      </c>
      <c r="C53" s="18">
        <v>6455</v>
      </c>
      <c r="D53" s="19">
        <v>6465</v>
      </c>
      <c r="E53" s="19"/>
      <c r="F53" s="19"/>
      <c r="G53" s="19"/>
      <c r="H53" s="19"/>
      <c r="I53" s="19"/>
      <c r="J53" s="19"/>
      <c r="K53" s="19"/>
      <c r="L53" s="19"/>
      <c r="M53" s="19"/>
      <c r="O53" s="19">
        <v>197</v>
      </c>
      <c r="P53" s="18">
        <v>6935</v>
      </c>
    </row>
    <row r="54" spans="1:16" ht="18" thickBot="1">
      <c r="A54" s="21">
        <v>103</v>
      </c>
      <c r="B54" s="21"/>
      <c r="C54" s="21"/>
      <c r="D54" s="21"/>
      <c r="E54" s="21"/>
      <c r="F54" s="21"/>
      <c r="G54" s="21"/>
      <c r="H54" s="21">
        <v>6425</v>
      </c>
      <c r="I54" s="20">
        <v>6465</v>
      </c>
      <c r="J54" s="21">
        <v>6505</v>
      </c>
      <c r="K54" s="21"/>
      <c r="L54" s="21"/>
      <c r="M54" s="21"/>
      <c r="O54" s="19">
        <v>201</v>
      </c>
      <c r="P54" s="18">
        <v>6955</v>
      </c>
    </row>
    <row r="55" spans="1:16" ht="18" thickBot="1">
      <c r="A55" s="19">
        <v>105</v>
      </c>
      <c r="B55" s="19">
        <v>6465</v>
      </c>
      <c r="C55" s="18">
        <v>6475</v>
      </c>
      <c r="D55" s="19">
        <v>6485</v>
      </c>
      <c r="E55" s="19"/>
      <c r="F55" s="19"/>
      <c r="G55" s="19"/>
      <c r="H55" s="19"/>
      <c r="I55" s="19"/>
      <c r="J55" s="19"/>
      <c r="K55" s="19"/>
      <c r="L55" s="19"/>
      <c r="M55" s="19"/>
      <c r="O55" s="19">
        <v>205</v>
      </c>
      <c r="P55" s="18">
        <v>6975</v>
      </c>
    </row>
    <row r="56" spans="1:16" ht="18" thickBot="1">
      <c r="A56" s="21">
        <v>107</v>
      </c>
      <c r="B56" s="21"/>
      <c r="C56" s="21"/>
      <c r="D56" s="21"/>
      <c r="E56" s="21">
        <v>6465</v>
      </c>
      <c r="F56" s="20">
        <v>6485</v>
      </c>
      <c r="G56" s="21">
        <v>6505</v>
      </c>
      <c r="H56" s="21"/>
      <c r="I56" s="21"/>
      <c r="J56" s="21"/>
      <c r="K56" s="21"/>
      <c r="L56" s="21"/>
      <c r="M56" s="21"/>
      <c r="O56" s="19">
        <v>209</v>
      </c>
      <c r="P56" s="18">
        <v>6995</v>
      </c>
    </row>
    <row r="57" spans="1:16" ht="18" thickBot="1">
      <c r="A57" s="19">
        <v>109</v>
      </c>
      <c r="B57" s="19">
        <v>6485</v>
      </c>
      <c r="C57" s="18">
        <v>6495</v>
      </c>
      <c r="D57" s="19">
        <v>6505</v>
      </c>
      <c r="E57" s="19"/>
      <c r="F57" s="19"/>
      <c r="G57" s="19"/>
      <c r="H57" s="19"/>
      <c r="I57" s="19"/>
      <c r="J57" s="19"/>
      <c r="K57" s="19"/>
      <c r="L57" s="19"/>
      <c r="M57" s="19"/>
      <c r="O57" s="19">
        <v>213</v>
      </c>
      <c r="P57" s="18">
        <v>7015</v>
      </c>
    </row>
    <row r="58" spans="1:16" ht="18" thickBot="1">
      <c r="A58" s="21">
        <v>111</v>
      </c>
      <c r="B58" s="21"/>
      <c r="C58" s="21"/>
      <c r="D58" s="21"/>
      <c r="E58" s="21"/>
      <c r="F58" s="21"/>
      <c r="G58" s="21"/>
      <c r="H58" s="21"/>
      <c r="I58" s="21"/>
      <c r="J58" s="21"/>
      <c r="K58" s="21">
        <v>6425</v>
      </c>
      <c r="L58" s="20">
        <v>6505</v>
      </c>
      <c r="M58" s="21">
        <v>6585</v>
      </c>
      <c r="O58" s="19">
        <v>217</v>
      </c>
      <c r="P58" s="18">
        <v>7035</v>
      </c>
    </row>
    <row r="59" spans="1:16" ht="18" thickBot="1">
      <c r="A59" s="19">
        <v>113</v>
      </c>
      <c r="B59" s="19">
        <v>6505</v>
      </c>
      <c r="C59" s="18">
        <v>6515</v>
      </c>
      <c r="D59" s="19">
        <v>6525</v>
      </c>
      <c r="E59" s="19"/>
      <c r="F59" s="19"/>
      <c r="G59" s="19"/>
      <c r="H59" s="19"/>
      <c r="I59" s="19"/>
      <c r="J59" s="19"/>
      <c r="K59" s="19"/>
      <c r="L59" s="19"/>
      <c r="M59" s="19"/>
      <c r="O59" s="19">
        <v>221</v>
      </c>
      <c r="P59" s="18">
        <v>7055</v>
      </c>
    </row>
    <row r="60" spans="1:16" ht="18" thickBot="1">
      <c r="A60" s="21">
        <v>115</v>
      </c>
      <c r="B60" s="21"/>
      <c r="C60" s="21"/>
      <c r="D60" s="21"/>
      <c r="E60" s="21">
        <v>6505</v>
      </c>
      <c r="F60" s="20">
        <v>6525</v>
      </c>
      <c r="G60" s="21">
        <v>6545</v>
      </c>
      <c r="H60" s="21"/>
      <c r="I60" s="21"/>
      <c r="J60" s="21"/>
      <c r="K60" s="21"/>
      <c r="L60" s="21"/>
      <c r="M60" s="21"/>
      <c r="O60" s="19">
        <v>225</v>
      </c>
      <c r="P60" s="18">
        <v>7075</v>
      </c>
    </row>
    <row r="61" spans="1:16" ht="18" thickBot="1">
      <c r="A61" s="19">
        <v>117</v>
      </c>
      <c r="B61" s="19">
        <v>6525</v>
      </c>
      <c r="C61" s="18">
        <v>6535</v>
      </c>
      <c r="D61" s="19">
        <v>6545</v>
      </c>
      <c r="E61" s="19"/>
      <c r="F61" s="19"/>
      <c r="G61" s="19"/>
      <c r="H61" s="19"/>
      <c r="I61" s="19"/>
      <c r="J61" s="19"/>
      <c r="K61" s="19"/>
      <c r="L61" s="19"/>
      <c r="M61" s="19"/>
      <c r="O61" s="19">
        <v>229</v>
      </c>
      <c r="P61" s="18">
        <v>7095</v>
      </c>
    </row>
    <row r="62" spans="1:16" ht="18" thickBot="1">
      <c r="A62" s="21">
        <v>119</v>
      </c>
      <c r="B62" s="21"/>
      <c r="C62" s="21"/>
      <c r="D62" s="21"/>
      <c r="E62" s="21"/>
      <c r="F62" s="21"/>
      <c r="G62" s="21"/>
      <c r="H62" s="21">
        <v>6505</v>
      </c>
      <c r="I62" s="20">
        <v>6545</v>
      </c>
      <c r="J62" s="21">
        <v>6585</v>
      </c>
      <c r="K62" s="21"/>
      <c r="L62" s="21"/>
      <c r="M62" s="21"/>
      <c r="O62" s="19">
        <v>233</v>
      </c>
      <c r="P62" s="18">
        <v>7115</v>
      </c>
    </row>
    <row r="63" spans="1:16" ht="18" thickBot="1">
      <c r="A63" s="19">
        <v>121</v>
      </c>
      <c r="B63" s="19">
        <v>6545</v>
      </c>
      <c r="C63" s="18">
        <v>6555</v>
      </c>
      <c r="D63" s="19">
        <v>6565</v>
      </c>
      <c r="E63" s="19"/>
      <c r="F63" s="19"/>
      <c r="G63" s="19"/>
      <c r="H63" s="19"/>
      <c r="I63" s="19"/>
      <c r="J63" s="19"/>
      <c r="K63" s="19"/>
      <c r="L63" s="19"/>
      <c r="M63" s="19"/>
      <c r="O63" s="18">
        <v>7115</v>
      </c>
    </row>
    <row r="64" spans="1:16" ht="18" thickBot="1">
      <c r="A64" s="21">
        <v>123</v>
      </c>
      <c r="B64" s="21"/>
      <c r="C64" s="21"/>
      <c r="D64" s="21"/>
      <c r="E64" s="21">
        <v>6545</v>
      </c>
      <c r="F64" s="20">
        <v>6565</v>
      </c>
      <c r="G64" s="21">
        <v>6585</v>
      </c>
      <c r="H64" s="21"/>
      <c r="I64" s="21"/>
      <c r="J64" s="21"/>
      <c r="K64" s="21"/>
      <c r="L64" s="21"/>
      <c r="M64" s="21"/>
    </row>
    <row r="65" spans="1:13" ht="18" thickBot="1">
      <c r="A65" s="19">
        <v>125</v>
      </c>
      <c r="B65" s="19">
        <v>6565</v>
      </c>
      <c r="C65" s="18">
        <v>6575</v>
      </c>
      <c r="D65" s="19">
        <v>6585</v>
      </c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18" thickBot="1">
      <c r="A66" s="21">
        <v>127</v>
      </c>
      <c r="B66" s="21"/>
      <c r="C66" s="21"/>
      <c r="D66" s="21"/>
      <c r="E66" s="21"/>
      <c r="F66" s="20"/>
      <c r="G66" s="21"/>
      <c r="H66" s="21"/>
      <c r="I66" s="21"/>
      <c r="J66" s="21"/>
      <c r="K66" s="21"/>
      <c r="L66" s="21"/>
      <c r="M66" s="21"/>
    </row>
    <row r="67" spans="1:13" ht="18" thickBot="1">
      <c r="A67" s="19">
        <v>129</v>
      </c>
      <c r="B67" s="19">
        <v>6585</v>
      </c>
      <c r="C67" s="18">
        <v>6595</v>
      </c>
      <c r="D67" s="19">
        <v>6605</v>
      </c>
      <c r="E67" s="19"/>
      <c r="F67" s="19"/>
      <c r="G67" s="19"/>
      <c r="H67" s="19"/>
      <c r="I67" s="19"/>
      <c r="J67" s="19"/>
      <c r="K67" s="19"/>
      <c r="L67" s="19"/>
      <c r="M67" s="19"/>
    </row>
    <row r="68" spans="1:13" ht="18" thickBot="1">
      <c r="A68" s="21">
        <v>131</v>
      </c>
      <c r="B68" s="21"/>
      <c r="C68" s="21"/>
      <c r="D68" s="21"/>
      <c r="E68" s="21">
        <v>6585</v>
      </c>
      <c r="F68" s="20">
        <v>6605</v>
      </c>
      <c r="G68" s="21">
        <v>6625</v>
      </c>
      <c r="H68" s="21"/>
      <c r="I68" s="21"/>
      <c r="J68" s="21"/>
      <c r="K68" s="21"/>
      <c r="L68" s="21"/>
      <c r="M68" s="21"/>
    </row>
    <row r="69" spans="1:13" ht="18" thickBot="1">
      <c r="A69" s="19">
        <v>133</v>
      </c>
      <c r="B69" s="19">
        <v>6605</v>
      </c>
      <c r="C69" s="18">
        <v>6615</v>
      </c>
      <c r="D69" s="19">
        <v>6625</v>
      </c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18" thickBot="1">
      <c r="A70" s="21">
        <v>135</v>
      </c>
      <c r="B70" s="21"/>
      <c r="C70" s="21"/>
      <c r="D70" s="21"/>
      <c r="E70" s="21"/>
      <c r="F70" s="21"/>
      <c r="G70" s="21"/>
      <c r="H70" s="21">
        <v>6585</v>
      </c>
      <c r="I70" s="20">
        <v>6625</v>
      </c>
      <c r="J70" s="21">
        <v>6665</v>
      </c>
      <c r="K70" s="21"/>
      <c r="L70" s="21"/>
      <c r="M70" s="21"/>
    </row>
    <row r="71" spans="1:13" ht="18" thickBot="1">
      <c r="A71" s="19">
        <v>137</v>
      </c>
      <c r="B71" s="19">
        <v>6625</v>
      </c>
      <c r="C71" s="18">
        <v>6635</v>
      </c>
      <c r="D71" s="19">
        <v>6645</v>
      </c>
      <c r="E71" s="19"/>
      <c r="F71" s="19"/>
      <c r="G71" s="19"/>
      <c r="H71" s="19"/>
      <c r="I71" s="19"/>
      <c r="J71" s="19"/>
      <c r="K71" s="19"/>
      <c r="L71" s="19"/>
      <c r="M71" s="19"/>
    </row>
    <row r="72" spans="1:13" ht="18" thickBot="1">
      <c r="A72" s="21">
        <v>139</v>
      </c>
      <c r="B72" s="21"/>
      <c r="C72" s="21"/>
      <c r="D72" s="21"/>
      <c r="E72" s="21">
        <v>6625</v>
      </c>
      <c r="F72" s="20">
        <v>6645</v>
      </c>
      <c r="G72" s="21">
        <v>6665</v>
      </c>
      <c r="H72" s="21"/>
      <c r="I72" s="21"/>
      <c r="J72" s="21"/>
      <c r="K72" s="21"/>
      <c r="L72" s="21"/>
      <c r="M72" s="21"/>
    </row>
    <row r="73" spans="1:13" ht="18" thickBot="1">
      <c r="A73" s="19">
        <v>141</v>
      </c>
      <c r="B73" s="19">
        <v>6645</v>
      </c>
      <c r="C73" s="18">
        <v>6655</v>
      </c>
      <c r="D73" s="19">
        <v>6665</v>
      </c>
      <c r="E73" s="19"/>
      <c r="F73" s="19"/>
      <c r="G73" s="19"/>
      <c r="H73" s="19"/>
      <c r="I73" s="19"/>
      <c r="J73" s="19"/>
      <c r="K73" s="19"/>
      <c r="L73" s="19"/>
      <c r="M73" s="19"/>
    </row>
    <row r="74" spans="1:13" ht="18" thickBot="1">
      <c r="A74" s="21">
        <v>143</v>
      </c>
      <c r="B74" s="21"/>
      <c r="C74" s="21"/>
      <c r="D74" s="21"/>
      <c r="E74" s="21"/>
      <c r="F74" s="21"/>
      <c r="G74" s="21"/>
      <c r="H74" s="21"/>
      <c r="I74" s="21"/>
      <c r="J74" s="21"/>
      <c r="K74" s="21">
        <v>6585</v>
      </c>
      <c r="L74" s="20">
        <v>6665</v>
      </c>
      <c r="M74" s="21">
        <v>6745</v>
      </c>
    </row>
    <row r="75" spans="1:13" ht="18" thickBot="1">
      <c r="A75" s="19">
        <v>145</v>
      </c>
      <c r="B75" s="19">
        <v>6665</v>
      </c>
      <c r="C75" s="18">
        <v>6675</v>
      </c>
      <c r="D75" s="19">
        <v>6685</v>
      </c>
      <c r="E75" s="19"/>
      <c r="F75" s="19"/>
      <c r="G75" s="19"/>
      <c r="H75" s="19"/>
      <c r="I75" s="19"/>
      <c r="J75" s="19"/>
      <c r="K75" s="19"/>
      <c r="L75" s="19"/>
      <c r="M75" s="19"/>
    </row>
    <row r="76" spans="1:13" ht="18" thickBot="1">
      <c r="A76" s="21">
        <v>147</v>
      </c>
      <c r="B76" s="21"/>
      <c r="C76" s="21"/>
      <c r="D76" s="21"/>
      <c r="E76" s="21">
        <v>6665</v>
      </c>
      <c r="F76" s="20">
        <v>6685</v>
      </c>
      <c r="G76" s="21">
        <v>6705</v>
      </c>
      <c r="H76" s="21"/>
      <c r="I76" s="21"/>
      <c r="J76" s="21"/>
      <c r="K76" s="21"/>
      <c r="L76" s="21"/>
      <c r="M76" s="21"/>
    </row>
    <row r="77" spans="1:13" ht="18" thickBot="1">
      <c r="A77" s="19">
        <v>149</v>
      </c>
      <c r="B77" s="19">
        <v>6685</v>
      </c>
      <c r="C77" s="18">
        <v>6695</v>
      </c>
      <c r="D77" s="19">
        <v>6705</v>
      </c>
      <c r="E77" s="19"/>
      <c r="F77" s="19"/>
      <c r="G77" s="19"/>
      <c r="H77" s="19"/>
      <c r="I77" s="19"/>
      <c r="J77" s="19"/>
      <c r="K77" s="19"/>
      <c r="L77" s="19"/>
      <c r="M77" s="19"/>
    </row>
    <row r="78" spans="1:13" ht="18" thickBot="1">
      <c r="A78" s="21">
        <v>151</v>
      </c>
      <c r="B78" s="21"/>
      <c r="C78" s="21"/>
      <c r="D78" s="21"/>
      <c r="E78" s="21"/>
      <c r="F78" s="21"/>
      <c r="G78" s="21"/>
      <c r="H78" s="21">
        <v>6665</v>
      </c>
      <c r="I78" s="20">
        <v>6705</v>
      </c>
      <c r="J78" s="21">
        <v>6745</v>
      </c>
      <c r="K78" s="21"/>
      <c r="L78" s="21"/>
      <c r="M78" s="21"/>
    </row>
    <row r="79" spans="1:13" ht="18" thickBot="1">
      <c r="A79" s="19">
        <v>153</v>
      </c>
      <c r="B79" s="19">
        <v>6705</v>
      </c>
      <c r="C79" s="18">
        <v>6715</v>
      </c>
      <c r="D79" s="19">
        <v>6725</v>
      </c>
      <c r="E79" s="19"/>
      <c r="F79" s="19"/>
      <c r="G79" s="19"/>
      <c r="H79" s="19"/>
      <c r="I79" s="19"/>
      <c r="J79" s="19"/>
      <c r="K79" s="19"/>
      <c r="L79" s="19"/>
      <c r="M79" s="19"/>
    </row>
    <row r="80" spans="1:13" ht="18" thickBot="1">
      <c r="A80" s="21">
        <v>155</v>
      </c>
      <c r="B80" s="21"/>
      <c r="C80" s="21"/>
      <c r="D80" s="21"/>
      <c r="E80" s="21">
        <v>6705</v>
      </c>
      <c r="F80" s="20">
        <v>6725</v>
      </c>
      <c r="G80" s="21">
        <v>6745</v>
      </c>
      <c r="H80" s="21"/>
      <c r="I80" s="21"/>
      <c r="J80" s="21"/>
      <c r="K80" s="21"/>
      <c r="L80" s="21"/>
      <c r="M80" s="21"/>
    </row>
    <row r="81" spans="1:13" ht="18" thickBot="1">
      <c r="A81" s="19">
        <v>157</v>
      </c>
      <c r="B81" s="19">
        <v>6725</v>
      </c>
      <c r="C81" s="18">
        <v>6735</v>
      </c>
      <c r="D81" s="19">
        <v>6745</v>
      </c>
      <c r="E81" s="19"/>
      <c r="F81" s="19"/>
      <c r="G81" s="19"/>
      <c r="H81" s="19"/>
      <c r="I81" s="19"/>
      <c r="J81" s="19"/>
      <c r="K81" s="19"/>
      <c r="L81" s="19"/>
      <c r="M81" s="19"/>
    </row>
    <row r="82" spans="1:13" ht="18" thickBot="1">
      <c r="A82" s="21">
        <v>159</v>
      </c>
      <c r="B82" s="21"/>
      <c r="C82" s="21"/>
      <c r="D82" s="21"/>
      <c r="E82" s="21"/>
      <c r="F82" s="20"/>
      <c r="G82" s="21"/>
      <c r="H82" s="21"/>
      <c r="I82" s="21"/>
      <c r="J82" s="21"/>
      <c r="K82" s="21"/>
      <c r="L82" s="21"/>
      <c r="M82" s="21"/>
    </row>
    <row r="83" spans="1:13" ht="18" thickBot="1">
      <c r="A83" s="19">
        <v>161</v>
      </c>
      <c r="B83" s="19">
        <v>6745</v>
      </c>
      <c r="C83" s="18">
        <v>6755</v>
      </c>
      <c r="D83" s="19">
        <v>6765</v>
      </c>
      <c r="E83" s="19"/>
      <c r="F83" s="19"/>
      <c r="G83" s="19"/>
      <c r="H83" s="19"/>
      <c r="I83" s="19"/>
      <c r="J83" s="19"/>
      <c r="K83" s="19"/>
      <c r="L83" s="19"/>
      <c r="M83" s="19"/>
    </row>
    <row r="84" spans="1:13" ht="18" thickBot="1">
      <c r="A84" s="21">
        <v>163</v>
      </c>
      <c r="B84" s="21"/>
      <c r="C84" s="21"/>
      <c r="D84" s="21"/>
      <c r="E84" s="21">
        <v>6745</v>
      </c>
      <c r="F84" s="20">
        <v>6765</v>
      </c>
      <c r="G84" s="21">
        <v>6785</v>
      </c>
      <c r="H84" s="21"/>
      <c r="I84" s="21"/>
      <c r="J84" s="21"/>
      <c r="K84" s="21"/>
      <c r="L84" s="21"/>
      <c r="M84" s="21"/>
    </row>
    <row r="85" spans="1:13" ht="18" thickBot="1">
      <c r="A85" s="19">
        <v>165</v>
      </c>
      <c r="B85" s="19">
        <v>6765</v>
      </c>
      <c r="C85" s="18">
        <v>6775</v>
      </c>
      <c r="D85" s="19">
        <v>6785</v>
      </c>
      <c r="E85" s="19"/>
      <c r="F85" s="19"/>
      <c r="G85" s="19"/>
      <c r="H85" s="19"/>
      <c r="I85" s="19"/>
      <c r="J85" s="19"/>
      <c r="K85" s="19"/>
      <c r="L85" s="19"/>
      <c r="M85" s="19"/>
    </row>
    <row r="86" spans="1:13" ht="18" thickBot="1">
      <c r="A86" s="21">
        <v>167</v>
      </c>
      <c r="B86" s="21"/>
      <c r="C86" s="21"/>
      <c r="D86" s="21"/>
      <c r="E86" s="21"/>
      <c r="F86" s="21"/>
      <c r="G86" s="21"/>
      <c r="H86" s="21">
        <v>6745</v>
      </c>
      <c r="I86" s="20">
        <v>6785</v>
      </c>
      <c r="J86" s="21">
        <v>6825</v>
      </c>
      <c r="K86" s="21"/>
      <c r="L86" s="21"/>
      <c r="M86" s="21"/>
    </row>
    <row r="87" spans="1:13" ht="18" thickBot="1">
      <c r="A87" s="19">
        <v>169</v>
      </c>
      <c r="B87" s="19">
        <v>6785</v>
      </c>
      <c r="C87" s="18">
        <v>6795</v>
      </c>
      <c r="D87" s="19">
        <v>6805</v>
      </c>
      <c r="E87" s="19"/>
      <c r="F87" s="19"/>
      <c r="G87" s="19"/>
      <c r="H87" s="19"/>
      <c r="I87" s="19"/>
      <c r="J87" s="19"/>
      <c r="K87" s="19"/>
      <c r="L87" s="19"/>
      <c r="M87" s="19"/>
    </row>
    <row r="88" spans="1:13" ht="18" thickBot="1">
      <c r="A88" s="21">
        <v>171</v>
      </c>
      <c r="B88" s="21"/>
      <c r="C88" s="21"/>
      <c r="D88" s="21"/>
      <c r="E88" s="21">
        <v>6785</v>
      </c>
      <c r="F88" s="20">
        <v>6805</v>
      </c>
      <c r="G88" s="21">
        <v>6825</v>
      </c>
      <c r="H88" s="21"/>
      <c r="I88" s="21"/>
      <c r="J88" s="21"/>
      <c r="K88" s="21"/>
      <c r="L88" s="21"/>
      <c r="M88" s="21"/>
    </row>
    <row r="89" spans="1:13" ht="18" thickBot="1">
      <c r="A89" s="19">
        <v>173</v>
      </c>
      <c r="B89" s="19">
        <v>6805</v>
      </c>
      <c r="C89" s="18">
        <v>6815</v>
      </c>
      <c r="D89" s="19">
        <v>6825</v>
      </c>
      <c r="E89" s="19"/>
      <c r="F89" s="19"/>
      <c r="G89" s="19"/>
      <c r="H89" s="19"/>
      <c r="I89" s="19"/>
      <c r="J89" s="19"/>
      <c r="K89" s="19"/>
      <c r="L89" s="19"/>
      <c r="M89" s="19"/>
    </row>
    <row r="90" spans="1:13" ht="18" thickBot="1">
      <c r="A90" s="21">
        <v>175</v>
      </c>
      <c r="B90" s="21"/>
      <c r="C90" s="21"/>
      <c r="D90" s="21"/>
      <c r="E90" s="21"/>
      <c r="F90" s="21"/>
      <c r="G90" s="21"/>
      <c r="H90" s="21"/>
      <c r="I90" s="21"/>
      <c r="J90" s="21"/>
      <c r="K90" s="21">
        <v>6745</v>
      </c>
      <c r="L90" s="20">
        <v>6825</v>
      </c>
      <c r="M90" s="21">
        <v>6905</v>
      </c>
    </row>
    <row r="91" spans="1:13" ht="18" thickBot="1">
      <c r="A91" s="19">
        <v>177</v>
      </c>
      <c r="B91" s="19">
        <v>6825</v>
      </c>
      <c r="C91" s="18">
        <v>6835</v>
      </c>
      <c r="D91" s="19">
        <v>6845</v>
      </c>
      <c r="E91" s="19"/>
      <c r="F91" s="19"/>
      <c r="G91" s="19"/>
      <c r="H91" s="19"/>
      <c r="I91" s="19"/>
      <c r="J91" s="19"/>
      <c r="K91" s="19"/>
      <c r="L91" s="19"/>
      <c r="M91" s="19"/>
    </row>
    <row r="92" spans="1:13" ht="18" thickBot="1">
      <c r="A92" s="21">
        <v>179</v>
      </c>
      <c r="B92" s="21"/>
      <c r="C92" s="21"/>
      <c r="D92" s="21"/>
      <c r="E92" s="21">
        <v>6825</v>
      </c>
      <c r="F92" s="20">
        <v>6845</v>
      </c>
      <c r="G92" s="21">
        <v>6865</v>
      </c>
      <c r="H92" s="21"/>
      <c r="I92" s="21"/>
      <c r="J92" s="21"/>
      <c r="K92" s="21"/>
      <c r="L92" s="21"/>
      <c r="M92" s="21"/>
    </row>
    <row r="93" spans="1:13" ht="18" thickBot="1">
      <c r="A93" s="19">
        <v>181</v>
      </c>
      <c r="B93" s="19">
        <v>6845</v>
      </c>
      <c r="C93" s="18">
        <v>6855</v>
      </c>
      <c r="D93" s="19">
        <v>6865</v>
      </c>
      <c r="E93" s="19"/>
      <c r="F93" s="19"/>
      <c r="G93" s="19"/>
      <c r="H93" s="19"/>
      <c r="I93" s="19"/>
      <c r="J93" s="19"/>
      <c r="K93" s="19"/>
      <c r="L93" s="19"/>
      <c r="M93" s="19"/>
    </row>
    <row r="94" spans="1:13" ht="18" thickBot="1">
      <c r="A94" s="21">
        <v>183</v>
      </c>
      <c r="B94" s="21"/>
      <c r="C94" s="21"/>
      <c r="D94" s="21"/>
      <c r="E94" s="21"/>
      <c r="F94" s="21"/>
      <c r="G94" s="21"/>
      <c r="H94" s="21">
        <v>6825</v>
      </c>
      <c r="I94" s="20">
        <v>6865</v>
      </c>
      <c r="J94" s="21">
        <v>6905</v>
      </c>
      <c r="K94" s="21"/>
      <c r="L94" s="21"/>
      <c r="M94" s="21"/>
    </row>
    <row r="95" spans="1:13" ht="18" thickBot="1">
      <c r="A95" s="19">
        <v>185</v>
      </c>
      <c r="B95" s="19">
        <v>6865</v>
      </c>
      <c r="C95" s="18">
        <v>6875</v>
      </c>
      <c r="D95" s="19">
        <v>6885</v>
      </c>
      <c r="E95" s="19"/>
      <c r="F95" s="19"/>
      <c r="G95" s="19"/>
      <c r="H95" s="19"/>
      <c r="I95" s="19"/>
      <c r="J95" s="19"/>
      <c r="K95" s="19"/>
      <c r="L95" s="19"/>
      <c r="M95" s="19"/>
    </row>
    <row r="96" spans="1:13" ht="18" thickBot="1">
      <c r="A96" s="21">
        <v>187</v>
      </c>
      <c r="B96" s="21"/>
      <c r="C96" s="21"/>
      <c r="D96" s="21"/>
      <c r="E96" s="21">
        <v>6865</v>
      </c>
      <c r="F96" s="20">
        <v>6885</v>
      </c>
      <c r="G96" s="21">
        <v>6905</v>
      </c>
      <c r="H96" s="21"/>
      <c r="I96" s="21"/>
      <c r="J96" s="21"/>
      <c r="K96" s="21"/>
      <c r="L96" s="21"/>
      <c r="M96" s="21"/>
    </row>
    <row r="97" spans="1:13" ht="18" thickBot="1">
      <c r="A97" s="19">
        <v>189</v>
      </c>
      <c r="B97" s="19">
        <v>6885</v>
      </c>
      <c r="C97" s="18">
        <v>6895</v>
      </c>
      <c r="D97" s="19">
        <v>6905</v>
      </c>
      <c r="E97" s="19"/>
      <c r="F97" s="19"/>
      <c r="G97" s="19"/>
      <c r="H97" s="19"/>
      <c r="I97" s="19"/>
      <c r="J97" s="19"/>
      <c r="K97" s="19"/>
      <c r="L97" s="19"/>
      <c r="M97" s="19"/>
    </row>
    <row r="98" spans="1:13" ht="18" thickBot="1">
      <c r="A98" s="21">
        <v>191</v>
      </c>
      <c r="B98" s="21"/>
      <c r="C98" s="21"/>
      <c r="D98" s="21"/>
      <c r="E98" s="21"/>
      <c r="F98" s="20"/>
      <c r="G98" s="21"/>
      <c r="H98" s="21"/>
      <c r="I98" s="21"/>
      <c r="J98" s="21"/>
      <c r="K98" s="21"/>
      <c r="L98" s="21"/>
      <c r="M98" s="21"/>
    </row>
    <row r="99" spans="1:13" ht="18" thickBot="1">
      <c r="A99" s="19">
        <v>193</v>
      </c>
      <c r="B99" s="19">
        <v>6905</v>
      </c>
      <c r="C99" s="18">
        <v>6915</v>
      </c>
      <c r="D99" s="19">
        <v>6925</v>
      </c>
      <c r="E99" s="19"/>
      <c r="F99" s="19"/>
      <c r="G99" s="19"/>
      <c r="H99" s="19"/>
      <c r="I99" s="19"/>
      <c r="J99" s="19"/>
      <c r="K99" s="19"/>
      <c r="L99" s="19"/>
      <c r="M99" s="19"/>
    </row>
    <row r="100" spans="1:13" ht="18" thickBot="1">
      <c r="A100" s="21">
        <v>195</v>
      </c>
      <c r="B100" s="21"/>
      <c r="C100" s="21"/>
      <c r="D100" s="21"/>
      <c r="E100" s="21">
        <v>6905</v>
      </c>
      <c r="F100" s="20">
        <v>6925</v>
      </c>
      <c r="G100" s="21">
        <v>6945</v>
      </c>
      <c r="H100" s="21"/>
      <c r="I100" s="21"/>
      <c r="J100" s="21"/>
      <c r="K100" s="21"/>
      <c r="L100" s="21"/>
      <c r="M100" s="21"/>
    </row>
    <row r="101" spans="1:13" ht="18" thickBot="1">
      <c r="A101" s="19">
        <v>197</v>
      </c>
      <c r="B101" s="19">
        <v>6925</v>
      </c>
      <c r="C101" s="18">
        <v>6935</v>
      </c>
      <c r="D101" s="19">
        <v>6945</v>
      </c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13" ht="18" thickBot="1">
      <c r="A102" s="21">
        <v>199</v>
      </c>
      <c r="B102" s="21"/>
      <c r="C102" s="21"/>
      <c r="D102" s="21"/>
      <c r="E102" s="21"/>
      <c r="F102" s="21"/>
      <c r="G102" s="21"/>
      <c r="H102" s="21">
        <v>6905</v>
      </c>
      <c r="I102" s="20">
        <v>6945</v>
      </c>
      <c r="J102" s="21">
        <v>6985</v>
      </c>
      <c r="K102" s="21"/>
      <c r="L102" s="21"/>
      <c r="M102" s="21"/>
    </row>
    <row r="103" spans="1:13" ht="18" thickBot="1">
      <c r="A103" s="19">
        <v>201</v>
      </c>
      <c r="B103" s="19">
        <v>6945</v>
      </c>
      <c r="C103" s="18">
        <v>6955</v>
      </c>
      <c r="D103" s="19">
        <v>6965</v>
      </c>
      <c r="E103" s="19"/>
      <c r="F103" s="19"/>
      <c r="G103" s="19"/>
      <c r="H103" s="19"/>
      <c r="I103" s="19"/>
      <c r="J103" s="19"/>
      <c r="K103" s="19"/>
      <c r="L103" s="19"/>
      <c r="M103" s="19"/>
    </row>
    <row r="104" spans="1:13" ht="18" thickBot="1">
      <c r="A104" s="21">
        <v>203</v>
      </c>
      <c r="B104" s="21"/>
      <c r="C104" s="21"/>
      <c r="D104" s="21"/>
      <c r="E104" s="21">
        <v>6945</v>
      </c>
      <c r="F104" s="20">
        <v>6965</v>
      </c>
      <c r="G104" s="21">
        <v>6985</v>
      </c>
      <c r="H104" s="21"/>
      <c r="I104" s="21"/>
      <c r="J104" s="21"/>
      <c r="K104" s="21"/>
      <c r="L104" s="21"/>
      <c r="M104" s="21"/>
    </row>
    <row r="105" spans="1:13" ht="18" thickBot="1">
      <c r="A105" s="19">
        <v>205</v>
      </c>
      <c r="B105" s="19">
        <v>6965</v>
      </c>
      <c r="C105" s="18">
        <v>6975</v>
      </c>
      <c r="D105" s="19">
        <v>6985</v>
      </c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1:13" ht="18" thickBot="1">
      <c r="A106" s="21">
        <v>207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>
        <v>6905</v>
      </c>
      <c r="L106" s="20">
        <v>6985</v>
      </c>
      <c r="M106" s="21">
        <v>7065</v>
      </c>
    </row>
    <row r="107" spans="1:13" ht="18" thickBot="1">
      <c r="A107" s="19">
        <v>209</v>
      </c>
      <c r="B107" s="19">
        <v>6985</v>
      </c>
      <c r="C107" s="18">
        <v>6995</v>
      </c>
      <c r="D107" s="19">
        <v>7005</v>
      </c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 ht="18" thickBot="1">
      <c r="A108" s="21">
        <v>211</v>
      </c>
      <c r="B108" s="21"/>
      <c r="C108" s="21"/>
      <c r="D108" s="21"/>
      <c r="E108" s="21">
        <v>6985</v>
      </c>
      <c r="F108" s="20">
        <v>7005</v>
      </c>
      <c r="G108" s="21">
        <v>7025</v>
      </c>
      <c r="H108" s="21"/>
      <c r="I108" s="21"/>
      <c r="J108" s="21"/>
      <c r="K108" s="21"/>
      <c r="L108" s="21"/>
      <c r="M108" s="21"/>
    </row>
    <row r="109" spans="1:13" ht="18" thickBot="1">
      <c r="A109" s="19">
        <v>213</v>
      </c>
      <c r="B109" s="19">
        <v>7005</v>
      </c>
      <c r="C109" s="18">
        <v>7015</v>
      </c>
      <c r="D109" s="19">
        <v>7025</v>
      </c>
      <c r="E109" s="19"/>
      <c r="F109" s="19"/>
      <c r="G109" s="19"/>
      <c r="H109" s="19"/>
      <c r="I109" s="19"/>
      <c r="J109" s="19"/>
      <c r="K109" s="19"/>
      <c r="L109" s="19"/>
      <c r="M109" s="19"/>
    </row>
    <row r="110" spans="1:13" ht="18" thickBot="1">
      <c r="A110" s="21">
        <v>215</v>
      </c>
      <c r="B110" s="21"/>
      <c r="C110" s="21"/>
      <c r="D110" s="21"/>
      <c r="E110" s="21"/>
      <c r="F110" s="21"/>
      <c r="G110" s="21"/>
      <c r="H110" s="21">
        <v>6985</v>
      </c>
      <c r="I110" s="20">
        <v>7025</v>
      </c>
      <c r="J110" s="21">
        <v>7065</v>
      </c>
      <c r="K110" s="21"/>
      <c r="L110" s="21"/>
      <c r="M110" s="21"/>
    </row>
    <row r="111" spans="1:13" ht="18" thickBot="1">
      <c r="A111" s="19">
        <v>217</v>
      </c>
      <c r="B111" s="19">
        <v>7025</v>
      </c>
      <c r="C111" s="18">
        <v>7035</v>
      </c>
      <c r="D111" s="19">
        <v>7045</v>
      </c>
      <c r="E111" s="19"/>
      <c r="F111" s="19"/>
      <c r="G111" s="19"/>
      <c r="H111" s="19"/>
      <c r="I111" s="19"/>
      <c r="J111" s="19"/>
      <c r="K111" s="19"/>
      <c r="L111" s="19"/>
      <c r="M111" s="19"/>
    </row>
    <row r="112" spans="1:13" ht="18" thickBot="1">
      <c r="A112" s="21">
        <v>219</v>
      </c>
      <c r="B112" s="21"/>
      <c r="C112" s="21"/>
      <c r="D112" s="21"/>
      <c r="E112" s="21">
        <v>7025</v>
      </c>
      <c r="F112" s="20">
        <v>7045</v>
      </c>
      <c r="G112" s="21">
        <v>7065</v>
      </c>
      <c r="H112" s="21"/>
      <c r="I112" s="21"/>
      <c r="J112" s="21"/>
      <c r="K112" s="21"/>
      <c r="L112" s="21"/>
      <c r="M112" s="21"/>
    </row>
    <row r="113" spans="1:13" ht="18" thickBot="1">
      <c r="A113" s="19">
        <v>221</v>
      </c>
      <c r="B113" s="19">
        <v>7045</v>
      </c>
      <c r="C113" s="18">
        <v>7055</v>
      </c>
      <c r="D113" s="19">
        <v>7065</v>
      </c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1:13" ht="18" thickBot="1">
      <c r="A114" s="21">
        <v>223</v>
      </c>
      <c r="B114" s="21"/>
      <c r="C114" s="21"/>
      <c r="D114" s="21"/>
      <c r="E114" s="21"/>
      <c r="F114" s="20"/>
      <c r="G114" s="21"/>
      <c r="H114" s="21"/>
      <c r="I114" s="21"/>
      <c r="J114" s="21"/>
      <c r="K114" s="21"/>
      <c r="L114" s="21"/>
      <c r="M114" s="21"/>
    </row>
    <row r="115" spans="1:13" ht="18" thickBot="1">
      <c r="A115" s="19">
        <v>225</v>
      </c>
      <c r="B115" s="19">
        <v>7065</v>
      </c>
      <c r="C115" s="18">
        <v>7075</v>
      </c>
      <c r="D115" s="19">
        <v>7085</v>
      </c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1:13" ht="18" thickBot="1">
      <c r="A116" s="21">
        <v>227</v>
      </c>
      <c r="B116" s="21"/>
      <c r="C116" s="21"/>
      <c r="D116" s="21"/>
      <c r="E116" s="21">
        <v>7065</v>
      </c>
      <c r="F116" s="20">
        <v>7085</v>
      </c>
      <c r="G116" s="21">
        <v>7105</v>
      </c>
      <c r="H116" s="21"/>
      <c r="I116" s="21"/>
      <c r="J116" s="21"/>
      <c r="K116" s="21"/>
      <c r="L116" s="21"/>
      <c r="M116" s="21"/>
    </row>
    <row r="117" spans="1:13" ht="18" thickBot="1">
      <c r="A117" s="19">
        <v>229</v>
      </c>
      <c r="B117" s="19">
        <v>7085</v>
      </c>
      <c r="C117" s="18">
        <v>7095</v>
      </c>
      <c r="D117" s="19">
        <v>7105</v>
      </c>
      <c r="E117" s="19"/>
      <c r="F117" s="19"/>
      <c r="G117" s="19"/>
      <c r="H117" s="19"/>
      <c r="I117" s="19"/>
      <c r="J117" s="19"/>
      <c r="K117" s="19"/>
      <c r="L117" s="19"/>
      <c r="M117" s="19"/>
    </row>
    <row r="118" spans="1:13" ht="18" thickBot="1">
      <c r="A118" s="21">
        <v>231</v>
      </c>
      <c r="B118" s="21"/>
      <c r="C118" s="21"/>
      <c r="D118" s="21"/>
      <c r="E118" s="21"/>
      <c r="F118" s="20"/>
      <c r="G118" s="21"/>
      <c r="H118" s="21"/>
      <c r="I118" s="21"/>
      <c r="J118" s="21"/>
      <c r="K118" s="21"/>
      <c r="L118" s="21"/>
      <c r="M118" s="21"/>
    </row>
    <row r="119" spans="1:13" ht="18" thickBot="1">
      <c r="A119" s="19">
        <v>233</v>
      </c>
      <c r="B119" s="19">
        <v>7105</v>
      </c>
      <c r="C119" s="18">
        <v>7115</v>
      </c>
      <c r="D119" s="19">
        <v>7125</v>
      </c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3" ht="18" thickBot="1">
      <c r="A120" s="21"/>
      <c r="B120" s="73" t="s">
        <v>20</v>
      </c>
      <c r="C120" s="74"/>
      <c r="D120" s="75"/>
      <c r="E120" s="73" t="s">
        <v>21</v>
      </c>
      <c r="F120" s="74"/>
      <c r="G120" s="75"/>
      <c r="H120" s="73" t="s">
        <v>4</v>
      </c>
      <c r="I120" s="74"/>
      <c r="J120" s="75"/>
      <c r="K120" s="73" t="s">
        <v>22</v>
      </c>
      <c r="L120" s="74"/>
      <c r="M120" s="75"/>
    </row>
  </sheetData>
  <mergeCells count="10">
    <mergeCell ref="B120:D120"/>
    <mergeCell ref="E120:G120"/>
    <mergeCell ref="H120:J120"/>
    <mergeCell ref="K120:M120"/>
    <mergeCell ref="A1:A3"/>
    <mergeCell ref="B1:M1"/>
    <mergeCell ref="B2:D2"/>
    <mergeCell ref="E2:G2"/>
    <mergeCell ref="H2:J2"/>
    <mergeCell ref="K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2"/>
  <sheetViews>
    <sheetView zoomScale="85" zoomScaleNormal="85" workbookViewId="0">
      <selection activeCell="C121" sqref="C2:D122"/>
    </sheetView>
  </sheetViews>
  <sheetFormatPr defaultColWidth="9" defaultRowHeight="17.399999999999999"/>
  <cols>
    <col min="1" max="1" width="5.88671875" style="3" bestFit="1" customWidth="1"/>
    <col min="2" max="2" width="10.44140625" style="3" bestFit="1" customWidth="1"/>
    <col min="3" max="3" width="5.88671875" style="3" bestFit="1" customWidth="1"/>
    <col min="4" max="4" width="9.5546875" style="3" bestFit="1" customWidth="1"/>
    <col min="5" max="5" width="5.88671875" style="3" bestFit="1" customWidth="1"/>
    <col min="6" max="6" width="9.5546875" style="3" bestFit="1" customWidth="1"/>
    <col min="7" max="7" width="5.88671875" style="3" bestFit="1" customWidth="1"/>
    <col min="8" max="8" width="9.5546875" style="3" bestFit="1" customWidth="1"/>
    <col min="9" max="9" width="5.88671875" style="3" bestFit="1" customWidth="1"/>
    <col min="10" max="10" width="9.5546875" style="3" bestFit="1" customWidth="1"/>
    <col min="11" max="11" width="9" style="3"/>
    <col min="12" max="12" width="5.88671875" style="3" bestFit="1" customWidth="1"/>
    <col min="13" max="13" width="9.5546875" style="3" bestFit="1" customWidth="1"/>
    <col min="14" max="14" width="5.88671875" style="3" bestFit="1" customWidth="1"/>
    <col min="15" max="15" width="9.5546875" style="3" bestFit="1" customWidth="1"/>
    <col min="16" max="16" width="5.88671875" style="3" bestFit="1" customWidth="1"/>
    <col min="17" max="17" width="9.5546875" style="3" bestFit="1" customWidth="1"/>
    <col min="18" max="18" width="5.88671875" style="3" bestFit="1" customWidth="1"/>
    <col min="19" max="19" width="9.5546875" style="3" bestFit="1" customWidth="1"/>
    <col min="20" max="20" width="5.88671875" style="3" bestFit="1" customWidth="1"/>
    <col min="21" max="21" width="10.44140625" style="3" bestFit="1" customWidth="1"/>
    <col min="22" max="16384" width="9" style="3"/>
  </cols>
  <sheetData>
    <row r="1" spans="1:21" ht="18.75" customHeight="1" thickBot="1">
      <c r="A1" s="22"/>
      <c r="B1" s="23"/>
      <c r="C1" s="82" t="s">
        <v>1</v>
      </c>
      <c r="D1" s="83"/>
      <c r="E1" s="83"/>
      <c r="F1" s="83"/>
      <c r="G1" s="83"/>
      <c r="H1" s="83"/>
      <c r="I1" s="83"/>
      <c r="J1" s="84"/>
      <c r="L1" s="82" t="s">
        <v>1</v>
      </c>
      <c r="M1" s="83"/>
      <c r="N1" s="83"/>
      <c r="O1" s="83"/>
      <c r="P1" s="83"/>
      <c r="Q1" s="83"/>
      <c r="R1" s="83"/>
      <c r="S1" s="84"/>
      <c r="T1" s="22"/>
      <c r="U1" s="42"/>
    </row>
    <row r="2" spans="1:21" ht="18" customHeight="1">
      <c r="A2" s="24"/>
      <c r="B2" s="25"/>
      <c r="C2" s="85" t="s">
        <v>8</v>
      </c>
      <c r="D2" s="86"/>
      <c r="E2" s="87" t="s">
        <v>7</v>
      </c>
      <c r="F2" s="88"/>
      <c r="G2" s="89" t="s">
        <v>6</v>
      </c>
      <c r="H2" s="90"/>
      <c r="I2" s="91" t="s">
        <v>2</v>
      </c>
      <c r="J2" s="92"/>
      <c r="L2" s="91" t="s">
        <v>2</v>
      </c>
      <c r="M2" s="92"/>
      <c r="N2" s="89" t="s">
        <v>12</v>
      </c>
      <c r="O2" s="90"/>
      <c r="P2" s="87" t="s">
        <v>11</v>
      </c>
      <c r="Q2" s="88"/>
      <c r="R2" s="85" t="s">
        <v>9</v>
      </c>
      <c r="S2" s="86"/>
      <c r="T2" s="24"/>
      <c r="U2" s="43"/>
    </row>
    <row r="3" spans="1:21">
      <c r="A3" s="24" t="s">
        <v>5</v>
      </c>
      <c r="B3" s="25" t="s">
        <v>3</v>
      </c>
      <c r="C3" s="28" t="s">
        <v>5</v>
      </c>
      <c r="D3" s="29" t="s">
        <v>3</v>
      </c>
      <c r="E3" s="26" t="s">
        <v>5</v>
      </c>
      <c r="F3" s="27" t="s">
        <v>3</v>
      </c>
      <c r="G3" s="30" t="s">
        <v>5</v>
      </c>
      <c r="H3" s="31" t="s">
        <v>3</v>
      </c>
      <c r="I3" s="32" t="s">
        <v>5</v>
      </c>
      <c r="J3" s="33" t="s">
        <v>3</v>
      </c>
      <c r="L3" s="32" t="s">
        <v>5</v>
      </c>
      <c r="M3" s="33" t="s">
        <v>3</v>
      </c>
      <c r="N3" s="30" t="s">
        <v>5</v>
      </c>
      <c r="O3" s="31" t="s">
        <v>3</v>
      </c>
      <c r="P3" s="26" t="s">
        <v>5</v>
      </c>
      <c r="Q3" s="27" t="s">
        <v>3</v>
      </c>
      <c r="R3" s="28" t="s">
        <v>10</v>
      </c>
      <c r="S3" s="29" t="s">
        <v>3</v>
      </c>
      <c r="T3" s="24" t="s">
        <v>5</v>
      </c>
      <c r="U3" s="43" t="s">
        <v>3</v>
      </c>
    </row>
    <row r="4" spans="1:21" ht="9" customHeight="1">
      <c r="A4" s="93"/>
      <c r="B4" s="94">
        <v>5945</v>
      </c>
      <c r="C4" s="40"/>
      <c r="D4" s="41"/>
      <c r="E4" s="38"/>
      <c r="F4" s="39"/>
      <c r="G4" s="36"/>
      <c r="H4" s="37"/>
      <c r="I4" s="34"/>
      <c r="J4" s="35"/>
      <c r="L4" s="34"/>
      <c r="M4" s="35"/>
      <c r="N4" s="36"/>
      <c r="O4" s="37"/>
      <c r="P4" s="38"/>
      <c r="Q4" s="39"/>
      <c r="R4" s="40"/>
      <c r="S4" s="41"/>
      <c r="T4" s="95"/>
      <c r="U4" s="96">
        <v>5945</v>
      </c>
    </row>
    <row r="5" spans="1:21" ht="9" customHeight="1">
      <c r="A5" s="93"/>
      <c r="B5" s="94"/>
      <c r="C5" s="98">
        <f>(D5-5950)/5</f>
        <v>1</v>
      </c>
      <c r="D5" s="99">
        <v>5955</v>
      </c>
      <c r="E5" s="100">
        <f>A6</f>
        <v>3</v>
      </c>
      <c r="F5" s="101">
        <f>B6</f>
        <v>5965</v>
      </c>
      <c r="G5" s="102">
        <f>A8</f>
        <v>7</v>
      </c>
      <c r="H5" s="103">
        <f>B8</f>
        <v>5985</v>
      </c>
      <c r="I5" s="104">
        <f>A12</f>
        <v>15</v>
      </c>
      <c r="J5" s="105">
        <f>B12</f>
        <v>6025</v>
      </c>
      <c r="L5" s="104">
        <f>T12</f>
        <v>15</v>
      </c>
      <c r="M5" s="105">
        <f>U12</f>
        <v>6025</v>
      </c>
      <c r="N5" s="102">
        <f>T8</f>
        <v>7</v>
      </c>
      <c r="O5" s="103">
        <f>U8</f>
        <v>5985</v>
      </c>
      <c r="P5" s="100">
        <f>T6</f>
        <v>3</v>
      </c>
      <c r="Q5" s="101">
        <f>U6</f>
        <v>5965</v>
      </c>
      <c r="R5" s="98">
        <f>(S5-5950)/5</f>
        <v>1</v>
      </c>
      <c r="S5" s="99">
        <v>5955</v>
      </c>
      <c r="T5" s="93"/>
      <c r="U5" s="97"/>
    </row>
    <row r="6" spans="1:21" ht="9" customHeight="1">
      <c r="A6" s="93">
        <f>(B6-5950)/5</f>
        <v>3</v>
      </c>
      <c r="B6" s="94">
        <f>B4+20</f>
        <v>5965</v>
      </c>
      <c r="C6" s="98"/>
      <c r="D6" s="99"/>
      <c r="E6" s="100"/>
      <c r="F6" s="101"/>
      <c r="G6" s="102"/>
      <c r="H6" s="103"/>
      <c r="I6" s="104"/>
      <c r="J6" s="105"/>
      <c r="L6" s="104"/>
      <c r="M6" s="105"/>
      <c r="N6" s="102"/>
      <c r="O6" s="103"/>
      <c r="P6" s="100"/>
      <c r="Q6" s="101"/>
      <c r="R6" s="98"/>
      <c r="S6" s="99"/>
      <c r="T6" s="93">
        <f>(U6-5950)/5</f>
        <v>3</v>
      </c>
      <c r="U6" s="97">
        <f>U4+20</f>
        <v>5965</v>
      </c>
    </row>
    <row r="7" spans="1:21" ht="9" customHeight="1">
      <c r="A7" s="93"/>
      <c r="B7" s="94"/>
      <c r="C7" s="98">
        <f t="shared" ref="C7" si="0">(D7-5950)/5</f>
        <v>5</v>
      </c>
      <c r="D7" s="99">
        <f>D5+20</f>
        <v>5975</v>
      </c>
      <c r="E7" s="100"/>
      <c r="F7" s="101"/>
      <c r="G7" s="102"/>
      <c r="H7" s="103"/>
      <c r="I7" s="104"/>
      <c r="J7" s="105"/>
      <c r="L7" s="104"/>
      <c r="M7" s="105"/>
      <c r="N7" s="102"/>
      <c r="O7" s="103"/>
      <c r="P7" s="100"/>
      <c r="Q7" s="101"/>
      <c r="R7" s="98">
        <f t="shared" ref="R7" si="1">(S7-5950)/5</f>
        <v>5</v>
      </c>
      <c r="S7" s="99">
        <f>S5+20</f>
        <v>5975</v>
      </c>
      <c r="T7" s="93"/>
      <c r="U7" s="97"/>
    </row>
    <row r="8" spans="1:21" ht="9" customHeight="1">
      <c r="A8" s="93">
        <f>(B8-5950)/5</f>
        <v>7</v>
      </c>
      <c r="B8" s="94">
        <f t="shared" ref="B8" si="2">B6+20</f>
        <v>5985</v>
      </c>
      <c r="C8" s="98"/>
      <c r="D8" s="99"/>
      <c r="E8" s="100"/>
      <c r="F8" s="101"/>
      <c r="G8" s="102"/>
      <c r="H8" s="103"/>
      <c r="I8" s="104"/>
      <c r="J8" s="105"/>
      <c r="L8" s="104"/>
      <c r="M8" s="105"/>
      <c r="N8" s="102"/>
      <c r="O8" s="103"/>
      <c r="P8" s="100"/>
      <c r="Q8" s="101"/>
      <c r="R8" s="98"/>
      <c r="S8" s="99"/>
      <c r="T8" s="93">
        <f>(U8-5950)/5</f>
        <v>7</v>
      </c>
      <c r="U8" s="97">
        <f t="shared" ref="U8" si="3">U6+20</f>
        <v>5985</v>
      </c>
    </row>
    <row r="9" spans="1:21" ht="9" customHeight="1">
      <c r="A9" s="93"/>
      <c r="B9" s="94"/>
      <c r="C9" s="98">
        <f t="shared" ref="C9" si="4">(D9-5950)/5</f>
        <v>9</v>
      </c>
      <c r="D9" s="99">
        <f t="shared" ref="D9" si="5">D7+20</f>
        <v>5995</v>
      </c>
      <c r="E9" s="100">
        <f>A10</f>
        <v>11</v>
      </c>
      <c r="F9" s="101">
        <f t="shared" ref="F9" si="6">B10</f>
        <v>6005</v>
      </c>
      <c r="G9" s="102"/>
      <c r="H9" s="103"/>
      <c r="I9" s="104"/>
      <c r="J9" s="105"/>
      <c r="L9" s="104"/>
      <c r="M9" s="105"/>
      <c r="N9" s="102"/>
      <c r="O9" s="103"/>
      <c r="P9" s="100">
        <f>T10</f>
        <v>11</v>
      </c>
      <c r="Q9" s="101">
        <f>U10</f>
        <v>6005</v>
      </c>
      <c r="R9" s="98">
        <f t="shared" ref="R9" si="7">(S9-5950)/5</f>
        <v>9</v>
      </c>
      <c r="S9" s="99">
        <f t="shared" ref="S9" si="8">S7+20</f>
        <v>5995</v>
      </c>
      <c r="T9" s="93"/>
      <c r="U9" s="97"/>
    </row>
    <row r="10" spans="1:21" ht="9" customHeight="1">
      <c r="A10" s="93">
        <f t="shared" ref="A10" si="9">(B10-5950)/5</f>
        <v>11</v>
      </c>
      <c r="B10" s="94">
        <f t="shared" ref="B10" si="10">B8+20</f>
        <v>6005</v>
      </c>
      <c r="C10" s="98"/>
      <c r="D10" s="99"/>
      <c r="E10" s="100"/>
      <c r="F10" s="101"/>
      <c r="G10" s="102"/>
      <c r="H10" s="103"/>
      <c r="I10" s="104"/>
      <c r="J10" s="105"/>
      <c r="L10" s="104"/>
      <c r="M10" s="105"/>
      <c r="N10" s="102"/>
      <c r="O10" s="103"/>
      <c r="P10" s="100"/>
      <c r="Q10" s="101"/>
      <c r="R10" s="98"/>
      <c r="S10" s="99"/>
      <c r="T10" s="93">
        <f t="shared" ref="T10" si="11">(U10-5950)/5</f>
        <v>11</v>
      </c>
      <c r="U10" s="97">
        <f t="shared" ref="U10" si="12">U8+20</f>
        <v>6005</v>
      </c>
    </row>
    <row r="11" spans="1:21" ht="9" customHeight="1">
      <c r="A11" s="93"/>
      <c r="B11" s="94"/>
      <c r="C11" s="98">
        <f t="shared" ref="C11" si="13">(D11-5950)/5</f>
        <v>13</v>
      </c>
      <c r="D11" s="99">
        <f t="shared" ref="D11" si="14">D9+20</f>
        <v>6015</v>
      </c>
      <c r="E11" s="100"/>
      <c r="F11" s="101"/>
      <c r="G11" s="102"/>
      <c r="H11" s="103"/>
      <c r="I11" s="104"/>
      <c r="J11" s="105"/>
      <c r="L11" s="104"/>
      <c r="M11" s="105"/>
      <c r="N11" s="102"/>
      <c r="O11" s="103"/>
      <c r="P11" s="100"/>
      <c r="Q11" s="101"/>
      <c r="R11" s="98">
        <f t="shared" ref="R11" si="15">(S11-5950)/5</f>
        <v>13</v>
      </c>
      <c r="S11" s="99">
        <f t="shared" ref="S11" si="16">S9+20</f>
        <v>6015</v>
      </c>
      <c r="T11" s="93"/>
      <c r="U11" s="97"/>
    </row>
    <row r="12" spans="1:21" ht="9" customHeight="1">
      <c r="A12" s="93">
        <f t="shared" ref="A12" si="17">(B12-5950)/5</f>
        <v>15</v>
      </c>
      <c r="B12" s="94">
        <f t="shared" ref="B12" si="18">B10+20</f>
        <v>6025</v>
      </c>
      <c r="C12" s="98"/>
      <c r="D12" s="99"/>
      <c r="E12" s="100"/>
      <c r="F12" s="101"/>
      <c r="G12" s="102"/>
      <c r="H12" s="103"/>
      <c r="I12" s="104"/>
      <c r="J12" s="105"/>
      <c r="L12" s="104"/>
      <c r="M12" s="105"/>
      <c r="N12" s="102"/>
      <c r="O12" s="103"/>
      <c r="P12" s="100"/>
      <c r="Q12" s="101"/>
      <c r="R12" s="98"/>
      <c r="S12" s="99"/>
      <c r="T12" s="93">
        <f t="shared" ref="T12" si="19">(U12-5950)/5</f>
        <v>15</v>
      </c>
      <c r="U12" s="97">
        <f t="shared" ref="U12" si="20">U10+20</f>
        <v>6025</v>
      </c>
    </row>
    <row r="13" spans="1:21" ht="9" customHeight="1">
      <c r="A13" s="93"/>
      <c r="B13" s="94"/>
      <c r="C13" s="98">
        <f t="shared" ref="C13" si="21">(D13-5950)/5</f>
        <v>17</v>
      </c>
      <c r="D13" s="99">
        <f t="shared" ref="D13" si="22">D11+20</f>
        <v>6035</v>
      </c>
      <c r="E13" s="100">
        <f>A14</f>
        <v>19</v>
      </c>
      <c r="F13" s="101">
        <f t="shared" ref="F13" si="23">B14</f>
        <v>6045</v>
      </c>
      <c r="G13" s="102">
        <f>A16</f>
        <v>23</v>
      </c>
      <c r="H13" s="103">
        <f>B16</f>
        <v>6065</v>
      </c>
      <c r="I13" s="104"/>
      <c r="J13" s="105"/>
      <c r="L13" s="104"/>
      <c r="M13" s="105"/>
      <c r="N13" s="102">
        <f>T16</f>
        <v>23</v>
      </c>
      <c r="O13" s="103">
        <f>U16</f>
        <v>6065</v>
      </c>
      <c r="P13" s="100">
        <f>T14</f>
        <v>19</v>
      </c>
      <c r="Q13" s="101">
        <f>U14</f>
        <v>6045</v>
      </c>
      <c r="R13" s="98">
        <f t="shared" ref="R13" si="24">(S13-5950)/5</f>
        <v>17</v>
      </c>
      <c r="S13" s="99">
        <f t="shared" ref="S13" si="25">S11+20</f>
        <v>6035</v>
      </c>
      <c r="T13" s="93"/>
      <c r="U13" s="97"/>
    </row>
    <row r="14" spans="1:21" ht="9" customHeight="1">
      <c r="A14" s="93">
        <f t="shared" ref="A14" si="26">(B14-5950)/5</f>
        <v>19</v>
      </c>
      <c r="B14" s="94">
        <f t="shared" ref="B14" si="27">B12+20</f>
        <v>6045</v>
      </c>
      <c r="C14" s="98"/>
      <c r="D14" s="99"/>
      <c r="E14" s="100"/>
      <c r="F14" s="101"/>
      <c r="G14" s="102"/>
      <c r="H14" s="103"/>
      <c r="I14" s="104"/>
      <c r="J14" s="105"/>
      <c r="L14" s="104"/>
      <c r="M14" s="105"/>
      <c r="N14" s="102"/>
      <c r="O14" s="103"/>
      <c r="P14" s="100"/>
      <c r="Q14" s="101"/>
      <c r="R14" s="98"/>
      <c r="S14" s="99"/>
      <c r="T14" s="93">
        <f t="shared" ref="T14" si="28">(U14-5950)/5</f>
        <v>19</v>
      </c>
      <c r="U14" s="97">
        <f t="shared" ref="U14" si="29">U12+20</f>
        <v>6045</v>
      </c>
    </row>
    <row r="15" spans="1:21" ht="9" customHeight="1">
      <c r="A15" s="93"/>
      <c r="B15" s="94"/>
      <c r="C15" s="98">
        <f t="shared" ref="C15" si="30">(D15-5950)/5</f>
        <v>21</v>
      </c>
      <c r="D15" s="99">
        <f t="shared" ref="D15" si="31">D13+20</f>
        <v>6055</v>
      </c>
      <c r="E15" s="100"/>
      <c r="F15" s="101"/>
      <c r="G15" s="102"/>
      <c r="H15" s="103"/>
      <c r="I15" s="104"/>
      <c r="J15" s="105"/>
      <c r="L15" s="104"/>
      <c r="M15" s="105"/>
      <c r="N15" s="102"/>
      <c r="O15" s="103"/>
      <c r="P15" s="100"/>
      <c r="Q15" s="101"/>
      <c r="R15" s="98">
        <f t="shared" ref="R15" si="32">(S15-5950)/5</f>
        <v>21</v>
      </c>
      <c r="S15" s="99">
        <f t="shared" ref="S15" si="33">S13+20</f>
        <v>6055</v>
      </c>
      <c r="T15" s="93"/>
      <c r="U15" s="97"/>
    </row>
    <row r="16" spans="1:21" ht="9" customHeight="1">
      <c r="A16" s="93">
        <f t="shared" ref="A16" si="34">(B16-5950)/5</f>
        <v>23</v>
      </c>
      <c r="B16" s="94">
        <f t="shared" ref="B16" si="35">B14+20</f>
        <v>6065</v>
      </c>
      <c r="C16" s="98"/>
      <c r="D16" s="99"/>
      <c r="E16" s="100"/>
      <c r="F16" s="101"/>
      <c r="G16" s="102"/>
      <c r="H16" s="103"/>
      <c r="I16" s="104"/>
      <c r="J16" s="105"/>
      <c r="L16" s="104"/>
      <c r="M16" s="105"/>
      <c r="N16" s="102"/>
      <c r="O16" s="103"/>
      <c r="P16" s="100"/>
      <c r="Q16" s="101"/>
      <c r="R16" s="98"/>
      <c r="S16" s="99"/>
      <c r="T16" s="93">
        <f t="shared" ref="T16" si="36">(U16-5950)/5</f>
        <v>23</v>
      </c>
      <c r="U16" s="97">
        <f t="shared" ref="U16" si="37">U14+20</f>
        <v>6065</v>
      </c>
    </row>
    <row r="17" spans="1:21" ht="9" customHeight="1">
      <c r="A17" s="93"/>
      <c r="B17" s="94"/>
      <c r="C17" s="98">
        <f t="shared" ref="C17:C77" si="38">(D17-5950)/5</f>
        <v>25</v>
      </c>
      <c r="D17" s="99">
        <f t="shared" ref="D17:D77" si="39">D15+20</f>
        <v>6075</v>
      </c>
      <c r="E17" s="100">
        <f>A18</f>
        <v>27</v>
      </c>
      <c r="F17" s="101">
        <f t="shared" ref="F17" si="40">B18</f>
        <v>6085</v>
      </c>
      <c r="G17" s="102"/>
      <c r="H17" s="103"/>
      <c r="I17" s="104"/>
      <c r="J17" s="105"/>
      <c r="L17" s="104"/>
      <c r="M17" s="105"/>
      <c r="N17" s="102"/>
      <c r="O17" s="103"/>
      <c r="P17" s="100">
        <f>T18</f>
        <v>27</v>
      </c>
      <c r="Q17" s="101">
        <f>U18</f>
        <v>6085</v>
      </c>
      <c r="R17" s="98">
        <f t="shared" ref="R17:R77" si="41">(S17-5950)/5</f>
        <v>25</v>
      </c>
      <c r="S17" s="99">
        <f t="shared" ref="S17:S77" si="42">S15+20</f>
        <v>6075</v>
      </c>
      <c r="T17" s="93"/>
      <c r="U17" s="97"/>
    </row>
    <row r="18" spans="1:21" ht="9" customHeight="1">
      <c r="A18" s="93">
        <f t="shared" ref="A18" si="43">(B18-5950)/5</f>
        <v>27</v>
      </c>
      <c r="B18" s="94">
        <f t="shared" ref="B18" si="44">B16+20</f>
        <v>6085</v>
      </c>
      <c r="C18" s="98"/>
      <c r="D18" s="99"/>
      <c r="E18" s="100"/>
      <c r="F18" s="101"/>
      <c r="G18" s="102"/>
      <c r="H18" s="103"/>
      <c r="I18" s="104"/>
      <c r="J18" s="105"/>
      <c r="L18" s="104"/>
      <c r="M18" s="105"/>
      <c r="N18" s="102"/>
      <c r="O18" s="103"/>
      <c r="P18" s="100"/>
      <c r="Q18" s="101"/>
      <c r="R18" s="98"/>
      <c r="S18" s="99"/>
      <c r="T18" s="93">
        <f t="shared" ref="T18" si="45">(U18-5950)/5</f>
        <v>27</v>
      </c>
      <c r="U18" s="97">
        <f t="shared" ref="U18" si="46">U16+20</f>
        <v>6085</v>
      </c>
    </row>
    <row r="19" spans="1:21" ht="9" customHeight="1">
      <c r="A19" s="93"/>
      <c r="B19" s="94"/>
      <c r="C19" s="98">
        <f t="shared" ref="C19:C79" si="47">(D19-5950)/5</f>
        <v>29</v>
      </c>
      <c r="D19" s="99">
        <f t="shared" ref="D19:D79" si="48">D17+20</f>
        <v>6095</v>
      </c>
      <c r="E19" s="100"/>
      <c r="F19" s="101"/>
      <c r="G19" s="102"/>
      <c r="H19" s="103"/>
      <c r="I19" s="104"/>
      <c r="J19" s="105"/>
      <c r="L19" s="104"/>
      <c r="M19" s="105"/>
      <c r="N19" s="102"/>
      <c r="O19" s="103"/>
      <c r="P19" s="100"/>
      <c r="Q19" s="101"/>
      <c r="R19" s="98">
        <f t="shared" ref="R19:R79" si="49">(S19-5950)/5</f>
        <v>29</v>
      </c>
      <c r="S19" s="99">
        <f t="shared" ref="S19:S79" si="50">S17+20</f>
        <v>6095</v>
      </c>
      <c r="T19" s="93"/>
      <c r="U19" s="97"/>
    </row>
    <row r="20" spans="1:21" ht="9" customHeight="1">
      <c r="A20" s="93">
        <f t="shared" ref="A20:A80" si="51">(B20-5950)/5</f>
        <v>31</v>
      </c>
      <c r="B20" s="94">
        <f t="shared" ref="B20:B80" si="52">B18+20</f>
        <v>6105</v>
      </c>
      <c r="C20" s="98"/>
      <c r="D20" s="99"/>
      <c r="E20" s="100"/>
      <c r="F20" s="101"/>
      <c r="G20" s="102"/>
      <c r="H20" s="103"/>
      <c r="I20" s="104"/>
      <c r="J20" s="105"/>
      <c r="L20" s="104"/>
      <c r="M20" s="105"/>
      <c r="N20" s="102"/>
      <c r="O20" s="103"/>
      <c r="P20" s="100"/>
      <c r="Q20" s="101"/>
      <c r="R20" s="98"/>
      <c r="S20" s="99"/>
      <c r="T20" s="93">
        <f t="shared" ref="T20:T80" si="53">(U20-5950)/5</f>
        <v>31</v>
      </c>
      <c r="U20" s="97">
        <f t="shared" ref="U20:U80" si="54">U18+20</f>
        <v>6105</v>
      </c>
    </row>
    <row r="21" spans="1:21" ht="9" customHeight="1">
      <c r="A21" s="93"/>
      <c r="B21" s="94"/>
      <c r="C21" s="98">
        <f t="shared" si="38"/>
        <v>33</v>
      </c>
      <c r="D21" s="99">
        <f t="shared" si="39"/>
        <v>6115</v>
      </c>
      <c r="E21" s="100">
        <f>A22</f>
        <v>35</v>
      </c>
      <c r="F21" s="101">
        <f t="shared" ref="F21" si="55">B22</f>
        <v>6125</v>
      </c>
      <c r="G21" s="102">
        <f>A24</f>
        <v>39</v>
      </c>
      <c r="H21" s="103">
        <f>B24</f>
        <v>6145</v>
      </c>
      <c r="I21" s="104">
        <f>A28</f>
        <v>47</v>
      </c>
      <c r="J21" s="105">
        <f>B28</f>
        <v>6185</v>
      </c>
      <c r="L21" s="104">
        <f>T28</f>
        <v>47</v>
      </c>
      <c r="M21" s="105">
        <f>U28</f>
        <v>6185</v>
      </c>
      <c r="N21" s="102">
        <f>T24</f>
        <v>39</v>
      </c>
      <c r="O21" s="103">
        <f>U24</f>
        <v>6145</v>
      </c>
      <c r="P21" s="100">
        <f>T22</f>
        <v>35</v>
      </c>
      <c r="Q21" s="101">
        <f>U22</f>
        <v>6125</v>
      </c>
      <c r="R21" s="98">
        <f t="shared" si="41"/>
        <v>33</v>
      </c>
      <c r="S21" s="99">
        <f t="shared" si="42"/>
        <v>6115</v>
      </c>
      <c r="T21" s="93"/>
      <c r="U21" s="97"/>
    </row>
    <row r="22" spans="1:21" ht="9" customHeight="1">
      <c r="A22" s="93">
        <f t="shared" ref="A22:A82" si="56">(B22-5950)/5</f>
        <v>35</v>
      </c>
      <c r="B22" s="94">
        <f t="shared" ref="B22:B82" si="57">B20+20</f>
        <v>6125</v>
      </c>
      <c r="C22" s="98"/>
      <c r="D22" s="99"/>
      <c r="E22" s="100"/>
      <c r="F22" s="101"/>
      <c r="G22" s="102"/>
      <c r="H22" s="103"/>
      <c r="I22" s="104"/>
      <c r="J22" s="105"/>
      <c r="L22" s="104"/>
      <c r="M22" s="105"/>
      <c r="N22" s="102"/>
      <c r="O22" s="103"/>
      <c r="P22" s="100"/>
      <c r="Q22" s="101"/>
      <c r="R22" s="98"/>
      <c r="S22" s="99"/>
      <c r="T22" s="93">
        <f t="shared" ref="T22:T82" si="58">(U22-5950)/5</f>
        <v>35</v>
      </c>
      <c r="U22" s="97">
        <f t="shared" ref="U22:U82" si="59">U20+20</f>
        <v>6125</v>
      </c>
    </row>
    <row r="23" spans="1:21" ht="9" customHeight="1">
      <c r="A23" s="93"/>
      <c r="B23" s="94"/>
      <c r="C23" s="98">
        <f t="shared" si="47"/>
        <v>37</v>
      </c>
      <c r="D23" s="99">
        <f t="shared" si="48"/>
        <v>6135</v>
      </c>
      <c r="E23" s="100"/>
      <c r="F23" s="101"/>
      <c r="G23" s="102"/>
      <c r="H23" s="103"/>
      <c r="I23" s="104"/>
      <c r="J23" s="105"/>
      <c r="L23" s="104"/>
      <c r="M23" s="105"/>
      <c r="N23" s="102"/>
      <c r="O23" s="103"/>
      <c r="P23" s="100"/>
      <c r="Q23" s="101"/>
      <c r="R23" s="98">
        <f t="shared" si="49"/>
        <v>37</v>
      </c>
      <c r="S23" s="99">
        <f t="shared" si="50"/>
        <v>6135</v>
      </c>
      <c r="T23" s="93"/>
      <c r="U23" s="97"/>
    </row>
    <row r="24" spans="1:21" ht="9" customHeight="1">
      <c r="A24" s="93">
        <f t="shared" ref="A24:A84" si="60">(B24-5950)/5</f>
        <v>39</v>
      </c>
      <c r="B24" s="94">
        <f t="shared" ref="B24:B84" si="61">B22+20</f>
        <v>6145</v>
      </c>
      <c r="C24" s="98"/>
      <c r="D24" s="99"/>
      <c r="E24" s="100"/>
      <c r="F24" s="101"/>
      <c r="G24" s="102"/>
      <c r="H24" s="103"/>
      <c r="I24" s="104"/>
      <c r="J24" s="105"/>
      <c r="L24" s="104"/>
      <c r="M24" s="105"/>
      <c r="N24" s="102"/>
      <c r="O24" s="103"/>
      <c r="P24" s="100"/>
      <c r="Q24" s="101"/>
      <c r="R24" s="98"/>
      <c r="S24" s="99"/>
      <c r="T24" s="93">
        <f t="shared" ref="T24:T84" si="62">(U24-5950)/5</f>
        <v>39</v>
      </c>
      <c r="U24" s="97">
        <f t="shared" ref="U24:U84" si="63">U22+20</f>
        <v>6145</v>
      </c>
    </row>
    <row r="25" spans="1:21" ht="9" customHeight="1">
      <c r="A25" s="93"/>
      <c r="B25" s="94"/>
      <c r="C25" s="98">
        <f t="shared" si="38"/>
        <v>41</v>
      </c>
      <c r="D25" s="99">
        <f t="shared" si="39"/>
        <v>6155</v>
      </c>
      <c r="E25" s="100">
        <f>A26</f>
        <v>43</v>
      </c>
      <c r="F25" s="101">
        <f t="shared" ref="F25" si="64">B26</f>
        <v>6165</v>
      </c>
      <c r="G25" s="102"/>
      <c r="H25" s="103"/>
      <c r="I25" s="104"/>
      <c r="J25" s="105"/>
      <c r="L25" s="104"/>
      <c r="M25" s="105"/>
      <c r="N25" s="102"/>
      <c r="O25" s="103"/>
      <c r="P25" s="100">
        <f>T26</f>
        <v>43</v>
      </c>
      <c r="Q25" s="101">
        <f>U26</f>
        <v>6165</v>
      </c>
      <c r="R25" s="98">
        <f t="shared" si="41"/>
        <v>41</v>
      </c>
      <c r="S25" s="99">
        <f t="shared" si="42"/>
        <v>6155</v>
      </c>
      <c r="T25" s="93"/>
      <c r="U25" s="97"/>
    </row>
    <row r="26" spans="1:21" ht="9" customHeight="1">
      <c r="A26" s="93">
        <f t="shared" si="51"/>
        <v>43</v>
      </c>
      <c r="B26" s="94">
        <f t="shared" si="52"/>
        <v>6165</v>
      </c>
      <c r="C26" s="98"/>
      <c r="D26" s="99"/>
      <c r="E26" s="100"/>
      <c r="F26" s="101"/>
      <c r="G26" s="102"/>
      <c r="H26" s="103"/>
      <c r="I26" s="104"/>
      <c r="J26" s="105"/>
      <c r="L26" s="104"/>
      <c r="M26" s="105"/>
      <c r="N26" s="102"/>
      <c r="O26" s="103"/>
      <c r="P26" s="100"/>
      <c r="Q26" s="101"/>
      <c r="R26" s="98"/>
      <c r="S26" s="99"/>
      <c r="T26" s="93">
        <f t="shared" si="53"/>
        <v>43</v>
      </c>
      <c r="U26" s="97">
        <f t="shared" si="54"/>
        <v>6165</v>
      </c>
    </row>
    <row r="27" spans="1:21" ht="9" customHeight="1">
      <c r="A27" s="93"/>
      <c r="B27" s="94"/>
      <c r="C27" s="98">
        <f t="shared" si="47"/>
        <v>45</v>
      </c>
      <c r="D27" s="99">
        <f t="shared" si="48"/>
        <v>6175</v>
      </c>
      <c r="E27" s="100"/>
      <c r="F27" s="101"/>
      <c r="G27" s="102"/>
      <c r="H27" s="103"/>
      <c r="I27" s="104"/>
      <c r="J27" s="105"/>
      <c r="L27" s="104"/>
      <c r="M27" s="105"/>
      <c r="N27" s="102"/>
      <c r="O27" s="103"/>
      <c r="P27" s="100"/>
      <c r="Q27" s="101"/>
      <c r="R27" s="98">
        <f t="shared" si="49"/>
        <v>45</v>
      </c>
      <c r="S27" s="99">
        <f t="shared" si="50"/>
        <v>6175</v>
      </c>
      <c r="T27" s="93"/>
      <c r="U27" s="97"/>
    </row>
    <row r="28" spans="1:21" ht="9" customHeight="1">
      <c r="A28" s="93">
        <f t="shared" si="56"/>
        <v>47</v>
      </c>
      <c r="B28" s="94">
        <f t="shared" si="57"/>
        <v>6185</v>
      </c>
      <c r="C28" s="98"/>
      <c r="D28" s="99"/>
      <c r="E28" s="100"/>
      <c r="F28" s="101"/>
      <c r="G28" s="102"/>
      <c r="H28" s="103"/>
      <c r="I28" s="104"/>
      <c r="J28" s="105"/>
      <c r="L28" s="104"/>
      <c r="M28" s="105"/>
      <c r="N28" s="102"/>
      <c r="O28" s="103"/>
      <c r="P28" s="100"/>
      <c r="Q28" s="101"/>
      <c r="R28" s="98"/>
      <c r="S28" s="99"/>
      <c r="T28" s="93">
        <f t="shared" si="58"/>
        <v>47</v>
      </c>
      <c r="U28" s="97">
        <f t="shared" si="59"/>
        <v>6185</v>
      </c>
    </row>
    <row r="29" spans="1:21" ht="9" customHeight="1">
      <c r="A29" s="93"/>
      <c r="B29" s="94"/>
      <c r="C29" s="98">
        <f t="shared" si="38"/>
        <v>49</v>
      </c>
      <c r="D29" s="99">
        <f t="shared" si="39"/>
        <v>6195</v>
      </c>
      <c r="E29" s="100">
        <f>A30</f>
        <v>51</v>
      </c>
      <c r="F29" s="101">
        <f t="shared" ref="F29" si="65">B30</f>
        <v>6205</v>
      </c>
      <c r="G29" s="102">
        <f>A32</f>
        <v>55</v>
      </c>
      <c r="H29" s="103">
        <f>B32</f>
        <v>6225</v>
      </c>
      <c r="I29" s="104"/>
      <c r="J29" s="105"/>
      <c r="L29" s="104"/>
      <c r="M29" s="105"/>
      <c r="N29" s="102">
        <f>T32</f>
        <v>55</v>
      </c>
      <c r="O29" s="103">
        <f>U32</f>
        <v>6225</v>
      </c>
      <c r="P29" s="100">
        <f>T30</f>
        <v>51</v>
      </c>
      <c r="Q29" s="101">
        <f>U30</f>
        <v>6205</v>
      </c>
      <c r="R29" s="98">
        <f t="shared" si="41"/>
        <v>49</v>
      </c>
      <c r="S29" s="99">
        <f t="shared" si="42"/>
        <v>6195</v>
      </c>
      <c r="T29" s="93"/>
      <c r="U29" s="97"/>
    </row>
    <row r="30" spans="1:21" ht="9" customHeight="1">
      <c r="A30" s="93">
        <f t="shared" si="60"/>
        <v>51</v>
      </c>
      <c r="B30" s="94">
        <f t="shared" si="61"/>
        <v>6205</v>
      </c>
      <c r="C30" s="98"/>
      <c r="D30" s="99"/>
      <c r="E30" s="100"/>
      <c r="F30" s="101"/>
      <c r="G30" s="102"/>
      <c r="H30" s="103"/>
      <c r="I30" s="104"/>
      <c r="J30" s="105"/>
      <c r="L30" s="104"/>
      <c r="M30" s="105"/>
      <c r="N30" s="102"/>
      <c r="O30" s="103"/>
      <c r="P30" s="100"/>
      <c r="Q30" s="101"/>
      <c r="R30" s="98"/>
      <c r="S30" s="99"/>
      <c r="T30" s="93">
        <f t="shared" si="62"/>
        <v>51</v>
      </c>
      <c r="U30" s="97">
        <f t="shared" si="63"/>
        <v>6205</v>
      </c>
    </row>
    <row r="31" spans="1:21" ht="9" customHeight="1">
      <c r="A31" s="93"/>
      <c r="B31" s="94"/>
      <c r="C31" s="98">
        <f t="shared" si="47"/>
        <v>53</v>
      </c>
      <c r="D31" s="99">
        <f t="shared" si="48"/>
        <v>6215</v>
      </c>
      <c r="E31" s="100"/>
      <c r="F31" s="101"/>
      <c r="G31" s="102"/>
      <c r="H31" s="103"/>
      <c r="I31" s="104"/>
      <c r="J31" s="105"/>
      <c r="L31" s="104"/>
      <c r="M31" s="105"/>
      <c r="N31" s="102"/>
      <c r="O31" s="103"/>
      <c r="P31" s="100"/>
      <c r="Q31" s="101"/>
      <c r="R31" s="98">
        <f t="shared" si="49"/>
        <v>53</v>
      </c>
      <c r="S31" s="99">
        <f t="shared" si="50"/>
        <v>6215</v>
      </c>
      <c r="T31" s="93"/>
      <c r="U31" s="97"/>
    </row>
    <row r="32" spans="1:21" ht="9" customHeight="1">
      <c r="A32" s="93">
        <f t="shared" si="51"/>
        <v>55</v>
      </c>
      <c r="B32" s="94">
        <f t="shared" si="52"/>
        <v>6225</v>
      </c>
      <c r="C32" s="98"/>
      <c r="D32" s="99"/>
      <c r="E32" s="100"/>
      <c r="F32" s="101"/>
      <c r="G32" s="102"/>
      <c r="H32" s="103"/>
      <c r="I32" s="104"/>
      <c r="J32" s="105"/>
      <c r="L32" s="104"/>
      <c r="M32" s="105"/>
      <c r="N32" s="102"/>
      <c r="O32" s="103"/>
      <c r="P32" s="100"/>
      <c r="Q32" s="101"/>
      <c r="R32" s="98"/>
      <c r="S32" s="99"/>
      <c r="T32" s="93">
        <f t="shared" si="53"/>
        <v>55</v>
      </c>
      <c r="U32" s="97">
        <f t="shared" si="54"/>
        <v>6225</v>
      </c>
    </row>
    <row r="33" spans="1:21" ht="9" customHeight="1">
      <c r="A33" s="93"/>
      <c r="B33" s="94"/>
      <c r="C33" s="98">
        <f t="shared" si="38"/>
        <v>57</v>
      </c>
      <c r="D33" s="99">
        <f t="shared" si="39"/>
        <v>6235</v>
      </c>
      <c r="E33" s="100">
        <f>A34</f>
        <v>59</v>
      </c>
      <c r="F33" s="101">
        <f t="shared" ref="F33" si="66">B34</f>
        <v>6245</v>
      </c>
      <c r="G33" s="102"/>
      <c r="H33" s="103"/>
      <c r="I33" s="104"/>
      <c r="J33" s="105"/>
      <c r="L33" s="104"/>
      <c r="M33" s="105"/>
      <c r="N33" s="102"/>
      <c r="O33" s="103"/>
      <c r="P33" s="100">
        <f>T34</f>
        <v>59</v>
      </c>
      <c r="Q33" s="101">
        <f>U34</f>
        <v>6245</v>
      </c>
      <c r="R33" s="98">
        <f t="shared" si="41"/>
        <v>57</v>
      </c>
      <c r="S33" s="99">
        <f t="shared" si="42"/>
        <v>6235</v>
      </c>
      <c r="T33" s="93"/>
      <c r="U33" s="97"/>
    </row>
    <row r="34" spans="1:21" ht="9" customHeight="1">
      <c r="A34" s="93">
        <f t="shared" si="56"/>
        <v>59</v>
      </c>
      <c r="B34" s="94">
        <f t="shared" si="57"/>
        <v>6245</v>
      </c>
      <c r="C34" s="98"/>
      <c r="D34" s="99"/>
      <c r="E34" s="100"/>
      <c r="F34" s="101"/>
      <c r="G34" s="102"/>
      <c r="H34" s="103"/>
      <c r="I34" s="104"/>
      <c r="J34" s="105"/>
      <c r="L34" s="104"/>
      <c r="M34" s="105"/>
      <c r="N34" s="102"/>
      <c r="O34" s="103"/>
      <c r="P34" s="100"/>
      <c r="Q34" s="101"/>
      <c r="R34" s="98"/>
      <c r="S34" s="99"/>
      <c r="T34" s="93">
        <f t="shared" si="58"/>
        <v>59</v>
      </c>
      <c r="U34" s="97">
        <f t="shared" si="59"/>
        <v>6245</v>
      </c>
    </row>
    <row r="35" spans="1:21" ht="9" customHeight="1">
      <c r="A35" s="93"/>
      <c r="B35" s="94"/>
      <c r="C35" s="98">
        <f t="shared" si="47"/>
        <v>61</v>
      </c>
      <c r="D35" s="99">
        <f t="shared" si="48"/>
        <v>6255</v>
      </c>
      <c r="E35" s="100"/>
      <c r="F35" s="101"/>
      <c r="G35" s="102"/>
      <c r="H35" s="103"/>
      <c r="I35" s="104"/>
      <c r="J35" s="105"/>
      <c r="L35" s="104"/>
      <c r="M35" s="105"/>
      <c r="N35" s="102"/>
      <c r="O35" s="103"/>
      <c r="P35" s="100"/>
      <c r="Q35" s="101"/>
      <c r="R35" s="98">
        <f t="shared" si="49"/>
        <v>61</v>
      </c>
      <c r="S35" s="99">
        <f t="shared" si="50"/>
        <v>6255</v>
      </c>
      <c r="T35" s="93"/>
      <c r="U35" s="97"/>
    </row>
    <row r="36" spans="1:21" ht="9" customHeight="1">
      <c r="A36" s="93">
        <f t="shared" si="60"/>
        <v>63</v>
      </c>
      <c r="B36" s="94">
        <f t="shared" si="61"/>
        <v>6265</v>
      </c>
      <c r="C36" s="98"/>
      <c r="D36" s="99"/>
      <c r="E36" s="100"/>
      <c r="F36" s="101"/>
      <c r="G36" s="102"/>
      <c r="H36" s="103"/>
      <c r="I36" s="104"/>
      <c r="J36" s="105"/>
      <c r="L36" s="104"/>
      <c r="M36" s="105"/>
      <c r="N36" s="102"/>
      <c r="O36" s="103"/>
      <c r="P36" s="100"/>
      <c r="Q36" s="101"/>
      <c r="R36" s="98"/>
      <c r="S36" s="99"/>
      <c r="T36" s="93">
        <f t="shared" si="62"/>
        <v>63</v>
      </c>
      <c r="U36" s="97">
        <f t="shared" si="63"/>
        <v>6265</v>
      </c>
    </row>
    <row r="37" spans="1:21" ht="9" customHeight="1">
      <c r="A37" s="93"/>
      <c r="B37" s="94"/>
      <c r="C37" s="98">
        <f t="shared" si="38"/>
        <v>65</v>
      </c>
      <c r="D37" s="99">
        <f t="shared" si="39"/>
        <v>6275</v>
      </c>
      <c r="E37" s="100">
        <f>A38</f>
        <v>67</v>
      </c>
      <c r="F37" s="101">
        <f t="shared" ref="F37" si="67">B38</f>
        <v>6285</v>
      </c>
      <c r="G37" s="102">
        <f t="shared" ref="G37:H37" si="68">A40</f>
        <v>71</v>
      </c>
      <c r="H37" s="103">
        <f t="shared" si="68"/>
        <v>6305</v>
      </c>
      <c r="I37" s="104">
        <f t="shared" ref="I37:J37" si="69">A44</f>
        <v>79</v>
      </c>
      <c r="J37" s="105">
        <f t="shared" si="69"/>
        <v>6345</v>
      </c>
      <c r="L37" s="104">
        <f>T44</f>
        <v>79</v>
      </c>
      <c r="M37" s="105">
        <f>U44</f>
        <v>6345</v>
      </c>
      <c r="N37" s="102">
        <f>T40</f>
        <v>71</v>
      </c>
      <c r="O37" s="103">
        <f>U40</f>
        <v>6305</v>
      </c>
      <c r="P37" s="100">
        <f>T38</f>
        <v>67</v>
      </c>
      <c r="Q37" s="101">
        <f>U38</f>
        <v>6285</v>
      </c>
      <c r="R37" s="98">
        <f t="shared" si="41"/>
        <v>65</v>
      </c>
      <c r="S37" s="99">
        <f t="shared" si="42"/>
        <v>6275</v>
      </c>
      <c r="T37" s="93"/>
      <c r="U37" s="97"/>
    </row>
    <row r="38" spans="1:21" ht="9" customHeight="1">
      <c r="A38" s="93">
        <f t="shared" si="51"/>
        <v>67</v>
      </c>
      <c r="B38" s="94">
        <f t="shared" si="52"/>
        <v>6285</v>
      </c>
      <c r="C38" s="98"/>
      <c r="D38" s="99"/>
      <c r="E38" s="100"/>
      <c r="F38" s="101"/>
      <c r="G38" s="102"/>
      <c r="H38" s="103"/>
      <c r="I38" s="104"/>
      <c r="J38" s="105"/>
      <c r="L38" s="104"/>
      <c r="M38" s="105"/>
      <c r="N38" s="102"/>
      <c r="O38" s="103"/>
      <c r="P38" s="100"/>
      <c r="Q38" s="101"/>
      <c r="R38" s="98"/>
      <c r="S38" s="99"/>
      <c r="T38" s="93">
        <f t="shared" si="53"/>
        <v>67</v>
      </c>
      <c r="U38" s="97">
        <f t="shared" si="54"/>
        <v>6285</v>
      </c>
    </row>
    <row r="39" spans="1:21" ht="9" customHeight="1">
      <c r="A39" s="93"/>
      <c r="B39" s="94"/>
      <c r="C39" s="98">
        <f t="shared" si="47"/>
        <v>69</v>
      </c>
      <c r="D39" s="99">
        <f t="shared" si="48"/>
        <v>6295</v>
      </c>
      <c r="E39" s="100"/>
      <c r="F39" s="101"/>
      <c r="G39" s="102"/>
      <c r="H39" s="103"/>
      <c r="I39" s="104"/>
      <c r="J39" s="105"/>
      <c r="L39" s="104"/>
      <c r="M39" s="105"/>
      <c r="N39" s="102"/>
      <c r="O39" s="103"/>
      <c r="P39" s="100"/>
      <c r="Q39" s="101"/>
      <c r="R39" s="98">
        <f t="shared" si="49"/>
        <v>69</v>
      </c>
      <c r="S39" s="99">
        <f t="shared" si="50"/>
        <v>6295</v>
      </c>
      <c r="T39" s="93"/>
      <c r="U39" s="97"/>
    </row>
    <row r="40" spans="1:21" ht="9" customHeight="1">
      <c r="A40" s="93">
        <f t="shared" si="56"/>
        <v>71</v>
      </c>
      <c r="B40" s="94">
        <f t="shared" si="57"/>
        <v>6305</v>
      </c>
      <c r="C40" s="98"/>
      <c r="D40" s="99"/>
      <c r="E40" s="100"/>
      <c r="F40" s="101"/>
      <c r="G40" s="102"/>
      <c r="H40" s="103"/>
      <c r="I40" s="104"/>
      <c r="J40" s="105"/>
      <c r="L40" s="104"/>
      <c r="M40" s="105"/>
      <c r="N40" s="102"/>
      <c r="O40" s="103"/>
      <c r="P40" s="100"/>
      <c r="Q40" s="101"/>
      <c r="R40" s="98"/>
      <c r="S40" s="99"/>
      <c r="T40" s="93">
        <f t="shared" si="58"/>
        <v>71</v>
      </c>
      <c r="U40" s="97">
        <f t="shared" si="59"/>
        <v>6305</v>
      </c>
    </row>
    <row r="41" spans="1:21" ht="9" customHeight="1">
      <c r="A41" s="93"/>
      <c r="B41" s="94"/>
      <c r="C41" s="98">
        <f t="shared" si="38"/>
        <v>73</v>
      </c>
      <c r="D41" s="99">
        <f t="shared" si="39"/>
        <v>6315</v>
      </c>
      <c r="E41" s="100">
        <f t="shared" ref="E41:F41" si="70">A42</f>
        <v>75</v>
      </c>
      <c r="F41" s="101">
        <f t="shared" si="70"/>
        <v>6325</v>
      </c>
      <c r="G41" s="102"/>
      <c r="H41" s="103"/>
      <c r="I41" s="104"/>
      <c r="J41" s="105"/>
      <c r="L41" s="104"/>
      <c r="M41" s="105"/>
      <c r="N41" s="102"/>
      <c r="O41" s="103"/>
      <c r="P41" s="100">
        <f>T42</f>
        <v>75</v>
      </c>
      <c r="Q41" s="101">
        <f>U42</f>
        <v>6325</v>
      </c>
      <c r="R41" s="98">
        <f t="shared" si="41"/>
        <v>73</v>
      </c>
      <c r="S41" s="99">
        <f t="shared" si="42"/>
        <v>6315</v>
      </c>
      <c r="T41" s="93"/>
      <c r="U41" s="97"/>
    </row>
    <row r="42" spans="1:21" ht="9" customHeight="1">
      <c r="A42" s="93">
        <f t="shared" si="60"/>
        <v>75</v>
      </c>
      <c r="B42" s="94">
        <f t="shared" si="61"/>
        <v>6325</v>
      </c>
      <c r="C42" s="98"/>
      <c r="D42" s="99"/>
      <c r="E42" s="100"/>
      <c r="F42" s="101"/>
      <c r="G42" s="102"/>
      <c r="H42" s="103"/>
      <c r="I42" s="104"/>
      <c r="J42" s="105"/>
      <c r="L42" s="104"/>
      <c r="M42" s="105"/>
      <c r="N42" s="102"/>
      <c r="O42" s="103"/>
      <c r="P42" s="100"/>
      <c r="Q42" s="101"/>
      <c r="R42" s="98"/>
      <c r="S42" s="99"/>
      <c r="T42" s="93">
        <f t="shared" si="62"/>
        <v>75</v>
      </c>
      <c r="U42" s="97">
        <f t="shared" si="63"/>
        <v>6325</v>
      </c>
    </row>
    <row r="43" spans="1:21" ht="9" customHeight="1">
      <c r="A43" s="93"/>
      <c r="B43" s="94"/>
      <c r="C43" s="98">
        <f t="shared" si="47"/>
        <v>77</v>
      </c>
      <c r="D43" s="99">
        <f t="shared" si="48"/>
        <v>6335</v>
      </c>
      <c r="E43" s="100"/>
      <c r="F43" s="101"/>
      <c r="G43" s="102"/>
      <c r="H43" s="103"/>
      <c r="I43" s="104"/>
      <c r="J43" s="105"/>
      <c r="L43" s="104"/>
      <c r="M43" s="105"/>
      <c r="N43" s="102"/>
      <c r="O43" s="103"/>
      <c r="P43" s="100"/>
      <c r="Q43" s="101"/>
      <c r="R43" s="98">
        <f t="shared" si="49"/>
        <v>77</v>
      </c>
      <c r="S43" s="99">
        <f t="shared" si="50"/>
        <v>6335</v>
      </c>
      <c r="T43" s="93"/>
      <c r="U43" s="97"/>
    </row>
    <row r="44" spans="1:21" ht="9" customHeight="1">
      <c r="A44" s="93">
        <f t="shared" si="51"/>
        <v>79</v>
      </c>
      <c r="B44" s="94">
        <f t="shared" si="52"/>
        <v>6345</v>
      </c>
      <c r="C44" s="98"/>
      <c r="D44" s="99"/>
      <c r="E44" s="100"/>
      <c r="F44" s="101"/>
      <c r="G44" s="102"/>
      <c r="H44" s="103"/>
      <c r="I44" s="104"/>
      <c r="J44" s="105"/>
      <c r="L44" s="104"/>
      <c r="M44" s="105"/>
      <c r="N44" s="102"/>
      <c r="O44" s="103"/>
      <c r="P44" s="100"/>
      <c r="Q44" s="101"/>
      <c r="R44" s="98"/>
      <c r="S44" s="99"/>
      <c r="T44" s="93">
        <f t="shared" si="53"/>
        <v>79</v>
      </c>
      <c r="U44" s="97">
        <f t="shared" si="54"/>
        <v>6345</v>
      </c>
    </row>
    <row r="45" spans="1:21" ht="9" customHeight="1">
      <c r="A45" s="93"/>
      <c r="B45" s="94"/>
      <c r="C45" s="98">
        <f t="shared" si="38"/>
        <v>81</v>
      </c>
      <c r="D45" s="99">
        <f t="shared" si="39"/>
        <v>6355</v>
      </c>
      <c r="E45" s="100">
        <f t="shared" ref="E45:F45" si="71">A46</f>
        <v>83</v>
      </c>
      <c r="F45" s="101">
        <f t="shared" si="71"/>
        <v>6365</v>
      </c>
      <c r="G45" s="102">
        <f t="shared" ref="G45:H45" si="72">A48</f>
        <v>87</v>
      </c>
      <c r="H45" s="103">
        <f t="shared" si="72"/>
        <v>6385</v>
      </c>
      <c r="I45" s="104"/>
      <c r="J45" s="105"/>
      <c r="L45" s="104"/>
      <c r="M45" s="105"/>
      <c r="N45" s="102">
        <f>T48</f>
        <v>87</v>
      </c>
      <c r="O45" s="103">
        <f>U48</f>
        <v>6385</v>
      </c>
      <c r="P45" s="100">
        <f>T46</f>
        <v>83</v>
      </c>
      <c r="Q45" s="101">
        <f>U46</f>
        <v>6365</v>
      </c>
      <c r="R45" s="98">
        <f t="shared" si="41"/>
        <v>81</v>
      </c>
      <c r="S45" s="99">
        <f t="shared" si="42"/>
        <v>6355</v>
      </c>
      <c r="T45" s="93"/>
      <c r="U45" s="97"/>
    </row>
    <row r="46" spans="1:21" ht="9" customHeight="1">
      <c r="A46" s="93">
        <f t="shared" si="56"/>
        <v>83</v>
      </c>
      <c r="B46" s="94">
        <f t="shared" si="57"/>
        <v>6365</v>
      </c>
      <c r="C46" s="98"/>
      <c r="D46" s="99"/>
      <c r="E46" s="100"/>
      <c r="F46" s="101"/>
      <c r="G46" s="102"/>
      <c r="H46" s="103"/>
      <c r="I46" s="104"/>
      <c r="J46" s="105"/>
      <c r="L46" s="104"/>
      <c r="M46" s="105"/>
      <c r="N46" s="102"/>
      <c r="O46" s="103"/>
      <c r="P46" s="100"/>
      <c r="Q46" s="101"/>
      <c r="R46" s="98"/>
      <c r="S46" s="99"/>
      <c r="T46" s="93">
        <f t="shared" si="58"/>
        <v>83</v>
      </c>
      <c r="U46" s="97">
        <f t="shared" si="59"/>
        <v>6365</v>
      </c>
    </row>
    <row r="47" spans="1:21" ht="9" customHeight="1">
      <c r="A47" s="93"/>
      <c r="B47" s="94"/>
      <c r="C47" s="98">
        <f t="shared" si="47"/>
        <v>85</v>
      </c>
      <c r="D47" s="99">
        <f t="shared" si="48"/>
        <v>6375</v>
      </c>
      <c r="E47" s="100"/>
      <c r="F47" s="101"/>
      <c r="G47" s="102"/>
      <c r="H47" s="103"/>
      <c r="I47" s="104"/>
      <c r="J47" s="105"/>
      <c r="L47" s="104"/>
      <c r="M47" s="105"/>
      <c r="N47" s="102"/>
      <c r="O47" s="103"/>
      <c r="P47" s="100"/>
      <c r="Q47" s="101"/>
      <c r="R47" s="98">
        <f t="shared" si="49"/>
        <v>85</v>
      </c>
      <c r="S47" s="99">
        <f t="shared" si="50"/>
        <v>6375</v>
      </c>
      <c r="T47" s="93"/>
      <c r="U47" s="97"/>
    </row>
    <row r="48" spans="1:21" ht="9" customHeight="1">
      <c r="A48" s="93">
        <f t="shared" si="60"/>
        <v>87</v>
      </c>
      <c r="B48" s="94">
        <f t="shared" si="61"/>
        <v>6385</v>
      </c>
      <c r="C48" s="98"/>
      <c r="D48" s="99"/>
      <c r="E48" s="100"/>
      <c r="F48" s="101"/>
      <c r="G48" s="102"/>
      <c r="H48" s="103"/>
      <c r="I48" s="104"/>
      <c r="J48" s="105"/>
      <c r="L48" s="104"/>
      <c r="M48" s="105"/>
      <c r="N48" s="102"/>
      <c r="O48" s="103"/>
      <c r="P48" s="100"/>
      <c r="Q48" s="101"/>
      <c r="R48" s="98"/>
      <c r="S48" s="99"/>
      <c r="T48" s="93">
        <f t="shared" si="62"/>
        <v>87</v>
      </c>
      <c r="U48" s="97">
        <f t="shared" si="63"/>
        <v>6385</v>
      </c>
    </row>
    <row r="49" spans="1:21" ht="9" customHeight="1">
      <c r="A49" s="93"/>
      <c r="B49" s="94"/>
      <c r="C49" s="98">
        <f t="shared" si="38"/>
        <v>89</v>
      </c>
      <c r="D49" s="99">
        <f t="shared" si="39"/>
        <v>6395</v>
      </c>
      <c r="E49" s="100">
        <f t="shared" ref="E49:F49" si="73">A50</f>
        <v>91</v>
      </c>
      <c r="F49" s="101">
        <f t="shared" si="73"/>
        <v>6405</v>
      </c>
      <c r="G49" s="102"/>
      <c r="H49" s="103"/>
      <c r="I49" s="104"/>
      <c r="J49" s="105"/>
      <c r="L49" s="104"/>
      <c r="M49" s="105"/>
      <c r="N49" s="102"/>
      <c r="O49" s="103"/>
      <c r="P49" s="100">
        <f>T50</f>
        <v>91</v>
      </c>
      <c r="Q49" s="101">
        <f>U50</f>
        <v>6405</v>
      </c>
      <c r="R49" s="98">
        <f t="shared" si="41"/>
        <v>89</v>
      </c>
      <c r="S49" s="99">
        <f t="shared" si="42"/>
        <v>6395</v>
      </c>
      <c r="T49" s="93"/>
      <c r="U49" s="97"/>
    </row>
    <row r="50" spans="1:21" ht="9" customHeight="1">
      <c r="A50" s="93">
        <f t="shared" si="51"/>
        <v>91</v>
      </c>
      <c r="B50" s="94">
        <f t="shared" si="52"/>
        <v>6405</v>
      </c>
      <c r="C50" s="98"/>
      <c r="D50" s="99"/>
      <c r="E50" s="100"/>
      <c r="F50" s="101"/>
      <c r="G50" s="102"/>
      <c r="H50" s="103"/>
      <c r="I50" s="104"/>
      <c r="J50" s="105"/>
      <c r="L50" s="104"/>
      <c r="M50" s="105"/>
      <c r="N50" s="102"/>
      <c r="O50" s="103"/>
      <c r="P50" s="100"/>
      <c r="Q50" s="101"/>
      <c r="R50" s="98"/>
      <c r="S50" s="99"/>
      <c r="T50" s="93">
        <f t="shared" si="53"/>
        <v>91</v>
      </c>
      <c r="U50" s="97">
        <f t="shared" si="54"/>
        <v>6405</v>
      </c>
    </row>
    <row r="51" spans="1:21" ht="9" customHeight="1">
      <c r="A51" s="93"/>
      <c r="B51" s="94"/>
      <c r="C51" s="98">
        <f t="shared" si="47"/>
        <v>93</v>
      </c>
      <c r="D51" s="99">
        <f t="shared" si="48"/>
        <v>6415</v>
      </c>
      <c r="E51" s="100"/>
      <c r="F51" s="101"/>
      <c r="G51" s="102"/>
      <c r="H51" s="103"/>
      <c r="I51" s="104"/>
      <c r="J51" s="105"/>
      <c r="L51" s="104"/>
      <c r="M51" s="105"/>
      <c r="N51" s="102"/>
      <c r="O51" s="103"/>
      <c r="P51" s="100"/>
      <c r="Q51" s="101"/>
      <c r="R51" s="98">
        <f t="shared" si="49"/>
        <v>93</v>
      </c>
      <c r="S51" s="99">
        <f t="shared" si="50"/>
        <v>6415</v>
      </c>
      <c r="T51" s="93"/>
      <c r="U51" s="97"/>
    </row>
    <row r="52" spans="1:21" ht="9" customHeight="1">
      <c r="A52" s="93">
        <f t="shared" si="56"/>
        <v>95</v>
      </c>
      <c r="B52" s="94">
        <f t="shared" si="57"/>
        <v>6425</v>
      </c>
      <c r="C52" s="98"/>
      <c r="D52" s="99"/>
      <c r="E52" s="100"/>
      <c r="F52" s="101"/>
      <c r="G52" s="102"/>
      <c r="H52" s="103"/>
      <c r="I52" s="104"/>
      <c r="J52" s="105"/>
      <c r="L52" s="104"/>
      <c r="M52" s="105"/>
      <c r="N52" s="102"/>
      <c r="O52" s="103"/>
      <c r="P52" s="100"/>
      <c r="Q52" s="101"/>
      <c r="R52" s="98"/>
      <c r="S52" s="99"/>
      <c r="T52" s="93">
        <f t="shared" si="58"/>
        <v>95</v>
      </c>
      <c r="U52" s="97">
        <f t="shared" si="59"/>
        <v>6425</v>
      </c>
    </row>
    <row r="53" spans="1:21" ht="9" customHeight="1">
      <c r="A53" s="93"/>
      <c r="B53" s="94"/>
      <c r="C53" s="98">
        <f t="shared" si="38"/>
        <v>97</v>
      </c>
      <c r="D53" s="99">
        <f t="shared" si="39"/>
        <v>6435</v>
      </c>
      <c r="E53" s="100">
        <f t="shared" ref="E53:F53" si="74">A54</f>
        <v>99</v>
      </c>
      <c r="F53" s="101">
        <f t="shared" si="74"/>
        <v>6445</v>
      </c>
      <c r="G53" s="102">
        <f t="shared" ref="G53:H53" si="75">A56</f>
        <v>103</v>
      </c>
      <c r="H53" s="103">
        <f t="shared" si="75"/>
        <v>6465</v>
      </c>
      <c r="I53" s="104">
        <f t="shared" ref="I53:J53" si="76">A60</f>
        <v>111</v>
      </c>
      <c r="J53" s="105">
        <f t="shared" si="76"/>
        <v>6505</v>
      </c>
      <c r="L53" s="104">
        <f>T60</f>
        <v>111</v>
      </c>
      <c r="M53" s="105">
        <f>U60</f>
        <v>6505</v>
      </c>
      <c r="N53" s="102">
        <f>T56</f>
        <v>103</v>
      </c>
      <c r="O53" s="103">
        <f>U56</f>
        <v>6465</v>
      </c>
      <c r="P53" s="100">
        <f>T54</f>
        <v>99</v>
      </c>
      <c r="Q53" s="101">
        <f>U54</f>
        <v>6445</v>
      </c>
      <c r="R53" s="98">
        <f t="shared" si="41"/>
        <v>97</v>
      </c>
      <c r="S53" s="99">
        <f t="shared" si="42"/>
        <v>6435</v>
      </c>
      <c r="T53" s="93"/>
      <c r="U53" s="97"/>
    </row>
    <row r="54" spans="1:21" ht="9" customHeight="1">
      <c r="A54" s="93">
        <f t="shared" si="60"/>
        <v>99</v>
      </c>
      <c r="B54" s="94">
        <f t="shared" si="61"/>
        <v>6445</v>
      </c>
      <c r="C54" s="98"/>
      <c r="D54" s="99"/>
      <c r="E54" s="100"/>
      <c r="F54" s="101"/>
      <c r="G54" s="102"/>
      <c r="H54" s="103"/>
      <c r="I54" s="104"/>
      <c r="J54" s="105"/>
      <c r="L54" s="104"/>
      <c r="M54" s="105"/>
      <c r="N54" s="102"/>
      <c r="O54" s="103"/>
      <c r="P54" s="100"/>
      <c r="Q54" s="101"/>
      <c r="R54" s="98"/>
      <c r="S54" s="99"/>
      <c r="T54" s="93">
        <f t="shared" si="62"/>
        <v>99</v>
      </c>
      <c r="U54" s="97">
        <f t="shared" si="63"/>
        <v>6445</v>
      </c>
    </row>
    <row r="55" spans="1:21" ht="9" customHeight="1">
      <c r="A55" s="93"/>
      <c r="B55" s="94"/>
      <c r="C55" s="98">
        <f t="shared" si="47"/>
        <v>101</v>
      </c>
      <c r="D55" s="99">
        <f t="shared" si="48"/>
        <v>6455</v>
      </c>
      <c r="E55" s="100"/>
      <c r="F55" s="101"/>
      <c r="G55" s="102"/>
      <c r="H55" s="103"/>
      <c r="I55" s="104"/>
      <c r="J55" s="105"/>
      <c r="L55" s="104"/>
      <c r="M55" s="105"/>
      <c r="N55" s="102"/>
      <c r="O55" s="103"/>
      <c r="P55" s="100"/>
      <c r="Q55" s="101"/>
      <c r="R55" s="98">
        <f t="shared" si="49"/>
        <v>101</v>
      </c>
      <c r="S55" s="99">
        <f t="shared" si="50"/>
        <v>6455</v>
      </c>
      <c r="T55" s="93"/>
      <c r="U55" s="97"/>
    </row>
    <row r="56" spans="1:21" ht="9" customHeight="1">
      <c r="A56" s="93">
        <f t="shared" si="51"/>
        <v>103</v>
      </c>
      <c r="B56" s="94">
        <f t="shared" si="52"/>
        <v>6465</v>
      </c>
      <c r="C56" s="98"/>
      <c r="D56" s="99"/>
      <c r="E56" s="100"/>
      <c r="F56" s="101"/>
      <c r="G56" s="102"/>
      <c r="H56" s="103"/>
      <c r="I56" s="104"/>
      <c r="J56" s="105"/>
      <c r="L56" s="104"/>
      <c r="M56" s="105"/>
      <c r="N56" s="102"/>
      <c r="O56" s="103"/>
      <c r="P56" s="100"/>
      <c r="Q56" s="101"/>
      <c r="R56" s="98"/>
      <c r="S56" s="99"/>
      <c r="T56" s="93">
        <f t="shared" si="53"/>
        <v>103</v>
      </c>
      <c r="U56" s="97">
        <f t="shared" si="54"/>
        <v>6465</v>
      </c>
    </row>
    <row r="57" spans="1:21" ht="9" customHeight="1">
      <c r="A57" s="93"/>
      <c r="B57" s="94"/>
      <c r="C57" s="98">
        <f t="shared" si="38"/>
        <v>105</v>
      </c>
      <c r="D57" s="99">
        <f t="shared" si="39"/>
        <v>6475</v>
      </c>
      <c r="E57" s="100">
        <f t="shared" ref="E57:F57" si="77">A58</f>
        <v>107</v>
      </c>
      <c r="F57" s="101">
        <f t="shared" si="77"/>
        <v>6485</v>
      </c>
      <c r="G57" s="102"/>
      <c r="H57" s="103"/>
      <c r="I57" s="104"/>
      <c r="J57" s="105"/>
      <c r="L57" s="104"/>
      <c r="M57" s="105"/>
      <c r="N57" s="102"/>
      <c r="O57" s="103"/>
      <c r="P57" s="100">
        <f>T58</f>
        <v>107</v>
      </c>
      <c r="Q57" s="101">
        <f>U58</f>
        <v>6485</v>
      </c>
      <c r="R57" s="98">
        <f t="shared" si="41"/>
        <v>105</v>
      </c>
      <c r="S57" s="99">
        <f t="shared" si="42"/>
        <v>6475</v>
      </c>
      <c r="T57" s="93"/>
      <c r="U57" s="97"/>
    </row>
    <row r="58" spans="1:21" ht="9" customHeight="1">
      <c r="A58" s="93">
        <f t="shared" si="56"/>
        <v>107</v>
      </c>
      <c r="B58" s="94">
        <f t="shared" si="57"/>
        <v>6485</v>
      </c>
      <c r="C58" s="98"/>
      <c r="D58" s="99"/>
      <c r="E58" s="100"/>
      <c r="F58" s="101"/>
      <c r="G58" s="102"/>
      <c r="H58" s="103"/>
      <c r="I58" s="104"/>
      <c r="J58" s="105"/>
      <c r="L58" s="104"/>
      <c r="M58" s="105"/>
      <c r="N58" s="102"/>
      <c r="O58" s="103"/>
      <c r="P58" s="100"/>
      <c r="Q58" s="101"/>
      <c r="R58" s="98"/>
      <c r="S58" s="99"/>
      <c r="T58" s="93">
        <f t="shared" si="58"/>
        <v>107</v>
      </c>
      <c r="U58" s="97">
        <f t="shared" si="59"/>
        <v>6485</v>
      </c>
    </row>
    <row r="59" spans="1:21" ht="9" customHeight="1">
      <c r="A59" s="93"/>
      <c r="B59" s="94"/>
      <c r="C59" s="98">
        <f t="shared" si="47"/>
        <v>109</v>
      </c>
      <c r="D59" s="99">
        <f t="shared" si="48"/>
        <v>6495</v>
      </c>
      <c r="E59" s="100"/>
      <c r="F59" s="101"/>
      <c r="G59" s="102"/>
      <c r="H59" s="103"/>
      <c r="I59" s="104"/>
      <c r="J59" s="105"/>
      <c r="L59" s="104"/>
      <c r="M59" s="105"/>
      <c r="N59" s="102"/>
      <c r="O59" s="103"/>
      <c r="P59" s="100"/>
      <c r="Q59" s="101"/>
      <c r="R59" s="98">
        <f t="shared" si="49"/>
        <v>109</v>
      </c>
      <c r="S59" s="99">
        <f t="shared" si="50"/>
        <v>6495</v>
      </c>
      <c r="T59" s="93"/>
      <c r="U59" s="97"/>
    </row>
    <row r="60" spans="1:21" ht="9" customHeight="1">
      <c r="A60" s="93">
        <f t="shared" si="60"/>
        <v>111</v>
      </c>
      <c r="B60" s="94">
        <f t="shared" si="61"/>
        <v>6505</v>
      </c>
      <c r="C60" s="98"/>
      <c r="D60" s="99"/>
      <c r="E60" s="100"/>
      <c r="F60" s="101"/>
      <c r="G60" s="102"/>
      <c r="H60" s="103"/>
      <c r="I60" s="104"/>
      <c r="J60" s="105"/>
      <c r="L60" s="104"/>
      <c r="M60" s="105"/>
      <c r="N60" s="102"/>
      <c r="O60" s="103"/>
      <c r="P60" s="100"/>
      <c r="Q60" s="101"/>
      <c r="R60" s="98"/>
      <c r="S60" s="99"/>
      <c r="T60" s="93">
        <f t="shared" si="62"/>
        <v>111</v>
      </c>
      <c r="U60" s="97">
        <f t="shared" si="63"/>
        <v>6505</v>
      </c>
    </row>
    <row r="61" spans="1:21" ht="9" customHeight="1">
      <c r="A61" s="93"/>
      <c r="B61" s="94"/>
      <c r="C61" s="98">
        <f t="shared" si="38"/>
        <v>113</v>
      </c>
      <c r="D61" s="99">
        <f t="shared" si="39"/>
        <v>6515</v>
      </c>
      <c r="E61" s="100">
        <f t="shared" ref="E61:F61" si="78">A62</f>
        <v>115</v>
      </c>
      <c r="F61" s="101">
        <f t="shared" si="78"/>
        <v>6525</v>
      </c>
      <c r="G61" s="102">
        <f t="shared" ref="G61:H61" si="79">A64</f>
        <v>119</v>
      </c>
      <c r="H61" s="103">
        <f t="shared" si="79"/>
        <v>6545</v>
      </c>
      <c r="I61" s="104"/>
      <c r="J61" s="105"/>
      <c r="L61" s="104"/>
      <c r="M61" s="105"/>
      <c r="N61" s="102">
        <f>T64</f>
        <v>119</v>
      </c>
      <c r="O61" s="103">
        <f>U64</f>
        <v>6545</v>
      </c>
      <c r="P61" s="100">
        <f>T62</f>
        <v>115</v>
      </c>
      <c r="Q61" s="101">
        <f>U62</f>
        <v>6525</v>
      </c>
      <c r="R61" s="98">
        <f t="shared" si="41"/>
        <v>113</v>
      </c>
      <c r="S61" s="99">
        <f t="shared" si="42"/>
        <v>6515</v>
      </c>
      <c r="T61" s="93"/>
      <c r="U61" s="97"/>
    </row>
    <row r="62" spans="1:21" ht="9" customHeight="1">
      <c r="A62" s="93">
        <f t="shared" si="51"/>
        <v>115</v>
      </c>
      <c r="B62" s="94">
        <f t="shared" si="52"/>
        <v>6525</v>
      </c>
      <c r="C62" s="98"/>
      <c r="D62" s="99"/>
      <c r="E62" s="100"/>
      <c r="F62" s="101"/>
      <c r="G62" s="102"/>
      <c r="H62" s="103"/>
      <c r="I62" s="104"/>
      <c r="J62" s="105"/>
      <c r="L62" s="104"/>
      <c r="M62" s="105"/>
      <c r="N62" s="102"/>
      <c r="O62" s="103"/>
      <c r="P62" s="100"/>
      <c r="Q62" s="101"/>
      <c r="R62" s="98"/>
      <c r="S62" s="99"/>
      <c r="T62" s="93">
        <f t="shared" si="53"/>
        <v>115</v>
      </c>
      <c r="U62" s="97">
        <f t="shared" si="54"/>
        <v>6525</v>
      </c>
    </row>
    <row r="63" spans="1:21" ht="9" customHeight="1">
      <c r="A63" s="93"/>
      <c r="B63" s="94"/>
      <c r="C63" s="98">
        <f t="shared" si="47"/>
        <v>117</v>
      </c>
      <c r="D63" s="99">
        <f t="shared" si="48"/>
        <v>6535</v>
      </c>
      <c r="E63" s="100"/>
      <c r="F63" s="101"/>
      <c r="G63" s="102"/>
      <c r="H63" s="103"/>
      <c r="I63" s="104"/>
      <c r="J63" s="105"/>
      <c r="L63" s="104"/>
      <c r="M63" s="105"/>
      <c r="N63" s="102"/>
      <c r="O63" s="103"/>
      <c r="P63" s="100"/>
      <c r="Q63" s="101"/>
      <c r="R63" s="98">
        <f t="shared" si="49"/>
        <v>117</v>
      </c>
      <c r="S63" s="99">
        <f t="shared" si="50"/>
        <v>6535</v>
      </c>
      <c r="T63" s="93"/>
      <c r="U63" s="97"/>
    </row>
    <row r="64" spans="1:21" ht="9" customHeight="1">
      <c r="A64" s="93">
        <f t="shared" si="56"/>
        <v>119</v>
      </c>
      <c r="B64" s="94">
        <f t="shared" si="57"/>
        <v>6545</v>
      </c>
      <c r="C64" s="98"/>
      <c r="D64" s="99"/>
      <c r="E64" s="100"/>
      <c r="F64" s="101"/>
      <c r="G64" s="102"/>
      <c r="H64" s="103"/>
      <c r="I64" s="104"/>
      <c r="J64" s="105"/>
      <c r="L64" s="104"/>
      <c r="M64" s="105"/>
      <c r="N64" s="102"/>
      <c r="O64" s="103"/>
      <c r="P64" s="100"/>
      <c r="Q64" s="101"/>
      <c r="R64" s="98"/>
      <c r="S64" s="99"/>
      <c r="T64" s="93">
        <f t="shared" si="58"/>
        <v>119</v>
      </c>
      <c r="U64" s="97">
        <f t="shared" si="59"/>
        <v>6545</v>
      </c>
    </row>
    <row r="65" spans="1:21" ht="9" customHeight="1">
      <c r="A65" s="93"/>
      <c r="B65" s="94"/>
      <c r="C65" s="98">
        <f t="shared" si="38"/>
        <v>121</v>
      </c>
      <c r="D65" s="99">
        <f t="shared" si="39"/>
        <v>6555</v>
      </c>
      <c r="E65" s="100">
        <f t="shared" ref="E65:F65" si="80">A66</f>
        <v>123</v>
      </c>
      <c r="F65" s="101">
        <f t="shared" si="80"/>
        <v>6565</v>
      </c>
      <c r="G65" s="102"/>
      <c r="H65" s="103"/>
      <c r="I65" s="104"/>
      <c r="J65" s="105"/>
      <c r="L65" s="104"/>
      <c r="M65" s="105"/>
      <c r="N65" s="102"/>
      <c r="O65" s="103"/>
      <c r="P65" s="100">
        <f>T66</f>
        <v>123</v>
      </c>
      <c r="Q65" s="101">
        <f>U66</f>
        <v>6565</v>
      </c>
      <c r="R65" s="98">
        <f t="shared" si="41"/>
        <v>121</v>
      </c>
      <c r="S65" s="99">
        <f t="shared" si="42"/>
        <v>6555</v>
      </c>
      <c r="T65" s="93"/>
      <c r="U65" s="97"/>
    </row>
    <row r="66" spans="1:21" ht="9" customHeight="1">
      <c r="A66" s="93">
        <f t="shared" si="60"/>
        <v>123</v>
      </c>
      <c r="B66" s="94">
        <f t="shared" si="61"/>
        <v>6565</v>
      </c>
      <c r="C66" s="98"/>
      <c r="D66" s="99"/>
      <c r="E66" s="100"/>
      <c r="F66" s="101"/>
      <c r="G66" s="102"/>
      <c r="H66" s="103"/>
      <c r="I66" s="104"/>
      <c r="J66" s="105"/>
      <c r="L66" s="104"/>
      <c r="M66" s="105"/>
      <c r="N66" s="102"/>
      <c r="O66" s="103"/>
      <c r="P66" s="100"/>
      <c r="Q66" s="101"/>
      <c r="R66" s="98"/>
      <c r="S66" s="99"/>
      <c r="T66" s="93">
        <f t="shared" si="62"/>
        <v>123</v>
      </c>
      <c r="U66" s="97">
        <f t="shared" si="63"/>
        <v>6565</v>
      </c>
    </row>
    <row r="67" spans="1:21" ht="9" customHeight="1">
      <c r="A67" s="93"/>
      <c r="B67" s="94"/>
      <c r="C67" s="98">
        <f t="shared" si="47"/>
        <v>125</v>
      </c>
      <c r="D67" s="99">
        <f t="shared" si="48"/>
        <v>6575</v>
      </c>
      <c r="E67" s="100"/>
      <c r="F67" s="101"/>
      <c r="G67" s="102"/>
      <c r="H67" s="103"/>
      <c r="I67" s="104"/>
      <c r="J67" s="105"/>
      <c r="L67" s="104"/>
      <c r="M67" s="105"/>
      <c r="N67" s="102"/>
      <c r="O67" s="103"/>
      <c r="P67" s="100"/>
      <c r="Q67" s="101"/>
      <c r="R67" s="98">
        <f t="shared" si="49"/>
        <v>125</v>
      </c>
      <c r="S67" s="99">
        <f t="shared" si="50"/>
        <v>6575</v>
      </c>
      <c r="T67" s="93"/>
      <c r="U67" s="97"/>
    </row>
    <row r="68" spans="1:21" ht="9" customHeight="1">
      <c r="A68" s="93">
        <f t="shared" si="51"/>
        <v>127</v>
      </c>
      <c r="B68" s="94">
        <f t="shared" si="52"/>
        <v>6585</v>
      </c>
      <c r="C68" s="98"/>
      <c r="D68" s="99"/>
      <c r="E68" s="100"/>
      <c r="F68" s="101"/>
      <c r="G68" s="102"/>
      <c r="H68" s="103"/>
      <c r="I68" s="104"/>
      <c r="J68" s="105"/>
      <c r="L68" s="104"/>
      <c r="M68" s="105"/>
      <c r="N68" s="102"/>
      <c r="O68" s="103"/>
      <c r="P68" s="100"/>
      <c r="Q68" s="101"/>
      <c r="R68" s="98"/>
      <c r="S68" s="99"/>
      <c r="T68" s="93">
        <f t="shared" si="53"/>
        <v>127</v>
      </c>
      <c r="U68" s="97">
        <f t="shared" si="54"/>
        <v>6585</v>
      </c>
    </row>
    <row r="69" spans="1:21" ht="9" customHeight="1">
      <c r="A69" s="93"/>
      <c r="B69" s="94"/>
      <c r="C69" s="98">
        <f t="shared" si="38"/>
        <v>129</v>
      </c>
      <c r="D69" s="99">
        <f t="shared" si="39"/>
        <v>6595</v>
      </c>
      <c r="E69" s="100">
        <f t="shared" ref="E69:F69" si="81">A70</f>
        <v>131</v>
      </c>
      <c r="F69" s="101">
        <f t="shared" si="81"/>
        <v>6605</v>
      </c>
      <c r="G69" s="102">
        <f t="shared" ref="G69:H69" si="82">A72</f>
        <v>135</v>
      </c>
      <c r="H69" s="103">
        <f t="shared" si="82"/>
        <v>6625</v>
      </c>
      <c r="I69" s="104">
        <f t="shared" ref="I69:J69" si="83">A76</f>
        <v>143</v>
      </c>
      <c r="J69" s="105">
        <f t="shared" si="83"/>
        <v>6665</v>
      </c>
      <c r="L69" s="104">
        <f>T76</f>
        <v>143</v>
      </c>
      <c r="M69" s="105">
        <f>U76</f>
        <v>6665</v>
      </c>
      <c r="N69" s="102">
        <f>T72</f>
        <v>135</v>
      </c>
      <c r="O69" s="103">
        <f>U72</f>
        <v>6625</v>
      </c>
      <c r="P69" s="100">
        <f>T70</f>
        <v>131</v>
      </c>
      <c r="Q69" s="101">
        <f>U70</f>
        <v>6605</v>
      </c>
      <c r="R69" s="98">
        <f t="shared" si="41"/>
        <v>129</v>
      </c>
      <c r="S69" s="99">
        <f t="shared" si="42"/>
        <v>6595</v>
      </c>
      <c r="T69" s="93"/>
      <c r="U69" s="97"/>
    </row>
    <row r="70" spans="1:21" ht="9" customHeight="1">
      <c r="A70" s="93">
        <f t="shared" si="56"/>
        <v>131</v>
      </c>
      <c r="B70" s="94">
        <f t="shared" si="57"/>
        <v>6605</v>
      </c>
      <c r="C70" s="98"/>
      <c r="D70" s="99"/>
      <c r="E70" s="100"/>
      <c r="F70" s="101"/>
      <c r="G70" s="102"/>
      <c r="H70" s="103"/>
      <c r="I70" s="104"/>
      <c r="J70" s="105"/>
      <c r="L70" s="104"/>
      <c r="M70" s="105"/>
      <c r="N70" s="102"/>
      <c r="O70" s="103"/>
      <c r="P70" s="100"/>
      <c r="Q70" s="101"/>
      <c r="R70" s="98"/>
      <c r="S70" s="99"/>
      <c r="T70" s="93">
        <f t="shared" si="58"/>
        <v>131</v>
      </c>
      <c r="U70" s="97">
        <f t="shared" si="59"/>
        <v>6605</v>
      </c>
    </row>
    <row r="71" spans="1:21" ht="9" customHeight="1">
      <c r="A71" s="93"/>
      <c r="B71" s="94"/>
      <c r="C71" s="98">
        <f t="shared" si="47"/>
        <v>133</v>
      </c>
      <c r="D71" s="99">
        <f t="shared" si="48"/>
        <v>6615</v>
      </c>
      <c r="E71" s="100"/>
      <c r="F71" s="101"/>
      <c r="G71" s="102"/>
      <c r="H71" s="103"/>
      <c r="I71" s="104"/>
      <c r="J71" s="105"/>
      <c r="L71" s="104"/>
      <c r="M71" s="105"/>
      <c r="N71" s="102"/>
      <c r="O71" s="103"/>
      <c r="P71" s="100"/>
      <c r="Q71" s="101"/>
      <c r="R71" s="98">
        <f t="shared" si="49"/>
        <v>133</v>
      </c>
      <c r="S71" s="99">
        <f t="shared" si="50"/>
        <v>6615</v>
      </c>
      <c r="T71" s="93"/>
      <c r="U71" s="97"/>
    </row>
    <row r="72" spans="1:21" ht="9" customHeight="1">
      <c r="A72" s="93">
        <f t="shared" si="60"/>
        <v>135</v>
      </c>
      <c r="B72" s="94">
        <f t="shared" si="61"/>
        <v>6625</v>
      </c>
      <c r="C72" s="98"/>
      <c r="D72" s="99"/>
      <c r="E72" s="100"/>
      <c r="F72" s="101"/>
      <c r="G72" s="102"/>
      <c r="H72" s="103"/>
      <c r="I72" s="104"/>
      <c r="J72" s="105"/>
      <c r="L72" s="104"/>
      <c r="M72" s="105"/>
      <c r="N72" s="102"/>
      <c r="O72" s="103"/>
      <c r="P72" s="100"/>
      <c r="Q72" s="101"/>
      <c r="R72" s="98"/>
      <c r="S72" s="99"/>
      <c r="T72" s="93">
        <f t="shared" si="62"/>
        <v>135</v>
      </c>
      <c r="U72" s="97">
        <f t="shared" si="63"/>
        <v>6625</v>
      </c>
    </row>
    <row r="73" spans="1:21" ht="9" customHeight="1">
      <c r="A73" s="93"/>
      <c r="B73" s="94"/>
      <c r="C73" s="98">
        <f t="shared" si="38"/>
        <v>137</v>
      </c>
      <c r="D73" s="99">
        <f t="shared" si="39"/>
        <v>6635</v>
      </c>
      <c r="E73" s="100">
        <f t="shared" ref="E73:F73" si="84">A74</f>
        <v>139</v>
      </c>
      <c r="F73" s="101">
        <f t="shared" si="84"/>
        <v>6645</v>
      </c>
      <c r="G73" s="102"/>
      <c r="H73" s="103"/>
      <c r="I73" s="104"/>
      <c r="J73" s="105"/>
      <c r="L73" s="104"/>
      <c r="M73" s="105"/>
      <c r="N73" s="102"/>
      <c r="O73" s="103"/>
      <c r="P73" s="100">
        <f>T74</f>
        <v>139</v>
      </c>
      <c r="Q73" s="101">
        <f>U74</f>
        <v>6645</v>
      </c>
      <c r="R73" s="98">
        <f t="shared" si="41"/>
        <v>137</v>
      </c>
      <c r="S73" s="99">
        <f t="shared" si="42"/>
        <v>6635</v>
      </c>
      <c r="T73" s="93"/>
      <c r="U73" s="97"/>
    </row>
    <row r="74" spans="1:21" ht="9" customHeight="1">
      <c r="A74" s="93">
        <f t="shared" si="51"/>
        <v>139</v>
      </c>
      <c r="B74" s="94">
        <f t="shared" si="52"/>
        <v>6645</v>
      </c>
      <c r="C74" s="98"/>
      <c r="D74" s="99"/>
      <c r="E74" s="100"/>
      <c r="F74" s="101"/>
      <c r="G74" s="102"/>
      <c r="H74" s="103"/>
      <c r="I74" s="104"/>
      <c r="J74" s="105"/>
      <c r="L74" s="104"/>
      <c r="M74" s="105"/>
      <c r="N74" s="102"/>
      <c r="O74" s="103"/>
      <c r="P74" s="100"/>
      <c r="Q74" s="101"/>
      <c r="R74" s="98"/>
      <c r="S74" s="99"/>
      <c r="T74" s="93">
        <f t="shared" si="53"/>
        <v>139</v>
      </c>
      <c r="U74" s="97">
        <f t="shared" si="54"/>
        <v>6645</v>
      </c>
    </row>
    <row r="75" spans="1:21" ht="9" customHeight="1">
      <c r="A75" s="93"/>
      <c r="B75" s="94"/>
      <c r="C75" s="98">
        <f t="shared" si="47"/>
        <v>141</v>
      </c>
      <c r="D75" s="99">
        <f t="shared" si="48"/>
        <v>6655</v>
      </c>
      <c r="E75" s="100"/>
      <c r="F75" s="101"/>
      <c r="G75" s="102"/>
      <c r="H75" s="103"/>
      <c r="I75" s="104"/>
      <c r="J75" s="105"/>
      <c r="L75" s="104"/>
      <c r="M75" s="105"/>
      <c r="N75" s="102"/>
      <c r="O75" s="103"/>
      <c r="P75" s="100"/>
      <c r="Q75" s="101"/>
      <c r="R75" s="98">
        <f t="shared" si="49"/>
        <v>141</v>
      </c>
      <c r="S75" s="99">
        <f t="shared" si="50"/>
        <v>6655</v>
      </c>
      <c r="T75" s="93"/>
      <c r="U75" s="97"/>
    </row>
    <row r="76" spans="1:21" ht="9" customHeight="1">
      <c r="A76" s="93">
        <f t="shared" si="56"/>
        <v>143</v>
      </c>
      <c r="B76" s="94">
        <f t="shared" si="57"/>
        <v>6665</v>
      </c>
      <c r="C76" s="98"/>
      <c r="D76" s="99"/>
      <c r="E76" s="100"/>
      <c r="F76" s="101"/>
      <c r="G76" s="102"/>
      <c r="H76" s="103"/>
      <c r="I76" s="104"/>
      <c r="J76" s="105"/>
      <c r="L76" s="104"/>
      <c r="M76" s="105"/>
      <c r="N76" s="102"/>
      <c r="O76" s="103"/>
      <c r="P76" s="100"/>
      <c r="Q76" s="101"/>
      <c r="R76" s="98"/>
      <c r="S76" s="99"/>
      <c r="T76" s="93">
        <f t="shared" si="58"/>
        <v>143</v>
      </c>
      <c r="U76" s="97">
        <f t="shared" si="59"/>
        <v>6665</v>
      </c>
    </row>
    <row r="77" spans="1:21" ht="9" customHeight="1">
      <c r="A77" s="93"/>
      <c r="B77" s="94"/>
      <c r="C77" s="98">
        <f t="shared" si="38"/>
        <v>145</v>
      </c>
      <c r="D77" s="99">
        <f t="shared" si="39"/>
        <v>6675</v>
      </c>
      <c r="E77" s="100">
        <f t="shared" ref="E77:F77" si="85">A78</f>
        <v>147</v>
      </c>
      <c r="F77" s="101">
        <f t="shared" si="85"/>
        <v>6685</v>
      </c>
      <c r="G77" s="102">
        <f t="shared" ref="G77:H77" si="86">A80</f>
        <v>151</v>
      </c>
      <c r="H77" s="103">
        <f t="shared" si="86"/>
        <v>6705</v>
      </c>
      <c r="I77" s="104"/>
      <c r="J77" s="105"/>
      <c r="L77" s="104"/>
      <c r="M77" s="105"/>
      <c r="N77" s="102">
        <f>T80</f>
        <v>151</v>
      </c>
      <c r="O77" s="103">
        <f>U80</f>
        <v>6705</v>
      </c>
      <c r="P77" s="100">
        <f>T78</f>
        <v>147</v>
      </c>
      <c r="Q77" s="101">
        <f>U78</f>
        <v>6685</v>
      </c>
      <c r="R77" s="98">
        <f t="shared" si="41"/>
        <v>145</v>
      </c>
      <c r="S77" s="99">
        <f t="shared" si="42"/>
        <v>6675</v>
      </c>
      <c r="T77" s="93"/>
      <c r="U77" s="97"/>
    </row>
    <row r="78" spans="1:21" ht="9" customHeight="1">
      <c r="A78" s="93">
        <f t="shared" si="60"/>
        <v>147</v>
      </c>
      <c r="B78" s="94">
        <f t="shared" si="61"/>
        <v>6685</v>
      </c>
      <c r="C78" s="98"/>
      <c r="D78" s="99"/>
      <c r="E78" s="100"/>
      <c r="F78" s="101"/>
      <c r="G78" s="102"/>
      <c r="H78" s="103"/>
      <c r="I78" s="104"/>
      <c r="J78" s="105"/>
      <c r="L78" s="104"/>
      <c r="M78" s="105"/>
      <c r="N78" s="102"/>
      <c r="O78" s="103"/>
      <c r="P78" s="100"/>
      <c r="Q78" s="101"/>
      <c r="R78" s="98"/>
      <c r="S78" s="99"/>
      <c r="T78" s="93">
        <f t="shared" si="62"/>
        <v>147</v>
      </c>
      <c r="U78" s="97">
        <f t="shared" si="63"/>
        <v>6685</v>
      </c>
    </row>
    <row r="79" spans="1:21" ht="9" customHeight="1">
      <c r="A79" s="93"/>
      <c r="B79" s="94"/>
      <c r="C79" s="98">
        <f t="shared" si="47"/>
        <v>149</v>
      </c>
      <c r="D79" s="99">
        <f t="shared" si="48"/>
        <v>6695</v>
      </c>
      <c r="E79" s="100"/>
      <c r="F79" s="101"/>
      <c r="G79" s="102"/>
      <c r="H79" s="103"/>
      <c r="I79" s="104"/>
      <c r="J79" s="105"/>
      <c r="L79" s="104"/>
      <c r="M79" s="105"/>
      <c r="N79" s="102"/>
      <c r="O79" s="103"/>
      <c r="P79" s="100"/>
      <c r="Q79" s="101"/>
      <c r="R79" s="98">
        <f t="shared" si="49"/>
        <v>149</v>
      </c>
      <c r="S79" s="99">
        <f t="shared" si="50"/>
        <v>6695</v>
      </c>
      <c r="T79" s="93"/>
      <c r="U79" s="97"/>
    </row>
    <row r="80" spans="1:21" ht="9" customHeight="1">
      <c r="A80" s="93">
        <f t="shared" si="51"/>
        <v>151</v>
      </c>
      <c r="B80" s="94">
        <f t="shared" si="52"/>
        <v>6705</v>
      </c>
      <c r="C80" s="98"/>
      <c r="D80" s="99"/>
      <c r="E80" s="100"/>
      <c r="F80" s="101"/>
      <c r="G80" s="102"/>
      <c r="H80" s="103"/>
      <c r="I80" s="104"/>
      <c r="J80" s="105"/>
      <c r="L80" s="104"/>
      <c r="M80" s="105"/>
      <c r="N80" s="102"/>
      <c r="O80" s="103"/>
      <c r="P80" s="100"/>
      <c r="Q80" s="101"/>
      <c r="R80" s="98"/>
      <c r="S80" s="99"/>
      <c r="T80" s="93">
        <f t="shared" si="53"/>
        <v>151</v>
      </c>
      <c r="U80" s="97">
        <f t="shared" si="54"/>
        <v>6705</v>
      </c>
    </row>
    <row r="81" spans="1:21" ht="9" customHeight="1">
      <c r="A81" s="93"/>
      <c r="B81" s="94"/>
      <c r="C81" s="98">
        <f t="shared" ref="C81:C121" si="87">(D81-5950)/5</f>
        <v>153</v>
      </c>
      <c r="D81" s="99">
        <f t="shared" ref="D81:D121" si="88">D79+20</f>
        <v>6715</v>
      </c>
      <c r="E81" s="100">
        <f t="shared" ref="E81:F81" si="89">A82</f>
        <v>155</v>
      </c>
      <c r="F81" s="101">
        <f t="shared" si="89"/>
        <v>6725</v>
      </c>
      <c r="G81" s="102"/>
      <c r="H81" s="103"/>
      <c r="I81" s="104"/>
      <c r="J81" s="105"/>
      <c r="L81" s="104"/>
      <c r="M81" s="105"/>
      <c r="N81" s="102"/>
      <c r="O81" s="103"/>
      <c r="P81" s="100">
        <f>T82</f>
        <v>155</v>
      </c>
      <c r="Q81" s="101">
        <f>U82</f>
        <v>6725</v>
      </c>
      <c r="R81" s="98">
        <f t="shared" ref="R81:R121" si="90">(S81-5950)/5</f>
        <v>153</v>
      </c>
      <c r="S81" s="99">
        <f t="shared" ref="S81:S121" si="91">S79+20</f>
        <v>6715</v>
      </c>
      <c r="T81" s="93"/>
      <c r="U81" s="97"/>
    </row>
    <row r="82" spans="1:21" ht="9" customHeight="1">
      <c r="A82" s="93">
        <f t="shared" si="56"/>
        <v>155</v>
      </c>
      <c r="B82" s="94">
        <f t="shared" si="57"/>
        <v>6725</v>
      </c>
      <c r="C82" s="98"/>
      <c r="D82" s="99"/>
      <c r="E82" s="100"/>
      <c r="F82" s="101"/>
      <c r="G82" s="102"/>
      <c r="H82" s="103"/>
      <c r="I82" s="104"/>
      <c r="J82" s="105"/>
      <c r="L82" s="104"/>
      <c r="M82" s="105"/>
      <c r="N82" s="102"/>
      <c r="O82" s="103"/>
      <c r="P82" s="100"/>
      <c r="Q82" s="101"/>
      <c r="R82" s="98"/>
      <c r="S82" s="99"/>
      <c r="T82" s="93">
        <f t="shared" si="58"/>
        <v>155</v>
      </c>
      <c r="U82" s="97">
        <f t="shared" si="59"/>
        <v>6725</v>
      </c>
    </row>
    <row r="83" spans="1:21" ht="9" customHeight="1">
      <c r="A83" s="93"/>
      <c r="B83" s="94"/>
      <c r="C83" s="98">
        <f t="shared" ref="C83:C119" si="92">(D83-5950)/5</f>
        <v>157</v>
      </c>
      <c r="D83" s="99">
        <f t="shared" ref="D83:D119" si="93">D81+20</f>
        <v>6735</v>
      </c>
      <c r="E83" s="100"/>
      <c r="F83" s="101"/>
      <c r="G83" s="102"/>
      <c r="H83" s="103"/>
      <c r="I83" s="104"/>
      <c r="J83" s="105"/>
      <c r="L83" s="104"/>
      <c r="M83" s="105"/>
      <c r="N83" s="102"/>
      <c r="O83" s="103"/>
      <c r="P83" s="100"/>
      <c r="Q83" s="101"/>
      <c r="R83" s="98">
        <f t="shared" ref="R83:R119" si="94">(S83-5950)/5</f>
        <v>157</v>
      </c>
      <c r="S83" s="99">
        <f t="shared" ref="S83:S119" si="95">S81+20</f>
        <v>6735</v>
      </c>
      <c r="T83" s="93"/>
      <c r="U83" s="97"/>
    </row>
    <row r="84" spans="1:21" ht="9" customHeight="1">
      <c r="A84" s="93">
        <f t="shared" si="60"/>
        <v>159</v>
      </c>
      <c r="B84" s="94">
        <f t="shared" si="61"/>
        <v>6745</v>
      </c>
      <c r="C84" s="98"/>
      <c r="D84" s="99"/>
      <c r="E84" s="100"/>
      <c r="F84" s="101"/>
      <c r="G84" s="102"/>
      <c r="H84" s="103"/>
      <c r="I84" s="104"/>
      <c r="J84" s="105"/>
      <c r="L84" s="104"/>
      <c r="M84" s="105"/>
      <c r="N84" s="102"/>
      <c r="O84" s="103"/>
      <c r="P84" s="100"/>
      <c r="Q84" s="101"/>
      <c r="R84" s="98"/>
      <c r="S84" s="99"/>
      <c r="T84" s="93">
        <f t="shared" si="62"/>
        <v>159</v>
      </c>
      <c r="U84" s="97">
        <f t="shared" si="63"/>
        <v>6745</v>
      </c>
    </row>
    <row r="85" spans="1:21" ht="9" customHeight="1">
      <c r="A85" s="93"/>
      <c r="B85" s="94"/>
      <c r="C85" s="98">
        <f t="shared" si="87"/>
        <v>161</v>
      </c>
      <c r="D85" s="99">
        <f t="shared" si="88"/>
        <v>6755</v>
      </c>
      <c r="E85" s="100">
        <f t="shared" ref="E85:F85" si="96">A86</f>
        <v>163</v>
      </c>
      <c r="F85" s="101">
        <f t="shared" si="96"/>
        <v>6765</v>
      </c>
      <c r="G85" s="102">
        <f t="shared" ref="G85:H85" si="97">A88</f>
        <v>167</v>
      </c>
      <c r="H85" s="103">
        <f t="shared" si="97"/>
        <v>6785</v>
      </c>
      <c r="I85" s="104">
        <f t="shared" ref="I85:J85" si="98">A92</f>
        <v>175</v>
      </c>
      <c r="J85" s="105">
        <f t="shared" si="98"/>
        <v>6825</v>
      </c>
      <c r="L85" s="104">
        <f>T92</f>
        <v>175</v>
      </c>
      <c r="M85" s="105">
        <f>U92</f>
        <v>6825</v>
      </c>
      <c r="N85" s="102">
        <f>T88</f>
        <v>167</v>
      </c>
      <c r="O85" s="103">
        <f>U88</f>
        <v>6785</v>
      </c>
      <c r="P85" s="100">
        <f>T86</f>
        <v>163</v>
      </c>
      <c r="Q85" s="101">
        <f>U86</f>
        <v>6765</v>
      </c>
      <c r="R85" s="98">
        <f t="shared" si="90"/>
        <v>161</v>
      </c>
      <c r="S85" s="99">
        <f t="shared" si="91"/>
        <v>6755</v>
      </c>
      <c r="T85" s="93"/>
      <c r="U85" s="97"/>
    </row>
    <row r="86" spans="1:21" ht="9" customHeight="1">
      <c r="A86" s="93">
        <f t="shared" ref="A86:A116" si="99">(B86-5950)/5</f>
        <v>163</v>
      </c>
      <c r="B86" s="94">
        <f t="shared" ref="B86:B116" si="100">B84+20</f>
        <v>6765</v>
      </c>
      <c r="C86" s="98"/>
      <c r="D86" s="99"/>
      <c r="E86" s="100"/>
      <c r="F86" s="101"/>
      <c r="G86" s="102"/>
      <c r="H86" s="103"/>
      <c r="I86" s="104"/>
      <c r="J86" s="105"/>
      <c r="L86" s="104"/>
      <c r="M86" s="105"/>
      <c r="N86" s="102"/>
      <c r="O86" s="103"/>
      <c r="P86" s="100"/>
      <c r="Q86" s="101"/>
      <c r="R86" s="98"/>
      <c r="S86" s="99"/>
      <c r="T86" s="93">
        <f t="shared" ref="T86:T116" si="101">(U86-5950)/5</f>
        <v>163</v>
      </c>
      <c r="U86" s="97">
        <f t="shared" ref="U86:U116" si="102">U84+20</f>
        <v>6765</v>
      </c>
    </row>
    <row r="87" spans="1:21" ht="9" customHeight="1">
      <c r="A87" s="93"/>
      <c r="B87" s="94"/>
      <c r="C87" s="98">
        <f t="shared" si="92"/>
        <v>165</v>
      </c>
      <c r="D87" s="99">
        <f t="shared" si="93"/>
        <v>6775</v>
      </c>
      <c r="E87" s="100"/>
      <c r="F87" s="101"/>
      <c r="G87" s="102"/>
      <c r="H87" s="103"/>
      <c r="I87" s="104"/>
      <c r="J87" s="105"/>
      <c r="L87" s="104"/>
      <c r="M87" s="105"/>
      <c r="N87" s="102"/>
      <c r="O87" s="103"/>
      <c r="P87" s="100"/>
      <c r="Q87" s="101"/>
      <c r="R87" s="98">
        <f t="shared" si="94"/>
        <v>165</v>
      </c>
      <c r="S87" s="99">
        <f t="shared" si="95"/>
        <v>6775</v>
      </c>
      <c r="T87" s="93"/>
      <c r="U87" s="97"/>
    </row>
    <row r="88" spans="1:21" ht="9" customHeight="1">
      <c r="A88" s="93">
        <f t="shared" ref="A88:A118" si="103">(B88-5950)/5</f>
        <v>167</v>
      </c>
      <c r="B88" s="94">
        <f t="shared" ref="B88:B118" si="104">B86+20</f>
        <v>6785</v>
      </c>
      <c r="C88" s="98"/>
      <c r="D88" s="99"/>
      <c r="E88" s="100"/>
      <c r="F88" s="101"/>
      <c r="G88" s="102"/>
      <c r="H88" s="103"/>
      <c r="I88" s="104"/>
      <c r="J88" s="105"/>
      <c r="L88" s="104"/>
      <c r="M88" s="105"/>
      <c r="N88" s="102"/>
      <c r="O88" s="103"/>
      <c r="P88" s="100"/>
      <c r="Q88" s="101"/>
      <c r="R88" s="98"/>
      <c r="S88" s="99"/>
      <c r="T88" s="93">
        <f t="shared" ref="T88:T118" si="105">(U88-5950)/5</f>
        <v>167</v>
      </c>
      <c r="U88" s="97">
        <f t="shared" ref="U88:U118" si="106">U86+20</f>
        <v>6785</v>
      </c>
    </row>
    <row r="89" spans="1:21" ht="9" customHeight="1">
      <c r="A89" s="93"/>
      <c r="B89" s="94"/>
      <c r="C89" s="98">
        <f t="shared" si="87"/>
        <v>169</v>
      </c>
      <c r="D89" s="99">
        <f t="shared" si="88"/>
        <v>6795</v>
      </c>
      <c r="E89" s="100">
        <f t="shared" ref="E89:F89" si="107">A90</f>
        <v>171</v>
      </c>
      <c r="F89" s="101">
        <f t="shared" si="107"/>
        <v>6805</v>
      </c>
      <c r="G89" s="102"/>
      <c r="H89" s="103"/>
      <c r="I89" s="104"/>
      <c r="J89" s="105"/>
      <c r="L89" s="104"/>
      <c r="M89" s="105"/>
      <c r="N89" s="102"/>
      <c r="O89" s="103"/>
      <c r="P89" s="100">
        <f>T90</f>
        <v>171</v>
      </c>
      <c r="Q89" s="101">
        <f>U90</f>
        <v>6805</v>
      </c>
      <c r="R89" s="98">
        <f t="shared" si="90"/>
        <v>169</v>
      </c>
      <c r="S89" s="99">
        <f t="shared" si="91"/>
        <v>6795</v>
      </c>
      <c r="T89" s="93"/>
      <c r="U89" s="97"/>
    </row>
    <row r="90" spans="1:21" ht="9" customHeight="1">
      <c r="A90" s="93">
        <f t="shared" ref="A90:A120" si="108">(B90-5950)/5</f>
        <v>171</v>
      </c>
      <c r="B90" s="94">
        <f t="shared" ref="B90:B120" si="109">B88+20</f>
        <v>6805</v>
      </c>
      <c r="C90" s="98"/>
      <c r="D90" s="99"/>
      <c r="E90" s="100"/>
      <c r="F90" s="101"/>
      <c r="G90" s="102"/>
      <c r="H90" s="103"/>
      <c r="I90" s="104"/>
      <c r="J90" s="105"/>
      <c r="L90" s="104"/>
      <c r="M90" s="105"/>
      <c r="N90" s="102"/>
      <c r="O90" s="103"/>
      <c r="P90" s="100"/>
      <c r="Q90" s="101"/>
      <c r="R90" s="98"/>
      <c r="S90" s="99"/>
      <c r="T90" s="93">
        <f t="shared" ref="T90:T120" si="110">(U90-5950)/5</f>
        <v>171</v>
      </c>
      <c r="U90" s="97">
        <f t="shared" ref="U90:U120" si="111">U88+20</f>
        <v>6805</v>
      </c>
    </row>
    <row r="91" spans="1:21" ht="9" customHeight="1">
      <c r="A91" s="93"/>
      <c r="B91" s="94"/>
      <c r="C91" s="98">
        <f t="shared" si="92"/>
        <v>173</v>
      </c>
      <c r="D91" s="99">
        <f t="shared" si="93"/>
        <v>6815</v>
      </c>
      <c r="E91" s="100"/>
      <c r="F91" s="101"/>
      <c r="G91" s="102"/>
      <c r="H91" s="103"/>
      <c r="I91" s="104"/>
      <c r="J91" s="105"/>
      <c r="L91" s="104"/>
      <c r="M91" s="105"/>
      <c r="N91" s="102"/>
      <c r="O91" s="103"/>
      <c r="P91" s="100"/>
      <c r="Q91" s="101"/>
      <c r="R91" s="98">
        <f t="shared" si="94"/>
        <v>173</v>
      </c>
      <c r="S91" s="99">
        <f t="shared" si="95"/>
        <v>6815</v>
      </c>
      <c r="T91" s="93"/>
      <c r="U91" s="97"/>
    </row>
    <row r="92" spans="1:21" ht="9" customHeight="1">
      <c r="A92" s="93">
        <f t="shared" si="99"/>
        <v>175</v>
      </c>
      <c r="B92" s="94">
        <f t="shared" si="100"/>
        <v>6825</v>
      </c>
      <c r="C92" s="98"/>
      <c r="D92" s="99"/>
      <c r="E92" s="100"/>
      <c r="F92" s="101"/>
      <c r="G92" s="102"/>
      <c r="H92" s="103"/>
      <c r="I92" s="104"/>
      <c r="J92" s="105"/>
      <c r="L92" s="104"/>
      <c r="M92" s="105"/>
      <c r="N92" s="102"/>
      <c r="O92" s="103"/>
      <c r="P92" s="100"/>
      <c r="Q92" s="101"/>
      <c r="R92" s="98"/>
      <c r="S92" s="99"/>
      <c r="T92" s="93">
        <f t="shared" si="101"/>
        <v>175</v>
      </c>
      <c r="U92" s="97">
        <f t="shared" si="102"/>
        <v>6825</v>
      </c>
    </row>
    <row r="93" spans="1:21" ht="9" customHeight="1">
      <c r="A93" s="93"/>
      <c r="B93" s="94"/>
      <c r="C93" s="98">
        <f t="shared" si="87"/>
        <v>177</v>
      </c>
      <c r="D93" s="99">
        <f t="shared" si="88"/>
        <v>6835</v>
      </c>
      <c r="E93" s="100">
        <f t="shared" ref="E93:F93" si="112">A94</f>
        <v>179</v>
      </c>
      <c r="F93" s="101">
        <f t="shared" si="112"/>
        <v>6845</v>
      </c>
      <c r="G93" s="102">
        <f t="shared" ref="G93:H93" si="113">A96</f>
        <v>183</v>
      </c>
      <c r="H93" s="103">
        <f t="shared" si="113"/>
        <v>6865</v>
      </c>
      <c r="I93" s="104"/>
      <c r="J93" s="105"/>
      <c r="L93" s="104"/>
      <c r="M93" s="105"/>
      <c r="N93" s="102">
        <f>T96</f>
        <v>183</v>
      </c>
      <c r="O93" s="103">
        <f>U96</f>
        <v>6865</v>
      </c>
      <c r="P93" s="100">
        <f>T94</f>
        <v>179</v>
      </c>
      <c r="Q93" s="101">
        <f>U94</f>
        <v>6845</v>
      </c>
      <c r="R93" s="98">
        <f t="shared" si="90"/>
        <v>177</v>
      </c>
      <c r="S93" s="99">
        <f t="shared" si="91"/>
        <v>6835</v>
      </c>
      <c r="T93" s="93"/>
      <c r="U93" s="97"/>
    </row>
    <row r="94" spans="1:21" ht="9" customHeight="1">
      <c r="A94" s="93">
        <f t="shared" si="103"/>
        <v>179</v>
      </c>
      <c r="B94" s="94">
        <f t="shared" si="104"/>
        <v>6845</v>
      </c>
      <c r="C94" s="98"/>
      <c r="D94" s="99"/>
      <c r="E94" s="100"/>
      <c r="F94" s="101"/>
      <c r="G94" s="102"/>
      <c r="H94" s="103"/>
      <c r="I94" s="104"/>
      <c r="J94" s="105"/>
      <c r="L94" s="104"/>
      <c r="M94" s="105"/>
      <c r="N94" s="102"/>
      <c r="O94" s="103"/>
      <c r="P94" s="100"/>
      <c r="Q94" s="101"/>
      <c r="R94" s="98"/>
      <c r="S94" s="99"/>
      <c r="T94" s="93">
        <f t="shared" si="105"/>
        <v>179</v>
      </c>
      <c r="U94" s="97">
        <f t="shared" si="106"/>
        <v>6845</v>
      </c>
    </row>
    <row r="95" spans="1:21" ht="9" customHeight="1">
      <c r="A95" s="93"/>
      <c r="B95" s="94"/>
      <c r="C95" s="98">
        <f t="shared" si="92"/>
        <v>181</v>
      </c>
      <c r="D95" s="99">
        <f t="shared" si="93"/>
        <v>6855</v>
      </c>
      <c r="E95" s="100"/>
      <c r="F95" s="101"/>
      <c r="G95" s="102"/>
      <c r="H95" s="103"/>
      <c r="I95" s="104"/>
      <c r="J95" s="105"/>
      <c r="L95" s="104"/>
      <c r="M95" s="105"/>
      <c r="N95" s="102"/>
      <c r="O95" s="103"/>
      <c r="P95" s="100"/>
      <c r="Q95" s="101"/>
      <c r="R95" s="98">
        <f t="shared" si="94"/>
        <v>181</v>
      </c>
      <c r="S95" s="99">
        <f t="shared" si="95"/>
        <v>6855</v>
      </c>
      <c r="T95" s="93"/>
      <c r="U95" s="97"/>
    </row>
    <row r="96" spans="1:21" ht="9" customHeight="1">
      <c r="A96" s="93">
        <f t="shared" si="108"/>
        <v>183</v>
      </c>
      <c r="B96" s="94">
        <f t="shared" si="109"/>
        <v>6865</v>
      </c>
      <c r="C96" s="98"/>
      <c r="D96" s="99"/>
      <c r="E96" s="100"/>
      <c r="F96" s="101"/>
      <c r="G96" s="102"/>
      <c r="H96" s="103"/>
      <c r="I96" s="104"/>
      <c r="J96" s="105"/>
      <c r="L96" s="104"/>
      <c r="M96" s="105"/>
      <c r="N96" s="102"/>
      <c r="O96" s="103"/>
      <c r="P96" s="100"/>
      <c r="Q96" s="101"/>
      <c r="R96" s="98"/>
      <c r="S96" s="99"/>
      <c r="T96" s="93">
        <f t="shared" si="110"/>
        <v>183</v>
      </c>
      <c r="U96" s="97">
        <f t="shared" si="111"/>
        <v>6865</v>
      </c>
    </row>
    <row r="97" spans="1:21" ht="9" customHeight="1">
      <c r="A97" s="93"/>
      <c r="B97" s="94"/>
      <c r="C97" s="98">
        <f t="shared" si="87"/>
        <v>185</v>
      </c>
      <c r="D97" s="99">
        <f t="shared" si="88"/>
        <v>6875</v>
      </c>
      <c r="E97" s="100">
        <f t="shared" ref="E97:F97" si="114">A98</f>
        <v>187</v>
      </c>
      <c r="F97" s="101">
        <f t="shared" si="114"/>
        <v>6885</v>
      </c>
      <c r="G97" s="102"/>
      <c r="H97" s="103"/>
      <c r="I97" s="104"/>
      <c r="J97" s="105"/>
      <c r="L97" s="104"/>
      <c r="M97" s="105"/>
      <c r="N97" s="102"/>
      <c r="O97" s="103"/>
      <c r="P97" s="100">
        <f>T98</f>
        <v>187</v>
      </c>
      <c r="Q97" s="101">
        <f>U98</f>
        <v>6885</v>
      </c>
      <c r="R97" s="98">
        <f t="shared" si="90"/>
        <v>185</v>
      </c>
      <c r="S97" s="99">
        <f t="shared" si="91"/>
        <v>6875</v>
      </c>
      <c r="T97" s="93"/>
      <c r="U97" s="97"/>
    </row>
    <row r="98" spans="1:21" ht="9" customHeight="1">
      <c r="A98" s="93">
        <f t="shared" si="99"/>
        <v>187</v>
      </c>
      <c r="B98" s="94">
        <f t="shared" si="100"/>
        <v>6885</v>
      </c>
      <c r="C98" s="98"/>
      <c r="D98" s="99"/>
      <c r="E98" s="100"/>
      <c r="F98" s="101"/>
      <c r="G98" s="102"/>
      <c r="H98" s="103"/>
      <c r="I98" s="104"/>
      <c r="J98" s="105"/>
      <c r="L98" s="104"/>
      <c r="M98" s="105"/>
      <c r="N98" s="102"/>
      <c r="O98" s="103"/>
      <c r="P98" s="100"/>
      <c r="Q98" s="101"/>
      <c r="R98" s="98"/>
      <c r="S98" s="99"/>
      <c r="T98" s="93">
        <f t="shared" si="101"/>
        <v>187</v>
      </c>
      <c r="U98" s="97">
        <f t="shared" si="102"/>
        <v>6885</v>
      </c>
    </row>
    <row r="99" spans="1:21" ht="9" customHeight="1">
      <c r="A99" s="93"/>
      <c r="B99" s="94"/>
      <c r="C99" s="98">
        <f t="shared" si="92"/>
        <v>189</v>
      </c>
      <c r="D99" s="99">
        <f t="shared" si="93"/>
        <v>6895</v>
      </c>
      <c r="E99" s="100"/>
      <c r="F99" s="101"/>
      <c r="G99" s="102"/>
      <c r="H99" s="103"/>
      <c r="I99" s="104"/>
      <c r="J99" s="105"/>
      <c r="L99" s="104"/>
      <c r="M99" s="105"/>
      <c r="N99" s="102"/>
      <c r="O99" s="103"/>
      <c r="P99" s="100"/>
      <c r="Q99" s="101"/>
      <c r="R99" s="98">
        <f t="shared" si="94"/>
        <v>189</v>
      </c>
      <c r="S99" s="99">
        <f t="shared" si="95"/>
        <v>6895</v>
      </c>
      <c r="T99" s="93"/>
      <c r="U99" s="97"/>
    </row>
    <row r="100" spans="1:21" ht="9" customHeight="1">
      <c r="A100" s="93">
        <f t="shared" si="103"/>
        <v>191</v>
      </c>
      <c r="B100" s="94">
        <f t="shared" si="104"/>
        <v>6905</v>
      </c>
      <c r="C100" s="98"/>
      <c r="D100" s="99"/>
      <c r="E100" s="100"/>
      <c r="F100" s="101"/>
      <c r="G100" s="102"/>
      <c r="H100" s="103"/>
      <c r="I100" s="104"/>
      <c r="J100" s="105"/>
      <c r="L100" s="104"/>
      <c r="M100" s="105"/>
      <c r="N100" s="102"/>
      <c r="O100" s="103"/>
      <c r="P100" s="100"/>
      <c r="Q100" s="101"/>
      <c r="R100" s="98"/>
      <c r="S100" s="99"/>
      <c r="T100" s="93">
        <f t="shared" si="105"/>
        <v>191</v>
      </c>
      <c r="U100" s="97">
        <f t="shared" si="106"/>
        <v>6905</v>
      </c>
    </row>
    <row r="101" spans="1:21" ht="9" customHeight="1">
      <c r="A101" s="93"/>
      <c r="B101" s="94"/>
      <c r="C101" s="98">
        <f t="shared" si="87"/>
        <v>193</v>
      </c>
      <c r="D101" s="99">
        <f t="shared" si="88"/>
        <v>6915</v>
      </c>
      <c r="E101" s="100">
        <f t="shared" ref="E101:F101" si="115">A102</f>
        <v>195</v>
      </c>
      <c r="F101" s="101">
        <f t="shared" si="115"/>
        <v>6925</v>
      </c>
      <c r="G101" s="102">
        <f t="shared" ref="G101:H101" si="116">A104</f>
        <v>199</v>
      </c>
      <c r="H101" s="103">
        <f t="shared" si="116"/>
        <v>6945</v>
      </c>
      <c r="I101" s="104">
        <f t="shared" ref="I101:J101" si="117">A108</f>
        <v>207</v>
      </c>
      <c r="J101" s="105">
        <f t="shared" si="117"/>
        <v>6985</v>
      </c>
      <c r="L101" s="104">
        <f>T108</f>
        <v>207</v>
      </c>
      <c r="M101" s="105">
        <f>U108</f>
        <v>6985</v>
      </c>
      <c r="N101" s="102">
        <f>T104</f>
        <v>199</v>
      </c>
      <c r="O101" s="103">
        <f>U104</f>
        <v>6945</v>
      </c>
      <c r="P101" s="100">
        <f>T102</f>
        <v>195</v>
      </c>
      <c r="Q101" s="101">
        <f>U102</f>
        <v>6925</v>
      </c>
      <c r="R101" s="98">
        <f t="shared" si="90"/>
        <v>193</v>
      </c>
      <c r="S101" s="99">
        <f t="shared" si="91"/>
        <v>6915</v>
      </c>
      <c r="T101" s="93"/>
      <c r="U101" s="97"/>
    </row>
    <row r="102" spans="1:21" ht="9" customHeight="1">
      <c r="A102" s="93">
        <f t="shared" si="108"/>
        <v>195</v>
      </c>
      <c r="B102" s="94">
        <f t="shared" si="109"/>
        <v>6925</v>
      </c>
      <c r="C102" s="98"/>
      <c r="D102" s="99"/>
      <c r="E102" s="100"/>
      <c r="F102" s="101"/>
      <c r="G102" s="102"/>
      <c r="H102" s="103"/>
      <c r="I102" s="104"/>
      <c r="J102" s="105"/>
      <c r="L102" s="104"/>
      <c r="M102" s="105"/>
      <c r="N102" s="102"/>
      <c r="O102" s="103"/>
      <c r="P102" s="100"/>
      <c r="Q102" s="101"/>
      <c r="R102" s="98"/>
      <c r="S102" s="99"/>
      <c r="T102" s="93">
        <f t="shared" si="110"/>
        <v>195</v>
      </c>
      <c r="U102" s="97">
        <f t="shared" si="111"/>
        <v>6925</v>
      </c>
    </row>
    <row r="103" spans="1:21" ht="9" customHeight="1">
      <c r="A103" s="93"/>
      <c r="B103" s="94"/>
      <c r="C103" s="98">
        <f t="shared" si="92"/>
        <v>197</v>
      </c>
      <c r="D103" s="99">
        <f t="shared" si="93"/>
        <v>6935</v>
      </c>
      <c r="E103" s="100"/>
      <c r="F103" s="101"/>
      <c r="G103" s="102"/>
      <c r="H103" s="103"/>
      <c r="I103" s="104"/>
      <c r="J103" s="105"/>
      <c r="L103" s="104"/>
      <c r="M103" s="105"/>
      <c r="N103" s="102"/>
      <c r="O103" s="103"/>
      <c r="P103" s="100"/>
      <c r="Q103" s="101"/>
      <c r="R103" s="98">
        <f t="shared" si="94"/>
        <v>197</v>
      </c>
      <c r="S103" s="99">
        <f t="shared" si="95"/>
        <v>6935</v>
      </c>
      <c r="T103" s="93"/>
      <c r="U103" s="97"/>
    </row>
    <row r="104" spans="1:21" ht="9" customHeight="1">
      <c r="A104" s="93">
        <f t="shared" si="99"/>
        <v>199</v>
      </c>
      <c r="B104" s="94">
        <f t="shared" si="100"/>
        <v>6945</v>
      </c>
      <c r="C104" s="98"/>
      <c r="D104" s="99"/>
      <c r="E104" s="100"/>
      <c r="F104" s="101"/>
      <c r="G104" s="102"/>
      <c r="H104" s="103"/>
      <c r="I104" s="104"/>
      <c r="J104" s="105"/>
      <c r="L104" s="104"/>
      <c r="M104" s="105"/>
      <c r="N104" s="102"/>
      <c r="O104" s="103"/>
      <c r="P104" s="100"/>
      <c r="Q104" s="101"/>
      <c r="R104" s="98"/>
      <c r="S104" s="99"/>
      <c r="T104" s="93">
        <f t="shared" si="101"/>
        <v>199</v>
      </c>
      <c r="U104" s="97">
        <f t="shared" si="102"/>
        <v>6945</v>
      </c>
    </row>
    <row r="105" spans="1:21" ht="9" customHeight="1">
      <c r="A105" s="93"/>
      <c r="B105" s="94"/>
      <c r="C105" s="98">
        <f t="shared" si="87"/>
        <v>201</v>
      </c>
      <c r="D105" s="99">
        <f t="shared" si="88"/>
        <v>6955</v>
      </c>
      <c r="E105" s="100">
        <f t="shared" ref="E105:F105" si="118">A106</f>
        <v>203</v>
      </c>
      <c r="F105" s="101">
        <f t="shared" si="118"/>
        <v>6965</v>
      </c>
      <c r="G105" s="102"/>
      <c r="H105" s="103"/>
      <c r="I105" s="104"/>
      <c r="J105" s="105"/>
      <c r="L105" s="104"/>
      <c r="M105" s="105"/>
      <c r="N105" s="102"/>
      <c r="O105" s="103"/>
      <c r="P105" s="100">
        <f>T106</f>
        <v>203</v>
      </c>
      <c r="Q105" s="101">
        <f>U106</f>
        <v>6965</v>
      </c>
      <c r="R105" s="98">
        <f t="shared" si="90"/>
        <v>201</v>
      </c>
      <c r="S105" s="99">
        <f t="shared" si="91"/>
        <v>6955</v>
      </c>
      <c r="T105" s="93"/>
      <c r="U105" s="97"/>
    </row>
    <row r="106" spans="1:21" ht="9" customHeight="1">
      <c r="A106" s="93">
        <f t="shared" si="103"/>
        <v>203</v>
      </c>
      <c r="B106" s="94">
        <f t="shared" si="104"/>
        <v>6965</v>
      </c>
      <c r="C106" s="98"/>
      <c r="D106" s="99"/>
      <c r="E106" s="100"/>
      <c r="F106" s="101"/>
      <c r="G106" s="102"/>
      <c r="H106" s="103"/>
      <c r="I106" s="104"/>
      <c r="J106" s="105"/>
      <c r="L106" s="104"/>
      <c r="M106" s="105"/>
      <c r="N106" s="102"/>
      <c r="O106" s="103"/>
      <c r="P106" s="100"/>
      <c r="Q106" s="101"/>
      <c r="R106" s="98"/>
      <c r="S106" s="99"/>
      <c r="T106" s="93">
        <f t="shared" si="105"/>
        <v>203</v>
      </c>
      <c r="U106" s="97">
        <f t="shared" si="106"/>
        <v>6965</v>
      </c>
    </row>
    <row r="107" spans="1:21" ht="9" customHeight="1">
      <c r="A107" s="93"/>
      <c r="B107" s="94"/>
      <c r="C107" s="98">
        <f t="shared" si="92"/>
        <v>205</v>
      </c>
      <c r="D107" s="99">
        <f t="shared" si="93"/>
        <v>6975</v>
      </c>
      <c r="E107" s="100"/>
      <c r="F107" s="101"/>
      <c r="G107" s="102"/>
      <c r="H107" s="103"/>
      <c r="I107" s="104"/>
      <c r="J107" s="105"/>
      <c r="L107" s="104"/>
      <c r="M107" s="105"/>
      <c r="N107" s="102"/>
      <c r="O107" s="103"/>
      <c r="P107" s="100"/>
      <c r="Q107" s="101"/>
      <c r="R107" s="98">
        <f t="shared" si="94"/>
        <v>205</v>
      </c>
      <c r="S107" s="99">
        <f t="shared" si="95"/>
        <v>6975</v>
      </c>
      <c r="T107" s="93"/>
      <c r="U107" s="97"/>
    </row>
    <row r="108" spans="1:21" ht="9" customHeight="1">
      <c r="A108" s="93">
        <f t="shared" si="108"/>
        <v>207</v>
      </c>
      <c r="B108" s="94">
        <f t="shared" si="109"/>
        <v>6985</v>
      </c>
      <c r="C108" s="98"/>
      <c r="D108" s="99"/>
      <c r="E108" s="100"/>
      <c r="F108" s="101"/>
      <c r="G108" s="102"/>
      <c r="H108" s="103"/>
      <c r="I108" s="104"/>
      <c r="J108" s="105"/>
      <c r="L108" s="104"/>
      <c r="M108" s="105"/>
      <c r="N108" s="102"/>
      <c r="O108" s="103"/>
      <c r="P108" s="100"/>
      <c r="Q108" s="101"/>
      <c r="R108" s="98"/>
      <c r="S108" s="99"/>
      <c r="T108" s="93">
        <f t="shared" si="110"/>
        <v>207</v>
      </c>
      <c r="U108" s="97">
        <f t="shared" si="111"/>
        <v>6985</v>
      </c>
    </row>
    <row r="109" spans="1:21" ht="9" customHeight="1">
      <c r="A109" s="93"/>
      <c r="B109" s="94"/>
      <c r="C109" s="98">
        <f t="shared" si="87"/>
        <v>209</v>
      </c>
      <c r="D109" s="99">
        <f t="shared" si="88"/>
        <v>6995</v>
      </c>
      <c r="E109" s="100">
        <f t="shared" ref="E109:F109" si="119">A110</f>
        <v>211</v>
      </c>
      <c r="F109" s="101">
        <f t="shared" si="119"/>
        <v>7005</v>
      </c>
      <c r="G109" s="102">
        <f t="shared" ref="G109:H109" si="120">A112</f>
        <v>215</v>
      </c>
      <c r="H109" s="103">
        <f t="shared" si="120"/>
        <v>7025</v>
      </c>
      <c r="I109" s="104"/>
      <c r="J109" s="105"/>
      <c r="L109" s="104"/>
      <c r="M109" s="105"/>
      <c r="N109" s="102">
        <f>T112</f>
        <v>215</v>
      </c>
      <c r="O109" s="103">
        <f>U112</f>
        <v>7025</v>
      </c>
      <c r="P109" s="100">
        <f>T110</f>
        <v>211</v>
      </c>
      <c r="Q109" s="101">
        <f>U110</f>
        <v>7005</v>
      </c>
      <c r="R109" s="98">
        <f t="shared" si="90"/>
        <v>209</v>
      </c>
      <c r="S109" s="99">
        <f t="shared" si="91"/>
        <v>6995</v>
      </c>
      <c r="T109" s="93"/>
      <c r="U109" s="97"/>
    </row>
    <row r="110" spans="1:21" ht="9" customHeight="1">
      <c r="A110" s="93">
        <f t="shared" si="99"/>
        <v>211</v>
      </c>
      <c r="B110" s="94">
        <f t="shared" si="100"/>
        <v>7005</v>
      </c>
      <c r="C110" s="98"/>
      <c r="D110" s="99"/>
      <c r="E110" s="100"/>
      <c r="F110" s="101"/>
      <c r="G110" s="102"/>
      <c r="H110" s="103"/>
      <c r="I110" s="104"/>
      <c r="J110" s="105"/>
      <c r="L110" s="104"/>
      <c r="M110" s="105"/>
      <c r="N110" s="102"/>
      <c r="O110" s="103"/>
      <c r="P110" s="100"/>
      <c r="Q110" s="101"/>
      <c r="R110" s="98"/>
      <c r="S110" s="99"/>
      <c r="T110" s="93">
        <f t="shared" si="101"/>
        <v>211</v>
      </c>
      <c r="U110" s="97">
        <f t="shared" si="102"/>
        <v>7005</v>
      </c>
    </row>
    <row r="111" spans="1:21" ht="9" customHeight="1">
      <c r="A111" s="93"/>
      <c r="B111" s="94"/>
      <c r="C111" s="98">
        <f t="shared" si="92"/>
        <v>213</v>
      </c>
      <c r="D111" s="99">
        <f t="shared" si="93"/>
        <v>7015</v>
      </c>
      <c r="E111" s="100"/>
      <c r="F111" s="101"/>
      <c r="G111" s="102"/>
      <c r="H111" s="103"/>
      <c r="I111" s="104"/>
      <c r="J111" s="105"/>
      <c r="L111" s="104"/>
      <c r="M111" s="105"/>
      <c r="N111" s="102"/>
      <c r="O111" s="103"/>
      <c r="P111" s="100"/>
      <c r="Q111" s="101"/>
      <c r="R111" s="98">
        <f t="shared" si="94"/>
        <v>213</v>
      </c>
      <c r="S111" s="99">
        <f t="shared" si="95"/>
        <v>7015</v>
      </c>
      <c r="T111" s="93"/>
      <c r="U111" s="97"/>
    </row>
    <row r="112" spans="1:21" ht="9" customHeight="1">
      <c r="A112" s="93">
        <f t="shared" si="103"/>
        <v>215</v>
      </c>
      <c r="B112" s="94">
        <f t="shared" si="104"/>
        <v>7025</v>
      </c>
      <c r="C112" s="98"/>
      <c r="D112" s="99"/>
      <c r="E112" s="100"/>
      <c r="F112" s="101"/>
      <c r="G112" s="102"/>
      <c r="H112" s="103"/>
      <c r="I112" s="104"/>
      <c r="J112" s="105"/>
      <c r="L112" s="104"/>
      <c r="M112" s="105"/>
      <c r="N112" s="102"/>
      <c r="O112" s="103"/>
      <c r="P112" s="100"/>
      <c r="Q112" s="101"/>
      <c r="R112" s="98"/>
      <c r="S112" s="99"/>
      <c r="T112" s="93">
        <f t="shared" si="105"/>
        <v>215</v>
      </c>
      <c r="U112" s="97">
        <f t="shared" si="106"/>
        <v>7025</v>
      </c>
    </row>
    <row r="113" spans="1:21" ht="9" customHeight="1">
      <c r="A113" s="93"/>
      <c r="B113" s="94"/>
      <c r="C113" s="98">
        <f t="shared" si="87"/>
        <v>217</v>
      </c>
      <c r="D113" s="99">
        <f t="shared" si="88"/>
        <v>7035</v>
      </c>
      <c r="E113" s="100">
        <f t="shared" ref="E113:F113" si="121">A114</f>
        <v>219</v>
      </c>
      <c r="F113" s="101">
        <f t="shared" si="121"/>
        <v>7045</v>
      </c>
      <c r="G113" s="102"/>
      <c r="H113" s="103"/>
      <c r="I113" s="104"/>
      <c r="J113" s="105"/>
      <c r="L113" s="104"/>
      <c r="M113" s="105"/>
      <c r="N113" s="102"/>
      <c r="O113" s="103"/>
      <c r="P113" s="100">
        <f>T114</f>
        <v>219</v>
      </c>
      <c r="Q113" s="101">
        <f>U114</f>
        <v>7045</v>
      </c>
      <c r="R113" s="98">
        <f t="shared" si="90"/>
        <v>217</v>
      </c>
      <c r="S113" s="99">
        <f t="shared" si="91"/>
        <v>7035</v>
      </c>
      <c r="T113" s="93"/>
      <c r="U113" s="97"/>
    </row>
    <row r="114" spans="1:21" ht="9" customHeight="1">
      <c r="A114" s="93">
        <f t="shared" si="108"/>
        <v>219</v>
      </c>
      <c r="B114" s="94">
        <f t="shared" si="109"/>
        <v>7045</v>
      </c>
      <c r="C114" s="98"/>
      <c r="D114" s="99"/>
      <c r="E114" s="100"/>
      <c r="F114" s="101"/>
      <c r="G114" s="102"/>
      <c r="H114" s="103"/>
      <c r="I114" s="104"/>
      <c r="J114" s="105"/>
      <c r="L114" s="104"/>
      <c r="M114" s="105"/>
      <c r="N114" s="102"/>
      <c r="O114" s="103"/>
      <c r="P114" s="100"/>
      <c r="Q114" s="101"/>
      <c r="R114" s="98"/>
      <c r="S114" s="99"/>
      <c r="T114" s="93">
        <f t="shared" si="110"/>
        <v>219</v>
      </c>
      <c r="U114" s="97">
        <f t="shared" si="111"/>
        <v>7045</v>
      </c>
    </row>
    <row r="115" spans="1:21" ht="9" customHeight="1">
      <c r="A115" s="93"/>
      <c r="B115" s="94"/>
      <c r="C115" s="98">
        <f t="shared" si="92"/>
        <v>221</v>
      </c>
      <c r="D115" s="99">
        <f t="shared" si="93"/>
        <v>7055</v>
      </c>
      <c r="E115" s="100"/>
      <c r="F115" s="101"/>
      <c r="G115" s="102"/>
      <c r="H115" s="103"/>
      <c r="I115" s="104"/>
      <c r="J115" s="105"/>
      <c r="L115" s="104"/>
      <c r="M115" s="105"/>
      <c r="N115" s="102"/>
      <c r="O115" s="103"/>
      <c r="P115" s="100"/>
      <c r="Q115" s="101"/>
      <c r="R115" s="98">
        <f t="shared" si="94"/>
        <v>221</v>
      </c>
      <c r="S115" s="99">
        <f t="shared" si="95"/>
        <v>7055</v>
      </c>
      <c r="T115" s="93"/>
      <c r="U115" s="97"/>
    </row>
    <row r="116" spans="1:21" ht="9" customHeight="1" thickBot="1">
      <c r="A116" s="93">
        <f t="shared" si="99"/>
        <v>223</v>
      </c>
      <c r="B116" s="94">
        <f t="shared" si="100"/>
        <v>7065</v>
      </c>
      <c r="C116" s="98"/>
      <c r="D116" s="99"/>
      <c r="E116" s="100"/>
      <c r="F116" s="101"/>
      <c r="G116" s="108"/>
      <c r="H116" s="109"/>
      <c r="I116" s="106"/>
      <c r="J116" s="107"/>
      <c r="L116" s="106"/>
      <c r="M116" s="107"/>
      <c r="N116" s="108"/>
      <c r="O116" s="109"/>
      <c r="P116" s="100"/>
      <c r="Q116" s="101"/>
      <c r="R116" s="98"/>
      <c r="S116" s="99"/>
      <c r="T116" s="93">
        <f t="shared" si="101"/>
        <v>223</v>
      </c>
      <c r="U116" s="97">
        <f t="shared" si="102"/>
        <v>7065</v>
      </c>
    </row>
    <row r="117" spans="1:21" ht="9" customHeight="1">
      <c r="A117" s="93"/>
      <c r="B117" s="94"/>
      <c r="C117" s="98">
        <f t="shared" si="87"/>
        <v>225</v>
      </c>
      <c r="D117" s="99">
        <f t="shared" si="88"/>
        <v>7075</v>
      </c>
      <c r="E117" s="100">
        <f t="shared" ref="E117:F117" si="122">A118</f>
        <v>227</v>
      </c>
      <c r="F117" s="101">
        <f t="shared" si="122"/>
        <v>7085</v>
      </c>
      <c r="G117" s="4"/>
      <c r="H117" s="5"/>
      <c r="I117" s="5"/>
      <c r="J117" s="6"/>
      <c r="L117" s="5"/>
      <c r="M117" s="6"/>
      <c r="N117" s="4"/>
      <c r="O117" s="5"/>
      <c r="P117" s="100">
        <f>T118</f>
        <v>227</v>
      </c>
      <c r="Q117" s="101">
        <f>U118</f>
        <v>7085</v>
      </c>
      <c r="R117" s="98">
        <f t="shared" si="90"/>
        <v>225</v>
      </c>
      <c r="S117" s="99">
        <f t="shared" si="91"/>
        <v>7075</v>
      </c>
      <c r="T117" s="93"/>
      <c r="U117" s="97"/>
    </row>
    <row r="118" spans="1:21" ht="9" customHeight="1">
      <c r="A118" s="93">
        <f t="shared" si="103"/>
        <v>227</v>
      </c>
      <c r="B118" s="94">
        <f t="shared" si="104"/>
        <v>7085</v>
      </c>
      <c r="C118" s="98"/>
      <c r="D118" s="99"/>
      <c r="E118" s="100"/>
      <c r="F118" s="101"/>
      <c r="G118" s="7"/>
      <c r="H118" s="8"/>
      <c r="I118" s="8"/>
      <c r="J118" s="9"/>
      <c r="L118" s="8"/>
      <c r="M118" s="9"/>
      <c r="N118" s="7"/>
      <c r="O118" s="8"/>
      <c r="P118" s="100"/>
      <c r="Q118" s="101"/>
      <c r="R118" s="98"/>
      <c r="S118" s="99"/>
      <c r="T118" s="93">
        <f t="shared" si="105"/>
        <v>227</v>
      </c>
      <c r="U118" s="97">
        <f t="shared" si="106"/>
        <v>7085</v>
      </c>
    </row>
    <row r="119" spans="1:21" ht="9" customHeight="1">
      <c r="A119" s="93"/>
      <c r="B119" s="94"/>
      <c r="C119" s="98">
        <f t="shared" si="92"/>
        <v>229</v>
      </c>
      <c r="D119" s="99">
        <f t="shared" si="93"/>
        <v>7095</v>
      </c>
      <c r="E119" s="100"/>
      <c r="F119" s="101"/>
      <c r="G119" s="7"/>
      <c r="H119" s="8"/>
      <c r="I119" s="8"/>
      <c r="J119" s="9"/>
      <c r="L119" s="8"/>
      <c r="M119" s="9"/>
      <c r="N119" s="7"/>
      <c r="O119" s="8"/>
      <c r="P119" s="100"/>
      <c r="Q119" s="101"/>
      <c r="R119" s="98">
        <f t="shared" si="94"/>
        <v>229</v>
      </c>
      <c r="S119" s="99">
        <f t="shared" si="95"/>
        <v>7095</v>
      </c>
      <c r="T119" s="93"/>
      <c r="U119" s="97"/>
    </row>
    <row r="120" spans="1:21" ht="9" customHeight="1" thickBot="1">
      <c r="A120" s="93">
        <f t="shared" si="108"/>
        <v>231</v>
      </c>
      <c r="B120" s="94">
        <f t="shared" si="109"/>
        <v>7105</v>
      </c>
      <c r="C120" s="98"/>
      <c r="D120" s="99"/>
      <c r="E120" s="110"/>
      <c r="F120" s="111"/>
      <c r="G120" s="7"/>
      <c r="H120" s="8"/>
      <c r="I120" s="8"/>
      <c r="J120" s="9"/>
      <c r="L120" s="8"/>
      <c r="M120" s="9"/>
      <c r="N120" s="7"/>
      <c r="O120" s="8"/>
      <c r="P120" s="110"/>
      <c r="Q120" s="111"/>
      <c r="R120" s="98"/>
      <c r="S120" s="99"/>
      <c r="T120" s="93">
        <f t="shared" si="110"/>
        <v>231</v>
      </c>
      <c r="U120" s="97">
        <f t="shared" si="111"/>
        <v>7105</v>
      </c>
    </row>
    <row r="121" spans="1:21" ht="9" customHeight="1" thickBot="1">
      <c r="A121" s="93"/>
      <c r="B121" s="94"/>
      <c r="C121" s="98">
        <f t="shared" si="87"/>
        <v>233</v>
      </c>
      <c r="D121" s="99">
        <f t="shared" si="88"/>
        <v>7115</v>
      </c>
      <c r="E121" s="4"/>
      <c r="F121" s="5"/>
      <c r="G121" s="8"/>
      <c r="H121" s="8"/>
      <c r="I121" s="8"/>
      <c r="J121" s="9"/>
      <c r="L121" s="8"/>
      <c r="M121" s="9"/>
      <c r="N121" s="8"/>
      <c r="O121" s="8"/>
      <c r="P121" s="4"/>
      <c r="Q121" s="5"/>
      <c r="R121" s="98">
        <f t="shared" si="90"/>
        <v>233</v>
      </c>
      <c r="S121" s="99">
        <f t="shared" si="91"/>
        <v>7115</v>
      </c>
      <c r="T121" s="112"/>
      <c r="U121" s="113"/>
    </row>
    <row r="122" spans="1:21" ht="9" customHeight="1" thickBot="1">
      <c r="A122" s="10"/>
      <c r="B122" s="11"/>
      <c r="C122" s="114"/>
      <c r="D122" s="115"/>
      <c r="E122" s="12"/>
      <c r="F122" s="13"/>
      <c r="G122" s="13"/>
      <c r="H122" s="13"/>
      <c r="I122" s="13"/>
      <c r="J122" s="14"/>
      <c r="L122" s="13"/>
      <c r="M122" s="14"/>
      <c r="N122" s="13"/>
      <c r="O122" s="13"/>
      <c r="P122" s="12"/>
      <c r="Q122" s="13"/>
      <c r="R122" s="114"/>
      <c r="S122" s="115"/>
      <c r="T122" s="15"/>
      <c r="U122" s="16"/>
    </row>
  </sheetData>
  <mergeCells count="682">
    <mergeCell ref="B116:B117"/>
    <mergeCell ref="T116:T117"/>
    <mergeCell ref="U116:U117"/>
    <mergeCell ref="C117:C118"/>
    <mergeCell ref="D117:D118"/>
    <mergeCell ref="R113:R114"/>
    <mergeCell ref="S113:S114"/>
    <mergeCell ref="A114:A115"/>
    <mergeCell ref="B114:B115"/>
    <mergeCell ref="T114:T115"/>
    <mergeCell ref="A120:A121"/>
    <mergeCell ref="B120:B121"/>
    <mergeCell ref="T120:T121"/>
    <mergeCell ref="U120:U121"/>
    <mergeCell ref="C121:C122"/>
    <mergeCell ref="D121:D122"/>
    <mergeCell ref="R121:R122"/>
    <mergeCell ref="S121:S122"/>
    <mergeCell ref="R117:R118"/>
    <mergeCell ref="S117:S118"/>
    <mergeCell ref="A118:A119"/>
    <mergeCell ref="B118:B119"/>
    <mergeCell ref="T118:T119"/>
    <mergeCell ref="U118:U119"/>
    <mergeCell ref="C119:C120"/>
    <mergeCell ref="D119:D120"/>
    <mergeCell ref="R119:R120"/>
    <mergeCell ref="S119:S120"/>
    <mergeCell ref="A116:A117"/>
    <mergeCell ref="D113:D114"/>
    <mergeCell ref="E113:E116"/>
    <mergeCell ref="F113:F116"/>
    <mergeCell ref="P113:P116"/>
    <mergeCell ref="Q113:Q116"/>
    <mergeCell ref="E117:E120"/>
    <mergeCell ref="F117:F120"/>
    <mergeCell ref="P117:P120"/>
    <mergeCell ref="Q117:Q120"/>
    <mergeCell ref="A110:A111"/>
    <mergeCell ref="B110:B111"/>
    <mergeCell ref="T110:T111"/>
    <mergeCell ref="U110:U111"/>
    <mergeCell ref="C111:C112"/>
    <mergeCell ref="D111:D112"/>
    <mergeCell ref="R111:R112"/>
    <mergeCell ref="S111:S112"/>
    <mergeCell ref="G109:G116"/>
    <mergeCell ref="H109:H116"/>
    <mergeCell ref="N109:N116"/>
    <mergeCell ref="O109:O116"/>
    <mergeCell ref="P109:P112"/>
    <mergeCell ref="Q109:Q112"/>
    <mergeCell ref="U114:U115"/>
    <mergeCell ref="C115:C116"/>
    <mergeCell ref="D115:D116"/>
    <mergeCell ref="R115:R116"/>
    <mergeCell ref="S115:S116"/>
    <mergeCell ref="A112:A113"/>
    <mergeCell ref="B112:B113"/>
    <mergeCell ref="T112:T113"/>
    <mergeCell ref="U112:U113"/>
    <mergeCell ref="C113:C114"/>
    <mergeCell ref="A102:A103"/>
    <mergeCell ref="B102:B103"/>
    <mergeCell ref="A104:A105"/>
    <mergeCell ref="B104:B105"/>
    <mergeCell ref="T106:T107"/>
    <mergeCell ref="U106:U107"/>
    <mergeCell ref="C107:C108"/>
    <mergeCell ref="D107:D108"/>
    <mergeCell ref="R107:R108"/>
    <mergeCell ref="S107:S108"/>
    <mergeCell ref="T108:T109"/>
    <mergeCell ref="U108:U109"/>
    <mergeCell ref="C109:C110"/>
    <mergeCell ref="D109:D110"/>
    <mergeCell ref="P105:P108"/>
    <mergeCell ref="Q105:Q108"/>
    <mergeCell ref="R105:R106"/>
    <mergeCell ref="S105:S106"/>
    <mergeCell ref="E105:E108"/>
    <mergeCell ref="F105:F108"/>
    <mergeCell ref="I101:I116"/>
    <mergeCell ref="J101:J116"/>
    <mergeCell ref="L101:L116"/>
    <mergeCell ref="M101:M116"/>
    <mergeCell ref="E109:E112"/>
    <mergeCell ref="F109:F112"/>
    <mergeCell ref="T102:T103"/>
    <mergeCell ref="U102:U103"/>
    <mergeCell ref="C103:C104"/>
    <mergeCell ref="D103:D104"/>
    <mergeCell ref="R103:R104"/>
    <mergeCell ref="S103:S104"/>
    <mergeCell ref="T104:T105"/>
    <mergeCell ref="U104:U105"/>
    <mergeCell ref="C105:C106"/>
    <mergeCell ref="D105:D106"/>
    <mergeCell ref="P101:P104"/>
    <mergeCell ref="Q101:Q104"/>
    <mergeCell ref="R101:R102"/>
    <mergeCell ref="S101:S102"/>
    <mergeCell ref="N101:N108"/>
    <mergeCell ref="O101:O108"/>
    <mergeCell ref="R109:R110"/>
    <mergeCell ref="S109:S110"/>
    <mergeCell ref="A96:A97"/>
    <mergeCell ref="B96:B97"/>
    <mergeCell ref="T96:T97"/>
    <mergeCell ref="U96:U97"/>
    <mergeCell ref="C97:C98"/>
    <mergeCell ref="D97:D98"/>
    <mergeCell ref="E97:E100"/>
    <mergeCell ref="F97:F100"/>
    <mergeCell ref="P97:P100"/>
    <mergeCell ref="Q97:Q100"/>
    <mergeCell ref="A100:A101"/>
    <mergeCell ref="B100:B101"/>
    <mergeCell ref="T100:T101"/>
    <mergeCell ref="U100:U101"/>
    <mergeCell ref="C101:C102"/>
    <mergeCell ref="D101:D102"/>
    <mergeCell ref="E101:E104"/>
    <mergeCell ref="F101:F104"/>
    <mergeCell ref="G101:G108"/>
    <mergeCell ref="H101:H108"/>
    <mergeCell ref="A106:A107"/>
    <mergeCell ref="B106:B107"/>
    <mergeCell ref="A108:A109"/>
    <mergeCell ref="B108:B109"/>
    <mergeCell ref="A94:A95"/>
    <mergeCell ref="B94:B95"/>
    <mergeCell ref="T94:T95"/>
    <mergeCell ref="U94:U95"/>
    <mergeCell ref="C95:C96"/>
    <mergeCell ref="D95:D96"/>
    <mergeCell ref="R95:R96"/>
    <mergeCell ref="S95:S96"/>
    <mergeCell ref="G93:G100"/>
    <mergeCell ref="H93:H100"/>
    <mergeCell ref="N93:N100"/>
    <mergeCell ref="O93:O100"/>
    <mergeCell ref="P93:P96"/>
    <mergeCell ref="Q93:Q96"/>
    <mergeCell ref="R97:R98"/>
    <mergeCell ref="S97:S98"/>
    <mergeCell ref="A98:A99"/>
    <mergeCell ref="B98:B99"/>
    <mergeCell ref="T98:T99"/>
    <mergeCell ref="U98:U99"/>
    <mergeCell ref="C99:C100"/>
    <mergeCell ref="D99:D100"/>
    <mergeCell ref="R99:R100"/>
    <mergeCell ref="S99:S100"/>
    <mergeCell ref="A86:A87"/>
    <mergeCell ref="B86:B87"/>
    <mergeCell ref="A88:A89"/>
    <mergeCell ref="B88:B89"/>
    <mergeCell ref="T90:T91"/>
    <mergeCell ref="U90:U91"/>
    <mergeCell ref="C91:C92"/>
    <mergeCell ref="D91:D92"/>
    <mergeCell ref="R91:R92"/>
    <mergeCell ref="S91:S92"/>
    <mergeCell ref="T92:T93"/>
    <mergeCell ref="U92:U93"/>
    <mergeCell ref="C93:C94"/>
    <mergeCell ref="D93:D94"/>
    <mergeCell ref="P89:P92"/>
    <mergeCell ref="Q89:Q92"/>
    <mergeCell ref="R89:R90"/>
    <mergeCell ref="S89:S90"/>
    <mergeCell ref="E89:E92"/>
    <mergeCell ref="F89:F92"/>
    <mergeCell ref="I85:I100"/>
    <mergeCell ref="J85:J100"/>
    <mergeCell ref="L85:L100"/>
    <mergeCell ref="M85:M100"/>
    <mergeCell ref="E93:E96"/>
    <mergeCell ref="F93:F96"/>
    <mergeCell ref="T86:T87"/>
    <mergeCell ref="U86:U87"/>
    <mergeCell ref="C87:C88"/>
    <mergeCell ref="D87:D88"/>
    <mergeCell ref="R87:R88"/>
    <mergeCell ref="S87:S88"/>
    <mergeCell ref="T88:T89"/>
    <mergeCell ref="U88:U89"/>
    <mergeCell ref="C89:C90"/>
    <mergeCell ref="D89:D90"/>
    <mergeCell ref="P85:P88"/>
    <mergeCell ref="Q85:Q88"/>
    <mergeCell ref="R85:R86"/>
    <mergeCell ref="S85:S86"/>
    <mergeCell ref="N85:N92"/>
    <mergeCell ref="O85:O92"/>
    <mergeCell ref="R93:R94"/>
    <mergeCell ref="S93:S94"/>
    <mergeCell ref="A80:A81"/>
    <mergeCell ref="B80:B81"/>
    <mergeCell ref="T80:T81"/>
    <mergeCell ref="U80:U81"/>
    <mergeCell ref="C81:C82"/>
    <mergeCell ref="D81:D82"/>
    <mergeCell ref="E81:E84"/>
    <mergeCell ref="F81:F84"/>
    <mergeCell ref="P81:P84"/>
    <mergeCell ref="Q81:Q84"/>
    <mergeCell ref="A84:A85"/>
    <mergeCell ref="B84:B85"/>
    <mergeCell ref="T84:T85"/>
    <mergeCell ref="U84:U85"/>
    <mergeCell ref="C85:C86"/>
    <mergeCell ref="D85:D86"/>
    <mergeCell ref="E85:E88"/>
    <mergeCell ref="F85:F88"/>
    <mergeCell ref="G85:G92"/>
    <mergeCell ref="H85:H92"/>
    <mergeCell ref="A90:A91"/>
    <mergeCell ref="B90:B91"/>
    <mergeCell ref="A92:A93"/>
    <mergeCell ref="B92:B93"/>
    <mergeCell ref="A78:A79"/>
    <mergeCell ref="B78:B79"/>
    <mergeCell ref="T78:T79"/>
    <mergeCell ref="U78:U79"/>
    <mergeCell ref="C79:C80"/>
    <mergeCell ref="D79:D80"/>
    <mergeCell ref="R79:R80"/>
    <mergeCell ref="S79:S80"/>
    <mergeCell ref="G77:G84"/>
    <mergeCell ref="H77:H84"/>
    <mergeCell ref="N77:N84"/>
    <mergeCell ref="O77:O84"/>
    <mergeCell ref="P77:P80"/>
    <mergeCell ref="Q77:Q80"/>
    <mergeCell ref="R81:R82"/>
    <mergeCell ref="S81:S82"/>
    <mergeCell ref="A82:A83"/>
    <mergeCell ref="B82:B83"/>
    <mergeCell ref="T82:T83"/>
    <mergeCell ref="U82:U83"/>
    <mergeCell ref="C83:C84"/>
    <mergeCell ref="D83:D84"/>
    <mergeCell ref="R83:R84"/>
    <mergeCell ref="S83:S84"/>
    <mergeCell ref="A70:A71"/>
    <mergeCell ref="B70:B71"/>
    <mergeCell ref="A72:A73"/>
    <mergeCell ref="B72:B73"/>
    <mergeCell ref="T74:T75"/>
    <mergeCell ref="U74:U75"/>
    <mergeCell ref="C75:C76"/>
    <mergeCell ref="D75:D76"/>
    <mergeCell ref="R75:R76"/>
    <mergeCell ref="S75:S76"/>
    <mergeCell ref="T76:T77"/>
    <mergeCell ref="U76:U77"/>
    <mergeCell ref="C77:C78"/>
    <mergeCell ref="D77:D78"/>
    <mergeCell ref="P73:P76"/>
    <mergeCell ref="Q73:Q76"/>
    <mergeCell ref="R73:R74"/>
    <mergeCell ref="S73:S74"/>
    <mergeCell ref="E73:E76"/>
    <mergeCell ref="F73:F76"/>
    <mergeCell ref="I69:I84"/>
    <mergeCell ref="J69:J84"/>
    <mergeCell ref="L69:L84"/>
    <mergeCell ref="M69:M84"/>
    <mergeCell ref="E77:E80"/>
    <mergeCell ref="F77:F80"/>
    <mergeCell ref="T70:T71"/>
    <mergeCell ref="U70:U71"/>
    <mergeCell ref="C71:C72"/>
    <mergeCell ref="D71:D72"/>
    <mergeCell ref="R71:R72"/>
    <mergeCell ref="S71:S72"/>
    <mergeCell ref="T72:T73"/>
    <mergeCell ref="U72:U73"/>
    <mergeCell ref="C73:C74"/>
    <mergeCell ref="D73:D74"/>
    <mergeCell ref="P69:P72"/>
    <mergeCell ref="Q69:Q72"/>
    <mergeCell ref="R69:R70"/>
    <mergeCell ref="S69:S70"/>
    <mergeCell ref="N69:N76"/>
    <mergeCell ref="O69:O76"/>
    <mergeCell ref="R77:R78"/>
    <mergeCell ref="S77:S78"/>
    <mergeCell ref="A64:A65"/>
    <mergeCell ref="B64:B65"/>
    <mergeCell ref="T64:T65"/>
    <mergeCell ref="U64:U65"/>
    <mergeCell ref="C65:C66"/>
    <mergeCell ref="D65:D66"/>
    <mergeCell ref="E65:E68"/>
    <mergeCell ref="F65:F68"/>
    <mergeCell ref="P65:P68"/>
    <mergeCell ref="Q65:Q68"/>
    <mergeCell ref="A68:A69"/>
    <mergeCell ref="B68:B69"/>
    <mergeCell ref="T68:T69"/>
    <mergeCell ref="U68:U69"/>
    <mergeCell ref="C69:C70"/>
    <mergeCell ref="D69:D70"/>
    <mergeCell ref="E69:E72"/>
    <mergeCell ref="F69:F72"/>
    <mergeCell ref="G69:G76"/>
    <mergeCell ref="H69:H76"/>
    <mergeCell ref="A74:A75"/>
    <mergeCell ref="B74:B75"/>
    <mergeCell ref="A76:A77"/>
    <mergeCell ref="B76:B77"/>
    <mergeCell ref="A62:A63"/>
    <mergeCell ref="B62:B63"/>
    <mergeCell ref="T62:T63"/>
    <mergeCell ref="U62:U63"/>
    <mergeCell ref="C63:C64"/>
    <mergeCell ref="D63:D64"/>
    <mergeCell ref="R63:R64"/>
    <mergeCell ref="S63:S64"/>
    <mergeCell ref="G61:G68"/>
    <mergeCell ref="H61:H68"/>
    <mergeCell ref="N61:N68"/>
    <mergeCell ref="O61:O68"/>
    <mergeCell ref="P61:P64"/>
    <mergeCell ref="Q61:Q64"/>
    <mergeCell ref="R65:R66"/>
    <mergeCell ref="S65:S66"/>
    <mergeCell ref="A66:A67"/>
    <mergeCell ref="B66:B67"/>
    <mergeCell ref="T66:T67"/>
    <mergeCell ref="U66:U67"/>
    <mergeCell ref="C67:C68"/>
    <mergeCell ref="D67:D68"/>
    <mergeCell ref="R67:R68"/>
    <mergeCell ref="S67:S68"/>
    <mergeCell ref="A54:A55"/>
    <mergeCell ref="B54:B55"/>
    <mergeCell ref="A56:A57"/>
    <mergeCell ref="B56:B57"/>
    <mergeCell ref="T58:T59"/>
    <mergeCell ref="U58:U59"/>
    <mergeCell ref="C59:C60"/>
    <mergeCell ref="D59:D60"/>
    <mergeCell ref="R59:R60"/>
    <mergeCell ref="S59:S60"/>
    <mergeCell ref="T60:T61"/>
    <mergeCell ref="U60:U61"/>
    <mergeCell ref="C61:C62"/>
    <mergeCell ref="D61:D62"/>
    <mergeCell ref="P57:P60"/>
    <mergeCell ref="Q57:Q60"/>
    <mergeCell ref="R57:R58"/>
    <mergeCell ref="S57:S58"/>
    <mergeCell ref="E57:E60"/>
    <mergeCell ref="F57:F60"/>
    <mergeCell ref="I53:I68"/>
    <mergeCell ref="J53:J68"/>
    <mergeCell ref="L53:L68"/>
    <mergeCell ref="M53:M68"/>
    <mergeCell ref="E61:E64"/>
    <mergeCell ref="F61:F64"/>
    <mergeCell ref="T54:T55"/>
    <mergeCell ref="U54:U55"/>
    <mergeCell ref="C55:C56"/>
    <mergeCell ref="D55:D56"/>
    <mergeCell ref="R55:R56"/>
    <mergeCell ref="S55:S56"/>
    <mergeCell ref="T56:T57"/>
    <mergeCell ref="U56:U57"/>
    <mergeCell ref="C57:C58"/>
    <mergeCell ref="D57:D58"/>
    <mergeCell ref="P53:P56"/>
    <mergeCell ref="Q53:Q56"/>
    <mergeCell ref="R53:R54"/>
    <mergeCell ref="S53:S54"/>
    <mergeCell ref="N53:N60"/>
    <mergeCell ref="O53:O60"/>
    <mergeCell ref="R61:R62"/>
    <mergeCell ref="S61:S62"/>
    <mergeCell ref="A48:A49"/>
    <mergeCell ref="B48:B49"/>
    <mergeCell ref="T48:T49"/>
    <mergeCell ref="U48:U49"/>
    <mergeCell ref="C49:C50"/>
    <mergeCell ref="D49:D50"/>
    <mergeCell ref="E49:E52"/>
    <mergeCell ref="F49:F52"/>
    <mergeCell ref="P49:P52"/>
    <mergeCell ref="Q49:Q52"/>
    <mergeCell ref="A52:A53"/>
    <mergeCell ref="B52:B53"/>
    <mergeCell ref="T52:T53"/>
    <mergeCell ref="U52:U53"/>
    <mergeCell ref="C53:C54"/>
    <mergeCell ref="D53:D54"/>
    <mergeCell ref="E53:E56"/>
    <mergeCell ref="F53:F56"/>
    <mergeCell ref="G53:G60"/>
    <mergeCell ref="H53:H60"/>
    <mergeCell ref="A58:A59"/>
    <mergeCell ref="B58:B59"/>
    <mergeCell ref="A60:A61"/>
    <mergeCell ref="B60:B61"/>
    <mergeCell ref="A46:A47"/>
    <mergeCell ref="B46:B47"/>
    <mergeCell ref="T46:T47"/>
    <mergeCell ref="U46:U47"/>
    <mergeCell ref="C47:C48"/>
    <mergeCell ref="D47:D48"/>
    <mergeCell ref="R47:R48"/>
    <mergeCell ref="S47:S48"/>
    <mergeCell ref="G45:G52"/>
    <mergeCell ref="H45:H52"/>
    <mergeCell ref="N45:N52"/>
    <mergeCell ref="O45:O52"/>
    <mergeCell ref="P45:P48"/>
    <mergeCell ref="Q45:Q48"/>
    <mergeCell ref="R49:R50"/>
    <mergeCell ref="S49:S50"/>
    <mergeCell ref="A50:A51"/>
    <mergeCell ref="B50:B51"/>
    <mergeCell ref="T50:T51"/>
    <mergeCell ref="U50:U51"/>
    <mergeCell ref="C51:C52"/>
    <mergeCell ref="D51:D52"/>
    <mergeCell ref="R51:R52"/>
    <mergeCell ref="S51:S52"/>
    <mergeCell ref="A38:A39"/>
    <mergeCell ref="B38:B39"/>
    <mergeCell ref="A40:A41"/>
    <mergeCell ref="B40:B41"/>
    <mergeCell ref="T42:T43"/>
    <mergeCell ref="U42:U43"/>
    <mergeCell ref="C43:C44"/>
    <mergeCell ref="D43:D44"/>
    <mergeCell ref="R43:R44"/>
    <mergeCell ref="S43:S44"/>
    <mergeCell ref="T44:T45"/>
    <mergeCell ref="U44:U45"/>
    <mergeCell ref="C45:C46"/>
    <mergeCell ref="D45:D46"/>
    <mergeCell ref="P41:P44"/>
    <mergeCell ref="Q41:Q44"/>
    <mergeCell ref="R41:R42"/>
    <mergeCell ref="S41:S42"/>
    <mergeCell ref="E41:E44"/>
    <mergeCell ref="F41:F44"/>
    <mergeCell ref="I37:I52"/>
    <mergeCell ref="J37:J52"/>
    <mergeCell ref="L37:L52"/>
    <mergeCell ref="M37:M52"/>
    <mergeCell ref="E45:E48"/>
    <mergeCell ref="F45:F48"/>
    <mergeCell ref="T38:T39"/>
    <mergeCell ref="U38:U39"/>
    <mergeCell ref="C39:C40"/>
    <mergeCell ref="D39:D40"/>
    <mergeCell ref="R39:R40"/>
    <mergeCell ref="S39:S40"/>
    <mergeCell ref="T40:T41"/>
    <mergeCell ref="U40:U41"/>
    <mergeCell ref="C41:C42"/>
    <mergeCell ref="D41:D42"/>
    <mergeCell ref="P37:P40"/>
    <mergeCell ref="Q37:Q40"/>
    <mergeCell ref="R37:R38"/>
    <mergeCell ref="S37:S38"/>
    <mergeCell ref="N37:N44"/>
    <mergeCell ref="O37:O44"/>
    <mergeCell ref="R45:R46"/>
    <mergeCell ref="S45:S46"/>
    <mergeCell ref="A32:A33"/>
    <mergeCell ref="B32:B33"/>
    <mergeCell ref="T32:T33"/>
    <mergeCell ref="U32:U33"/>
    <mergeCell ref="C33:C34"/>
    <mergeCell ref="D33:D34"/>
    <mergeCell ref="E33:E36"/>
    <mergeCell ref="F33:F36"/>
    <mergeCell ref="P33:P36"/>
    <mergeCell ref="Q33:Q36"/>
    <mergeCell ref="A36:A37"/>
    <mergeCell ref="B36:B37"/>
    <mergeCell ref="T36:T37"/>
    <mergeCell ref="U36:U37"/>
    <mergeCell ref="C37:C38"/>
    <mergeCell ref="D37:D38"/>
    <mergeCell ref="E37:E40"/>
    <mergeCell ref="F37:F40"/>
    <mergeCell ref="G37:G44"/>
    <mergeCell ref="H37:H44"/>
    <mergeCell ref="A42:A43"/>
    <mergeCell ref="B42:B43"/>
    <mergeCell ref="A44:A45"/>
    <mergeCell ref="B44:B45"/>
    <mergeCell ref="A30:A31"/>
    <mergeCell ref="B30:B31"/>
    <mergeCell ref="T30:T31"/>
    <mergeCell ref="U30:U31"/>
    <mergeCell ref="C31:C32"/>
    <mergeCell ref="D31:D32"/>
    <mergeCell ref="R31:R32"/>
    <mergeCell ref="S31:S32"/>
    <mergeCell ref="G29:G36"/>
    <mergeCell ref="H29:H36"/>
    <mergeCell ref="N29:N36"/>
    <mergeCell ref="O29:O36"/>
    <mergeCell ref="P29:P32"/>
    <mergeCell ref="Q29:Q32"/>
    <mergeCell ref="R33:R34"/>
    <mergeCell ref="S33:S34"/>
    <mergeCell ref="A34:A35"/>
    <mergeCell ref="B34:B35"/>
    <mergeCell ref="T34:T35"/>
    <mergeCell ref="U34:U35"/>
    <mergeCell ref="C35:C36"/>
    <mergeCell ref="D35:D36"/>
    <mergeCell ref="R35:R36"/>
    <mergeCell ref="S35:S36"/>
    <mergeCell ref="A22:A23"/>
    <mergeCell ref="B22:B23"/>
    <mergeCell ref="A24:A25"/>
    <mergeCell ref="B24:B25"/>
    <mergeCell ref="T26:T27"/>
    <mergeCell ref="U26:U27"/>
    <mergeCell ref="C27:C28"/>
    <mergeCell ref="D27:D28"/>
    <mergeCell ref="R27:R28"/>
    <mergeCell ref="S27:S28"/>
    <mergeCell ref="T28:T29"/>
    <mergeCell ref="U28:U29"/>
    <mergeCell ref="C29:C30"/>
    <mergeCell ref="D29:D30"/>
    <mergeCell ref="P25:P28"/>
    <mergeCell ref="Q25:Q28"/>
    <mergeCell ref="R25:R26"/>
    <mergeCell ref="S25:S26"/>
    <mergeCell ref="E25:E28"/>
    <mergeCell ref="F25:F28"/>
    <mergeCell ref="I21:I36"/>
    <mergeCell ref="J21:J36"/>
    <mergeCell ref="L21:L36"/>
    <mergeCell ref="M21:M36"/>
    <mergeCell ref="E29:E32"/>
    <mergeCell ref="F29:F32"/>
    <mergeCell ref="T22:T23"/>
    <mergeCell ref="U22:U23"/>
    <mergeCell ref="C23:C24"/>
    <mergeCell ref="D23:D24"/>
    <mergeCell ref="R23:R24"/>
    <mergeCell ref="S23:S24"/>
    <mergeCell ref="T24:T25"/>
    <mergeCell ref="U24:U25"/>
    <mergeCell ref="C25:C26"/>
    <mergeCell ref="D25:D26"/>
    <mergeCell ref="P21:P24"/>
    <mergeCell ref="Q21:Q24"/>
    <mergeCell ref="R21:R22"/>
    <mergeCell ref="S21:S22"/>
    <mergeCell ref="N21:N28"/>
    <mergeCell ref="O21:O28"/>
    <mergeCell ref="R29:R30"/>
    <mergeCell ref="S29:S30"/>
    <mergeCell ref="A16:A17"/>
    <mergeCell ref="B16:B17"/>
    <mergeCell ref="T16:T17"/>
    <mergeCell ref="U16:U17"/>
    <mergeCell ref="C17:C18"/>
    <mergeCell ref="D17:D18"/>
    <mergeCell ref="E17:E20"/>
    <mergeCell ref="F17:F20"/>
    <mergeCell ref="P17:P20"/>
    <mergeCell ref="Q17:Q20"/>
    <mergeCell ref="A20:A21"/>
    <mergeCell ref="B20:B21"/>
    <mergeCell ref="T20:T21"/>
    <mergeCell ref="U20:U21"/>
    <mergeCell ref="C21:C22"/>
    <mergeCell ref="D21:D22"/>
    <mergeCell ref="E21:E24"/>
    <mergeCell ref="F21:F24"/>
    <mergeCell ref="G21:G28"/>
    <mergeCell ref="H21:H28"/>
    <mergeCell ref="A26:A27"/>
    <mergeCell ref="B26:B27"/>
    <mergeCell ref="A28:A29"/>
    <mergeCell ref="B28:B29"/>
    <mergeCell ref="A14:A15"/>
    <mergeCell ref="B14:B15"/>
    <mergeCell ref="T14:T15"/>
    <mergeCell ref="U14:U15"/>
    <mergeCell ref="C15:C16"/>
    <mergeCell ref="D15:D16"/>
    <mergeCell ref="R15:R16"/>
    <mergeCell ref="S15:S16"/>
    <mergeCell ref="G13:G20"/>
    <mergeCell ref="H13:H20"/>
    <mergeCell ref="N13:N20"/>
    <mergeCell ref="O13:O20"/>
    <mergeCell ref="P13:P16"/>
    <mergeCell ref="Q13:Q16"/>
    <mergeCell ref="R17:R18"/>
    <mergeCell ref="S17:S18"/>
    <mergeCell ref="A18:A19"/>
    <mergeCell ref="B18:B19"/>
    <mergeCell ref="T18:T19"/>
    <mergeCell ref="U18:U19"/>
    <mergeCell ref="C19:C20"/>
    <mergeCell ref="D19:D20"/>
    <mergeCell ref="R19:R20"/>
    <mergeCell ref="S19:S20"/>
    <mergeCell ref="T10:T11"/>
    <mergeCell ref="U10:U11"/>
    <mergeCell ref="C11:C12"/>
    <mergeCell ref="D11:D12"/>
    <mergeCell ref="R11:R12"/>
    <mergeCell ref="S11:S12"/>
    <mergeCell ref="T12:T13"/>
    <mergeCell ref="U12:U13"/>
    <mergeCell ref="C13:C14"/>
    <mergeCell ref="D13:D14"/>
    <mergeCell ref="P9:P12"/>
    <mergeCell ref="Q9:Q12"/>
    <mergeCell ref="R9:R10"/>
    <mergeCell ref="S9:S10"/>
    <mergeCell ref="E9:E12"/>
    <mergeCell ref="F9:F12"/>
    <mergeCell ref="I5:I20"/>
    <mergeCell ref="J5:J20"/>
    <mergeCell ref="L5:L20"/>
    <mergeCell ref="M5:M20"/>
    <mergeCell ref="N5:N12"/>
    <mergeCell ref="O5:O12"/>
    <mergeCell ref="R13:R14"/>
    <mergeCell ref="S13:S14"/>
    <mergeCell ref="C9:C10"/>
    <mergeCell ref="D9:D10"/>
    <mergeCell ref="P5:P8"/>
    <mergeCell ref="Q5:Q8"/>
    <mergeCell ref="R5:R6"/>
    <mergeCell ref="S5:S6"/>
    <mergeCell ref="A6:A7"/>
    <mergeCell ref="B6:B7"/>
    <mergeCell ref="A8:A9"/>
    <mergeCell ref="B8:B9"/>
    <mergeCell ref="A4:A5"/>
    <mergeCell ref="B4:B5"/>
    <mergeCell ref="T4:T5"/>
    <mergeCell ref="U4:U5"/>
    <mergeCell ref="C5:C6"/>
    <mergeCell ref="D5:D6"/>
    <mergeCell ref="E5:E8"/>
    <mergeCell ref="F5:F8"/>
    <mergeCell ref="G5:G12"/>
    <mergeCell ref="H5:H12"/>
    <mergeCell ref="A10:A11"/>
    <mergeCell ref="B10:B11"/>
    <mergeCell ref="A12:A13"/>
    <mergeCell ref="B12:B13"/>
    <mergeCell ref="E13:E16"/>
    <mergeCell ref="F13:F16"/>
    <mergeCell ref="T6:T7"/>
    <mergeCell ref="U6:U7"/>
    <mergeCell ref="C7:C8"/>
    <mergeCell ref="D7:D8"/>
    <mergeCell ref="R7:R8"/>
    <mergeCell ref="S7:S8"/>
    <mergeCell ref="T8:T9"/>
    <mergeCell ref="U8:U9"/>
    <mergeCell ref="C1:J1"/>
    <mergeCell ref="L1:S1"/>
    <mergeCell ref="C2:D2"/>
    <mergeCell ref="E2:F2"/>
    <mergeCell ref="G2:H2"/>
    <mergeCell ref="I2:J2"/>
    <mergeCell ref="L2:M2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8D5E-2E39-41AD-9C72-13072479B201}">
  <dimension ref="A1:B120"/>
  <sheetViews>
    <sheetView zoomScale="85" zoomScaleNormal="85" workbookViewId="0">
      <selection activeCell="A4" sqref="A4:B10"/>
    </sheetView>
  </sheetViews>
  <sheetFormatPr defaultColWidth="9" defaultRowHeight="17.399999999999999"/>
  <cols>
    <col min="1" max="1" width="9.44140625" style="3" bestFit="1" customWidth="1"/>
    <col min="2" max="2" width="8.77734375" style="3" bestFit="1" customWidth="1"/>
    <col min="3" max="16384" width="9" style="3"/>
  </cols>
  <sheetData>
    <row r="1" spans="1:2" ht="18" customHeight="1" thickBot="1">
      <c r="A1" s="117" t="s">
        <v>0</v>
      </c>
      <c r="B1" s="119"/>
    </row>
    <row r="2" spans="1:2" ht="18" customHeight="1" thickBot="1">
      <c r="A2" s="118"/>
      <c r="B2" s="116" t="s">
        <v>2</v>
      </c>
    </row>
    <row r="3" spans="1:2" ht="18" thickBot="1">
      <c r="A3" s="120"/>
      <c r="B3" s="121" t="s">
        <v>3</v>
      </c>
    </row>
    <row r="4" spans="1:2" ht="18" thickBot="1">
      <c r="A4" s="21">
        <v>15</v>
      </c>
      <c r="B4" s="20">
        <v>6025</v>
      </c>
    </row>
    <row r="5" spans="1:2" ht="18" thickBot="1">
      <c r="A5" s="21">
        <v>47</v>
      </c>
      <c r="B5" s="20">
        <v>6185</v>
      </c>
    </row>
    <row r="6" spans="1:2" ht="18" thickBot="1">
      <c r="A6" s="21">
        <v>79</v>
      </c>
      <c r="B6" s="20">
        <v>6345</v>
      </c>
    </row>
    <row r="7" spans="1:2" ht="18" thickBot="1">
      <c r="A7" s="21">
        <v>111</v>
      </c>
      <c r="B7" s="20">
        <v>6505</v>
      </c>
    </row>
    <row r="8" spans="1:2" ht="18" thickBot="1">
      <c r="A8" s="21">
        <v>143</v>
      </c>
      <c r="B8" s="20">
        <v>6665</v>
      </c>
    </row>
    <row r="9" spans="1:2" ht="18" thickBot="1">
      <c r="A9" s="21">
        <v>175</v>
      </c>
      <c r="B9" s="20">
        <v>6825</v>
      </c>
    </row>
    <row r="10" spans="1:2" ht="18" thickBot="1">
      <c r="A10" s="21">
        <v>207</v>
      </c>
      <c r="B10" s="20">
        <v>6985</v>
      </c>
    </row>
    <row r="11" spans="1:2" ht="18" thickBot="1">
      <c r="A11" s="19">
        <v>1</v>
      </c>
      <c r="B11" s="19"/>
    </row>
    <row r="12" spans="1:2" ht="18" thickBot="1">
      <c r="A12" s="21">
        <v>3</v>
      </c>
      <c r="B12" s="21"/>
    </row>
    <row r="13" spans="1:2" ht="18" thickBot="1">
      <c r="A13" s="19">
        <v>5</v>
      </c>
      <c r="B13" s="19"/>
    </row>
    <row r="14" spans="1:2" ht="18" thickBot="1">
      <c r="A14" s="21">
        <v>7</v>
      </c>
      <c r="B14" s="21"/>
    </row>
    <row r="15" spans="1:2" ht="18" thickBot="1">
      <c r="A15" s="19">
        <v>9</v>
      </c>
      <c r="B15" s="19"/>
    </row>
    <row r="16" spans="1:2" ht="18" thickBot="1">
      <c r="A16" s="21">
        <v>11</v>
      </c>
      <c r="B16" s="21"/>
    </row>
    <row r="17" spans="1:2" ht="18" thickBot="1">
      <c r="A17" s="19">
        <v>13</v>
      </c>
      <c r="B17" s="19"/>
    </row>
    <row r="18" spans="1:2" ht="18" thickBot="1">
      <c r="A18" s="19">
        <v>17</v>
      </c>
      <c r="B18" s="19"/>
    </row>
    <row r="19" spans="1:2" ht="18" thickBot="1">
      <c r="A19" s="21">
        <v>19</v>
      </c>
      <c r="B19" s="21"/>
    </row>
    <row r="20" spans="1:2" ht="18" thickBot="1">
      <c r="A20" s="19">
        <v>21</v>
      </c>
      <c r="B20" s="19"/>
    </row>
    <row r="21" spans="1:2" ht="18" thickBot="1">
      <c r="A21" s="21">
        <v>23</v>
      </c>
      <c r="B21" s="21"/>
    </row>
    <row r="22" spans="1:2" ht="18" thickBot="1">
      <c r="A22" s="19">
        <v>25</v>
      </c>
      <c r="B22" s="19"/>
    </row>
    <row r="23" spans="1:2" ht="18" thickBot="1">
      <c r="A23" s="21">
        <v>27</v>
      </c>
      <c r="B23" s="21"/>
    </row>
    <row r="24" spans="1:2" ht="18" thickBot="1">
      <c r="A24" s="19">
        <v>29</v>
      </c>
      <c r="B24" s="19"/>
    </row>
    <row r="25" spans="1:2" ht="18" thickBot="1">
      <c r="A25" s="19">
        <v>33</v>
      </c>
      <c r="B25" s="19"/>
    </row>
    <row r="26" spans="1:2" ht="18" thickBot="1">
      <c r="A26" s="21">
        <v>35</v>
      </c>
      <c r="B26" s="21"/>
    </row>
    <row r="27" spans="1:2" ht="18" thickBot="1">
      <c r="A27" s="19">
        <v>37</v>
      </c>
      <c r="B27" s="19"/>
    </row>
    <row r="28" spans="1:2" ht="18" thickBot="1">
      <c r="A28" s="21">
        <v>39</v>
      </c>
      <c r="B28" s="21"/>
    </row>
    <row r="29" spans="1:2" ht="18" thickBot="1">
      <c r="A29" s="19">
        <v>41</v>
      </c>
      <c r="B29" s="19"/>
    </row>
    <row r="30" spans="1:2" ht="18" thickBot="1">
      <c r="A30" s="21">
        <v>43</v>
      </c>
      <c r="B30" s="21"/>
    </row>
    <row r="31" spans="1:2" ht="18" thickBot="1">
      <c r="A31" s="19">
        <v>45</v>
      </c>
      <c r="B31" s="19"/>
    </row>
    <row r="32" spans="1:2" ht="18" thickBot="1">
      <c r="A32" s="19">
        <v>49</v>
      </c>
      <c r="B32" s="19"/>
    </row>
    <row r="33" spans="1:2" ht="18" thickBot="1">
      <c r="A33" s="21">
        <v>51</v>
      </c>
      <c r="B33" s="21"/>
    </row>
    <row r="34" spans="1:2" ht="18" thickBot="1">
      <c r="A34" s="19">
        <v>53</v>
      </c>
      <c r="B34" s="19"/>
    </row>
    <row r="35" spans="1:2" ht="18" thickBot="1">
      <c r="A35" s="21">
        <v>55</v>
      </c>
      <c r="B35" s="21"/>
    </row>
    <row r="36" spans="1:2" ht="18" thickBot="1">
      <c r="A36" s="19">
        <v>57</v>
      </c>
      <c r="B36" s="19"/>
    </row>
    <row r="37" spans="1:2" ht="18" thickBot="1">
      <c r="A37" s="21">
        <v>59</v>
      </c>
      <c r="B37" s="21"/>
    </row>
    <row r="38" spans="1:2" ht="18" thickBot="1">
      <c r="A38" s="19">
        <v>61</v>
      </c>
      <c r="B38" s="19"/>
    </row>
    <row r="39" spans="1:2" ht="18" thickBot="1">
      <c r="A39" s="21">
        <v>63</v>
      </c>
      <c r="B39" s="21"/>
    </row>
    <row r="40" spans="1:2" ht="18" thickBot="1">
      <c r="A40" s="19">
        <v>65</v>
      </c>
      <c r="B40" s="19"/>
    </row>
    <row r="41" spans="1:2" ht="18" thickBot="1">
      <c r="A41" s="21">
        <v>67</v>
      </c>
      <c r="B41" s="21"/>
    </row>
    <row r="42" spans="1:2" ht="18" thickBot="1">
      <c r="A42" s="19">
        <v>69</v>
      </c>
      <c r="B42" s="19"/>
    </row>
    <row r="43" spans="1:2" ht="18" thickBot="1">
      <c r="A43" s="21">
        <v>71</v>
      </c>
      <c r="B43" s="21"/>
    </row>
    <row r="44" spans="1:2" ht="18" thickBot="1">
      <c r="A44" s="19">
        <v>73</v>
      </c>
      <c r="B44" s="19"/>
    </row>
    <row r="45" spans="1:2" ht="18" thickBot="1">
      <c r="A45" s="21">
        <v>75</v>
      </c>
      <c r="B45" s="21"/>
    </row>
    <row r="46" spans="1:2" ht="18" thickBot="1">
      <c r="A46" s="19">
        <v>77</v>
      </c>
      <c r="B46" s="19"/>
    </row>
    <row r="47" spans="1:2" ht="18" thickBot="1">
      <c r="A47" s="19">
        <v>81</v>
      </c>
      <c r="B47" s="19"/>
    </row>
    <row r="48" spans="1:2" ht="18" thickBot="1">
      <c r="A48" s="21">
        <v>83</v>
      </c>
      <c r="B48" s="21"/>
    </row>
    <row r="49" spans="1:2" ht="18" thickBot="1">
      <c r="A49" s="19">
        <v>85</v>
      </c>
      <c r="B49" s="19"/>
    </row>
    <row r="50" spans="1:2" ht="18" thickBot="1">
      <c r="A50" s="21">
        <v>87</v>
      </c>
      <c r="B50" s="21"/>
    </row>
    <row r="51" spans="1:2" ht="18" thickBot="1">
      <c r="A51" s="19">
        <v>89</v>
      </c>
      <c r="B51" s="19"/>
    </row>
    <row r="52" spans="1:2" ht="18" thickBot="1">
      <c r="A52" s="21">
        <v>91</v>
      </c>
      <c r="B52" s="21"/>
    </row>
    <row r="53" spans="1:2" ht="18" thickBot="1">
      <c r="A53" s="19">
        <v>93</v>
      </c>
      <c r="B53" s="19"/>
    </row>
    <row r="54" spans="1:2" ht="18" thickBot="1">
      <c r="A54" s="21">
        <v>95</v>
      </c>
      <c r="B54" s="21"/>
    </row>
    <row r="55" spans="1:2" ht="18" thickBot="1">
      <c r="A55" s="19">
        <v>97</v>
      </c>
      <c r="B55" s="19"/>
    </row>
    <row r="56" spans="1:2" ht="18" thickBot="1">
      <c r="A56" s="21">
        <v>99</v>
      </c>
      <c r="B56" s="21"/>
    </row>
    <row r="57" spans="1:2" ht="18" thickBot="1">
      <c r="A57" s="19">
        <v>101</v>
      </c>
      <c r="B57" s="19"/>
    </row>
    <row r="58" spans="1:2" ht="18" thickBot="1">
      <c r="A58" s="21">
        <v>103</v>
      </c>
      <c r="B58" s="21"/>
    </row>
    <row r="59" spans="1:2" ht="18" thickBot="1">
      <c r="A59" s="19">
        <v>105</v>
      </c>
      <c r="B59" s="19"/>
    </row>
    <row r="60" spans="1:2" ht="18" thickBot="1">
      <c r="A60" s="21">
        <v>107</v>
      </c>
      <c r="B60" s="21"/>
    </row>
    <row r="61" spans="1:2" ht="18" thickBot="1">
      <c r="A61" s="19">
        <v>109</v>
      </c>
      <c r="B61" s="19"/>
    </row>
    <row r="62" spans="1:2" ht="18" thickBot="1">
      <c r="A62" s="19">
        <v>113</v>
      </c>
      <c r="B62" s="19"/>
    </row>
    <row r="63" spans="1:2" ht="18" thickBot="1">
      <c r="A63" s="21">
        <v>115</v>
      </c>
      <c r="B63" s="21"/>
    </row>
    <row r="64" spans="1:2" ht="18" thickBot="1">
      <c r="A64" s="19">
        <v>117</v>
      </c>
      <c r="B64" s="19"/>
    </row>
    <row r="65" spans="1:2" ht="18" thickBot="1">
      <c r="A65" s="21">
        <v>119</v>
      </c>
      <c r="B65" s="21"/>
    </row>
    <row r="66" spans="1:2" ht="18" thickBot="1">
      <c r="A66" s="19">
        <v>121</v>
      </c>
      <c r="B66" s="19"/>
    </row>
    <row r="67" spans="1:2" ht="18" thickBot="1">
      <c r="A67" s="21">
        <v>123</v>
      </c>
      <c r="B67" s="21"/>
    </row>
    <row r="68" spans="1:2" ht="18" thickBot="1">
      <c r="A68" s="19">
        <v>125</v>
      </c>
      <c r="B68" s="19"/>
    </row>
    <row r="69" spans="1:2" ht="18" thickBot="1">
      <c r="A69" s="21">
        <v>127</v>
      </c>
      <c r="B69" s="21"/>
    </row>
    <row r="70" spans="1:2" ht="18" thickBot="1">
      <c r="A70" s="19">
        <v>129</v>
      </c>
      <c r="B70" s="19"/>
    </row>
    <row r="71" spans="1:2" ht="18" thickBot="1">
      <c r="A71" s="21">
        <v>131</v>
      </c>
      <c r="B71" s="21"/>
    </row>
    <row r="72" spans="1:2" ht="18" thickBot="1">
      <c r="A72" s="19">
        <v>133</v>
      </c>
      <c r="B72" s="19"/>
    </row>
    <row r="73" spans="1:2" ht="18" thickBot="1">
      <c r="A73" s="21">
        <v>135</v>
      </c>
      <c r="B73" s="21"/>
    </row>
    <row r="74" spans="1:2" ht="18" thickBot="1">
      <c r="A74" s="19">
        <v>137</v>
      </c>
      <c r="B74" s="19"/>
    </row>
    <row r="75" spans="1:2" ht="18" thickBot="1">
      <c r="A75" s="21">
        <v>139</v>
      </c>
      <c r="B75" s="21"/>
    </row>
    <row r="76" spans="1:2" ht="18" thickBot="1">
      <c r="A76" s="19">
        <v>141</v>
      </c>
      <c r="B76" s="19"/>
    </row>
    <row r="77" spans="1:2" ht="18" thickBot="1">
      <c r="A77" s="19">
        <v>145</v>
      </c>
      <c r="B77" s="19"/>
    </row>
    <row r="78" spans="1:2" ht="18" thickBot="1">
      <c r="A78" s="21">
        <v>147</v>
      </c>
      <c r="B78" s="21"/>
    </row>
    <row r="79" spans="1:2" ht="18" thickBot="1">
      <c r="A79" s="19">
        <v>149</v>
      </c>
      <c r="B79" s="19"/>
    </row>
    <row r="80" spans="1:2" ht="18" thickBot="1">
      <c r="A80" s="21">
        <v>151</v>
      </c>
      <c r="B80" s="21"/>
    </row>
    <row r="81" spans="1:2" ht="18" thickBot="1">
      <c r="A81" s="19">
        <v>153</v>
      </c>
      <c r="B81" s="19"/>
    </row>
    <row r="82" spans="1:2" ht="18" thickBot="1">
      <c r="A82" s="21">
        <v>155</v>
      </c>
      <c r="B82" s="21"/>
    </row>
    <row r="83" spans="1:2" ht="18" thickBot="1">
      <c r="A83" s="19">
        <v>157</v>
      </c>
      <c r="B83" s="19"/>
    </row>
    <row r="84" spans="1:2" ht="18" thickBot="1">
      <c r="A84" s="21">
        <v>159</v>
      </c>
      <c r="B84" s="21"/>
    </row>
    <row r="85" spans="1:2" ht="18" thickBot="1">
      <c r="A85" s="19">
        <v>161</v>
      </c>
      <c r="B85" s="19"/>
    </row>
    <row r="86" spans="1:2" ht="18" thickBot="1">
      <c r="A86" s="21">
        <v>163</v>
      </c>
      <c r="B86" s="21"/>
    </row>
    <row r="87" spans="1:2" ht="18" thickBot="1">
      <c r="A87" s="19">
        <v>165</v>
      </c>
      <c r="B87" s="19"/>
    </row>
    <row r="88" spans="1:2" ht="18" thickBot="1">
      <c r="A88" s="21">
        <v>167</v>
      </c>
      <c r="B88" s="21"/>
    </row>
    <row r="89" spans="1:2" ht="18" thickBot="1">
      <c r="A89" s="19">
        <v>169</v>
      </c>
      <c r="B89" s="19"/>
    </row>
    <row r="90" spans="1:2" ht="18" thickBot="1">
      <c r="A90" s="21">
        <v>171</v>
      </c>
      <c r="B90" s="21"/>
    </row>
    <row r="91" spans="1:2" ht="18" thickBot="1">
      <c r="A91" s="19">
        <v>173</v>
      </c>
      <c r="B91" s="19"/>
    </row>
    <row r="92" spans="1:2" ht="18" thickBot="1">
      <c r="A92" s="19">
        <v>177</v>
      </c>
      <c r="B92" s="19"/>
    </row>
    <row r="93" spans="1:2" ht="18" thickBot="1">
      <c r="A93" s="21">
        <v>179</v>
      </c>
      <c r="B93" s="21"/>
    </row>
    <row r="94" spans="1:2" ht="18" thickBot="1">
      <c r="A94" s="19">
        <v>181</v>
      </c>
      <c r="B94" s="19"/>
    </row>
    <row r="95" spans="1:2" ht="18" thickBot="1">
      <c r="A95" s="21">
        <v>183</v>
      </c>
      <c r="B95" s="21"/>
    </row>
    <row r="96" spans="1:2" ht="18" thickBot="1">
      <c r="A96" s="19">
        <v>185</v>
      </c>
      <c r="B96" s="19"/>
    </row>
    <row r="97" spans="1:2" ht="18" thickBot="1">
      <c r="A97" s="21">
        <v>187</v>
      </c>
      <c r="B97" s="21"/>
    </row>
    <row r="98" spans="1:2" ht="18" thickBot="1">
      <c r="A98" s="19">
        <v>189</v>
      </c>
      <c r="B98" s="19"/>
    </row>
    <row r="99" spans="1:2" ht="18" thickBot="1">
      <c r="A99" s="21">
        <v>191</v>
      </c>
      <c r="B99" s="21"/>
    </row>
    <row r="100" spans="1:2" ht="18" thickBot="1">
      <c r="A100" s="19">
        <v>193</v>
      </c>
      <c r="B100" s="19"/>
    </row>
    <row r="101" spans="1:2" ht="18" thickBot="1">
      <c r="A101" s="21">
        <v>195</v>
      </c>
      <c r="B101" s="21"/>
    </row>
    <row r="102" spans="1:2" ht="18" thickBot="1">
      <c r="A102" s="19">
        <v>197</v>
      </c>
      <c r="B102" s="19"/>
    </row>
    <row r="103" spans="1:2" ht="18" thickBot="1">
      <c r="A103" s="21">
        <v>199</v>
      </c>
      <c r="B103" s="21"/>
    </row>
    <row r="104" spans="1:2" ht="18" thickBot="1">
      <c r="A104" s="19">
        <v>201</v>
      </c>
      <c r="B104" s="19"/>
    </row>
    <row r="105" spans="1:2" ht="18" thickBot="1">
      <c r="A105" s="21">
        <v>203</v>
      </c>
      <c r="B105" s="21"/>
    </row>
    <row r="106" spans="1:2" ht="18" thickBot="1">
      <c r="A106" s="19">
        <v>205</v>
      </c>
      <c r="B106" s="19"/>
    </row>
    <row r="107" spans="1:2" ht="18" thickBot="1">
      <c r="A107" s="19">
        <v>209</v>
      </c>
      <c r="B107" s="19"/>
    </row>
    <row r="108" spans="1:2" ht="18" thickBot="1">
      <c r="A108" s="21">
        <v>211</v>
      </c>
      <c r="B108" s="21"/>
    </row>
    <row r="109" spans="1:2" ht="18" thickBot="1">
      <c r="A109" s="19">
        <v>213</v>
      </c>
      <c r="B109" s="19"/>
    </row>
    <row r="110" spans="1:2" ht="18" thickBot="1">
      <c r="A110" s="21">
        <v>215</v>
      </c>
      <c r="B110" s="21"/>
    </row>
    <row r="111" spans="1:2" ht="18" thickBot="1">
      <c r="A111" s="19">
        <v>217</v>
      </c>
      <c r="B111" s="19"/>
    </row>
    <row r="112" spans="1:2" ht="18" thickBot="1">
      <c r="A112" s="21">
        <v>219</v>
      </c>
      <c r="B112" s="21"/>
    </row>
    <row r="113" spans="1:2" ht="18" thickBot="1">
      <c r="A113" s="19">
        <v>221</v>
      </c>
      <c r="B113" s="19"/>
    </row>
    <row r="114" spans="1:2" ht="18" thickBot="1">
      <c r="A114" s="21">
        <v>223</v>
      </c>
      <c r="B114" s="21"/>
    </row>
    <row r="115" spans="1:2" ht="18" thickBot="1">
      <c r="A115" s="19">
        <v>225</v>
      </c>
      <c r="B115" s="19"/>
    </row>
    <row r="116" spans="1:2" ht="18" thickBot="1">
      <c r="A116" s="21">
        <v>227</v>
      </c>
      <c r="B116" s="21"/>
    </row>
    <row r="117" spans="1:2" ht="18" thickBot="1">
      <c r="A117" s="19">
        <v>229</v>
      </c>
      <c r="B117" s="19"/>
    </row>
    <row r="118" spans="1:2" ht="18" thickBot="1">
      <c r="A118" s="21">
        <v>231</v>
      </c>
      <c r="B118" s="21"/>
    </row>
    <row r="119" spans="1:2" ht="18" thickBot="1">
      <c r="A119" s="19">
        <v>233</v>
      </c>
      <c r="B119" s="19"/>
    </row>
    <row r="120" spans="1:2" ht="18" customHeight="1" thickBot="1">
      <c r="A120" s="21"/>
      <c r="B120" s="72"/>
    </row>
  </sheetData>
  <sortState xmlns:xlrd2="http://schemas.microsoft.com/office/spreadsheetml/2017/richdata2" ref="A4:M119">
    <sortCondition ref="B4:B11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2.4G channel</vt:lpstr>
      <vt:lpstr>5G channel</vt:lpstr>
      <vt:lpstr>6G channel</vt:lpstr>
      <vt:lpstr>6G channel (2)</vt:lpstr>
      <vt:lpstr>temp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Wong</cp:lastModifiedBy>
  <dcterms:created xsi:type="dcterms:W3CDTF">2024-06-02T08:02:50Z</dcterms:created>
  <dcterms:modified xsi:type="dcterms:W3CDTF">2024-06-27T06:15:52Z</dcterms:modified>
</cp:coreProperties>
</file>