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ba\Desktop\coding\assignment 1\other\"/>
    </mc:Choice>
  </mc:AlternateContent>
  <xr:revisionPtr revIDLastSave="0" documentId="13_ncr:1_{D2428E10-2EFA-45A8-B9AC-8B7BD549494E}" xr6:coauthVersionLast="45" xr6:coauthVersionMax="45" xr10:uidLastSave="{00000000-0000-0000-0000-000000000000}"/>
  <bookViews>
    <workbookView xWindow="3024" yWindow="1080" windowWidth="8388" windowHeight="8964" xr2:uid="{076D7386-AA99-4109-B606-31C77257FD88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C67" i="1" a="1"/>
  <c r="C67" i="1" s="1"/>
  <c r="C64" i="1" a="1"/>
  <c r="C64" i="1"/>
  <c r="C61" i="1" a="1"/>
  <c r="C61" i="1"/>
  <c r="C58" i="1" a="1"/>
  <c r="C58" i="1"/>
  <c r="C55" i="1" a="1"/>
  <c r="C55" i="1"/>
  <c r="C52" i="1" a="1"/>
  <c r="C52" i="1"/>
  <c r="C49" i="1" a="1"/>
  <c r="C49" i="1"/>
  <c r="C46" i="1" a="1"/>
  <c r="C46" i="1"/>
  <c r="C43" i="1" a="1"/>
  <c r="C43" i="1"/>
  <c r="C33" i="1" a="1"/>
  <c r="C33" i="1"/>
  <c r="C30" i="1" a="1"/>
  <c r="C30" i="1" s="1"/>
  <c r="C27" i="1" a="1"/>
  <c r="C27" i="1"/>
  <c r="C24" i="1" a="1"/>
  <c r="C24" i="1" s="1"/>
  <c r="C21" i="1" a="1"/>
  <c r="C21" i="1"/>
  <c r="C18" i="1" a="1"/>
  <c r="C18" i="1" s="1"/>
  <c r="C15" i="1" a="1"/>
  <c r="C15" i="1"/>
  <c r="C12" i="1" a="1"/>
  <c r="C12" i="1" s="1"/>
  <c r="C9" i="1" a="1"/>
  <c r="C9" i="1"/>
  <c r="H6" i="1" a="1"/>
  <c r="H6" i="1" s="1"/>
  <c r="G6" i="1"/>
  <c r="F6" i="1"/>
  <c r="E6" i="1"/>
  <c r="D6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<sst xmlns="http://schemas.openxmlformats.org/spreadsheetml/2006/main" count="42" uniqueCount="22">
  <si>
    <t>Bay Of Plenty</t>
  </si>
  <si>
    <t>Canterbury</t>
  </si>
  <si>
    <t>Central</t>
  </si>
  <si>
    <t>Eastern</t>
  </si>
  <si>
    <t>Northland</t>
  </si>
  <si>
    <t>Southern</t>
  </si>
  <si>
    <t>Tasman</t>
  </si>
  <si>
    <t>Waikato</t>
  </si>
  <si>
    <t>Wellington</t>
  </si>
  <si>
    <t>Auckland</t>
  </si>
  <si>
    <t>Bay Of Plenty pop</t>
  </si>
  <si>
    <t>Canterbury pop</t>
  </si>
  <si>
    <t>Central pop</t>
  </si>
  <si>
    <t>Eastern pop</t>
  </si>
  <si>
    <t>Northland pop</t>
  </si>
  <si>
    <t>Southern pop</t>
  </si>
  <si>
    <t>Tasman pop</t>
  </si>
  <si>
    <t>Waikato pop</t>
  </si>
  <si>
    <t>Wellington pop</t>
  </si>
  <si>
    <t>Auckland pop</t>
  </si>
  <si>
    <t>police officer issued tickkets</t>
  </si>
  <si>
    <t>CAMERA ISSUED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</si>
</sst>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D794-ACEF-48EE-9FFB-22ADC21B06B3}">
  <dimension ref="A1:M67"/>
  <sheetViews>
    <sheetView tabSelected="1" zoomScale="70" zoomScaleNormal="70" workbookViewId="0">
      <selection activeCell="M67" sqref="C67:M67"/>
    </sheetView>
  </sheetViews>
  <sheetFormatPr defaultRowHeight="14.4" x14ac:dyDescent="0.3"/>
  <cols>
    <col min="1" max="1" width="19" customWidth="1"/>
  </cols>
  <sheetData>
    <row r="1" spans="1:13" x14ac:dyDescent="0.3"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3">
      <c r="A2" t="s">
        <v>21</v>
      </c>
    </row>
    <row r="4" spans="1:13" s="3" customFormat="1" x14ac:dyDescent="0.3">
      <c r="A4" s="3" t="s">
        <v>9</v>
      </c>
      <c r="C4" s="3">
        <v>133324</v>
      </c>
      <c r="D4" s="3">
        <v>306590</v>
      </c>
      <c r="E4" s="3">
        <v>320546</v>
      </c>
      <c r="F4" s="3">
        <v>322670</v>
      </c>
      <c r="G4" s="3">
        <v>415304</v>
      </c>
      <c r="H4" s="3">
        <v>480260</v>
      </c>
      <c r="I4" s="3">
        <v>337005</v>
      </c>
      <c r="J4" s="3">
        <v>276910</v>
      </c>
      <c r="K4" s="3">
        <v>264632</v>
      </c>
      <c r="L4" s="3">
        <v>190893</v>
      </c>
      <c r="M4" s="3">
        <v>207495</v>
      </c>
    </row>
    <row r="5" spans="1:13" s="3" customFormat="1" x14ac:dyDescent="0.3">
      <c r="C5" s="3">
        <v>444100</v>
      </c>
      <c r="D5" s="3">
        <v>450200</v>
      </c>
      <c r="E5" s="3">
        <v>1486000</v>
      </c>
      <c r="F5" s="3">
        <v>1508000</v>
      </c>
      <c r="G5" s="3">
        <v>1309000</v>
      </c>
      <c r="H5" s="3">
        <v>1527000</v>
      </c>
      <c r="I5" s="3">
        <v>1570000</v>
      </c>
      <c r="J5" s="3">
        <v>1614000</v>
      </c>
      <c r="K5" s="3">
        <v>1657000</v>
      </c>
      <c r="L5" s="3">
        <v>1712000</v>
      </c>
      <c r="M5" s="3">
        <v>1769000</v>
      </c>
    </row>
    <row r="6" spans="1:13" x14ac:dyDescent="0.3">
      <c r="A6" t="s">
        <v>19</v>
      </c>
      <c r="C6" s="5">
        <f>C4/C5</f>
        <v>0.30021166403963073</v>
      </c>
      <c r="D6">
        <f>D4/D5</f>
        <v>0.68100844069302535</v>
      </c>
      <c r="E6" s="5">
        <f>SUM(E4/E5)</f>
        <v>0.21571063257065948</v>
      </c>
      <c r="F6">
        <f>SUM(F4/F5)</f>
        <v>0.21397214854111407</v>
      </c>
      <c r="G6" s="5">
        <f>G4/G5</f>
        <v>0.3172681436210848</v>
      </c>
      <c r="H6" cm="1">
        <f t="array" ref="H6:M6">H4:M4/H5:M5</f>
        <v>0.31451211525867717</v>
      </c>
      <c r="I6" s="5">
        <v>0.21465286624203822</v>
      </c>
      <c r="J6">
        <v>0.17156753407682776</v>
      </c>
      <c r="K6" s="5">
        <v>0.15970549185274593</v>
      </c>
      <c r="L6">
        <v>0.11150292056074766</v>
      </c>
      <c r="M6" s="5">
        <v>0.11729508196721311</v>
      </c>
    </row>
    <row r="7" spans="1:13" s="3" customFormat="1" x14ac:dyDescent="0.3">
      <c r="A7" s="4" t="s">
        <v>0</v>
      </c>
      <c r="C7" s="3">
        <v>6564</v>
      </c>
      <c r="D7" s="3">
        <v>25670</v>
      </c>
      <c r="E7" s="3">
        <v>31811</v>
      </c>
      <c r="F7" s="3">
        <v>22773</v>
      </c>
      <c r="G7" s="3">
        <v>16549</v>
      </c>
      <c r="H7" s="3">
        <v>31990</v>
      </c>
      <c r="I7" s="3">
        <v>17642</v>
      </c>
      <c r="J7" s="3">
        <v>13615</v>
      </c>
      <c r="K7" s="3">
        <v>11344</v>
      </c>
      <c r="L7" s="3">
        <v>9544</v>
      </c>
      <c r="M7" s="3">
        <v>8731</v>
      </c>
    </row>
    <row r="8" spans="1:13" s="3" customFormat="1" x14ac:dyDescent="0.3">
      <c r="A8" s="4"/>
      <c r="C8" s="3">
        <v>2573379</v>
      </c>
      <c r="D8" s="3">
        <v>259268</v>
      </c>
      <c r="E8" s="3">
        <v>269645</v>
      </c>
      <c r="F8" s="3">
        <v>266123</v>
      </c>
      <c r="G8" s="3">
        <v>267741</v>
      </c>
      <c r="H8" s="3">
        <v>275421</v>
      </c>
      <c r="I8" s="3">
        <v>280165</v>
      </c>
      <c r="J8" s="3">
        <v>287642</v>
      </c>
      <c r="K8" s="3">
        <v>298742</v>
      </c>
      <c r="L8" s="3">
        <v>308499</v>
      </c>
      <c r="M8" s="3">
        <v>311258</v>
      </c>
    </row>
    <row r="9" spans="1:13" x14ac:dyDescent="0.3">
      <c r="A9" s="2" t="s">
        <v>10</v>
      </c>
      <c r="C9" s="5" cm="1">
        <f t="array" ref="C9:M9">C7:M7/C8:M8</f>
        <v>2.5507319364928369E-3</v>
      </c>
      <c r="D9">
        <v>9.9009519107641511E-2</v>
      </c>
      <c r="E9" s="5">
        <v>0.1179736319976265</v>
      </c>
      <c r="F9">
        <v>8.55732123867535E-2</v>
      </c>
      <c r="G9" s="5">
        <v>6.180973403401048E-2</v>
      </c>
      <c r="H9">
        <v>0.11614945846540388</v>
      </c>
      <c r="I9" s="5">
        <v>6.297003551478593E-2</v>
      </c>
      <c r="J9">
        <v>4.7333143282274497E-2</v>
      </c>
      <c r="K9" s="5">
        <v>3.7972564955714293E-2</v>
      </c>
      <c r="L9">
        <v>3.0936891205482028E-2</v>
      </c>
      <c r="M9" s="5">
        <v>2.8050684641037337E-2</v>
      </c>
    </row>
    <row r="10" spans="1:13" s="3" customFormat="1" x14ac:dyDescent="0.3">
      <c r="A10" s="4" t="s">
        <v>1</v>
      </c>
      <c r="C10" s="3">
        <v>21226</v>
      </c>
      <c r="D10" s="3">
        <v>39712</v>
      </c>
      <c r="E10" s="3">
        <v>28948</v>
      </c>
      <c r="F10" s="3">
        <v>45032</v>
      </c>
      <c r="G10" s="3">
        <v>47515</v>
      </c>
      <c r="H10" s="3">
        <v>73066</v>
      </c>
      <c r="I10" s="3">
        <v>42387</v>
      </c>
      <c r="J10" s="3">
        <v>23861</v>
      </c>
      <c r="K10" s="3">
        <v>50951</v>
      </c>
      <c r="L10" s="3">
        <v>53465</v>
      </c>
      <c r="M10" s="3">
        <v>54238</v>
      </c>
    </row>
    <row r="11" spans="1:13" s="3" customFormat="1" x14ac:dyDescent="0.3">
      <c r="A11" s="4"/>
      <c r="C11" s="3">
        <v>553800</v>
      </c>
      <c r="D11" s="3">
        <v>5573700</v>
      </c>
      <c r="E11" s="3">
        <v>557720</v>
      </c>
      <c r="F11" s="3">
        <v>560200</v>
      </c>
      <c r="G11" s="3">
        <v>562000</v>
      </c>
      <c r="H11" s="3">
        <v>586420</v>
      </c>
      <c r="I11" s="3">
        <v>599250</v>
      </c>
      <c r="J11" s="3">
        <v>613650</v>
      </c>
      <c r="K11" s="3">
        <v>625700</v>
      </c>
      <c r="L11" s="3">
        <v>641100</v>
      </c>
      <c r="M11" s="3">
        <v>664200</v>
      </c>
    </row>
    <row r="12" spans="1:13" x14ac:dyDescent="0.3">
      <c r="A12" s="6" t="s">
        <v>11</v>
      </c>
      <c r="C12" s="5" cm="1">
        <f t="array" ref="C12:M12">C10:M10/C11:M11</f>
        <v>3.8327916215240156E-2</v>
      </c>
      <c r="D12">
        <v>7.1248901089043188E-3</v>
      </c>
      <c r="E12" s="5">
        <v>5.1904181309617728E-2</v>
      </c>
      <c r="F12">
        <v>8.0385576579792936E-2</v>
      </c>
      <c r="G12" s="5">
        <v>8.454626334519573E-2</v>
      </c>
      <c r="H12">
        <v>0.12459670543296614</v>
      </c>
      <c r="I12" s="5">
        <v>7.0733416770963703E-2</v>
      </c>
      <c r="J12">
        <v>3.8883728509736822E-2</v>
      </c>
      <c r="K12" s="5">
        <v>8.1430397954291189E-2</v>
      </c>
      <c r="L12">
        <v>8.3395726095772893E-2</v>
      </c>
      <c r="M12" s="5">
        <v>8.1659138813610352E-2</v>
      </c>
    </row>
    <row r="13" spans="1:13" s="3" customFormat="1" x14ac:dyDescent="0.3">
      <c r="A13" s="4" t="s">
        <v>2</v>
      </c>
      <c r="C13" s="3">
        <v>13037</v>
      </c>
      <c r="D13" s="3">
        <v>26100</v>
      </c>
      <c r="E13" s="3">
        <v>28795</v>
      </c>
      <c r="F13" s="3">
        <v>30831</v>
      </c>
      <c r="G13" s="3">
        <v>21990</v>
      </c>
      <c r="H13" s="3">
        <v>28009</v>
      </c>
      <c r="I13" s="3">
        <v>14377</v>
      </c>
      <c r="J13" s="3">
        <v>15709</v>
      </c>
      <c r="K13" s="3">
        <v>17188</v>
      </c>
      <c r="L13" s="3">
        <v>18623</v>
      </c>
      <c r="M13" s="3">
        <v>15160</v>
      </c>
    </row>
    <row r="14" spans="1:13" s="3" customFormat="1" x14ac:dyDescent="0.3">
      <c r="A14" s="4"/>
      <c r="C14" s="3">
        <v>326550</v>
      </c>
      <c r="D14" s="3">
        <v>327860</v>
      </c>
      <c r="E14" s="3">
        <v>329120</v>
      </c>
      <c r="F14" s="3">
        <v>331050</v>
      </c>
      <c r="G14" s="3">
        <v>332031</v>
      </c>
      <c r="H14" s="3">
        <v>338620</v>
      </c>
      <c r="I14" s="3">
        <v>341021</v>
      </c>
      <c r="J14" s="3">
        <v>348695</v>
      </c>
      <c r="K14" s="3">
        <v>352103</v>
      </c>
      <c r="L14" s="3">
        <v>356358</v>
      </c>
      <c r="M14" s="3">
        <v>361021</v>
      </c>
    </row>
    <row r="15" spans="1:13" x14ac:dyDescent="0.3">
      <c r="A15" s="1" t="s">
        <v>12</v>
      </c>
      <c r="C15" s="5" cm="1">
        <f t="array" ref="C15:M15">C13:M13/C14:M14</f>
        <v>3.9923442045628539E-2</v>
      </c>
      <c r="D15">
        <v>7.9607149393033608E-2</v>
      </c>
      <c r="E15" s="5">
        <v>8.7490884783665526E-2</v>
      </c>
      <c r="F15">
        <v>9.3130946986859989E-2</v>
      </c>
      <c r="G15" s="5">
        <v>6.6228755748710205E-2</v>
      </c>
      <c r="H15">
        <v>8.2715137912704503E-2</v>
      </c>
      <c r="I15" s="5">
        <v>4.2158694039370011E-2</v>
      </c>
      <c r="J15">
        <v>4.5050832389337388E-2</v>
      </c>
      <c r="K15" s="5">
        <v>4.8815261443384467E-2</v>
      </c>
      <c r="L15">
        <v>5.2259244916628783E-2</v>
      </c>
      <c r="M15" s="5">
        <v>4.1992017084878722E-2</v>
      </c>
    </row>
    <row r="16" spans="1:13" s="3" customFormat="1" x14ac:dyDescent="0.3">
      <c r="A16" s="4" t="s">
        <v>3</v>
      </c>
      <c r="C16" s="3">
        <v>14357</v>
      </c>
      <c r="D16" s="3">
        <v>23525</v>
      </c>
      <c r="E16" s="3">
        <v>22626</v>
      </c>
      <c r="F16" s="3">
        <v>20160</v>
      </c>
      <c r="G16" s="3">
        <v>18532</v>
      </c>
      <c r="H16" s="3">
        <v>23767</v>
      </c>
      <c r="I16" s="3">
        <v>17696</v>
      </c>
      <c r="J16" s="3">
        <v>20297</v>
      </c>
      <c r="K16" s="3">
        <v>26765</v>
      </c>
      <c r="L16" s="3">
        <v>19825</v>
      </c>
      <c r="M16" s="3">
        <v>17250</v>
      </c>
    </row>
    <row r="17" spans="1:13" s="3" customFormat="1" x14ac:dyDescent="0.3">
      <c r="A17" s="4"/>
      <c r="C17" s="3">
        <v>149671</v>
      </c>
      <c r="D17" s="3">
        <v>152365</v>
      </c>
      <c r="E17" s="3">
        <v>154789</v>
      </c>
      <c r="F17" s="3">
        <v>146590</v>
      </c>
      <c r="G17" s="3">
        <v>158179</v>
      </c>
      <c r="H17" s="3">
        <v>159350</v>
      </c>
      <c r="I17" s="3">
        <v>161903</v>
      </c>
      <c r="J17" s="3">
        <v>162350</v>
      </c>
      <c r="K17" s="3">
        <v>164950</v>
      </c>
      <c r="L17" s="3">
        <v>166368</v>
      </c>
      <c r="M17" s="3">
        <v>169350</v>
      </c>
    </row>
    <row r="18" spans="1:13" x14ac:dyDescent="0.3">
      <c r="A18" s="2" t="s">
        <v>13</v>
      </c>
      <c r="C18" s="5" cm="1">
        <f t="array" ref="C18:M18">C16:M16/C17:M17</f>
        <v>9.592372603911245E-2</v>
      </c>
      <c r="D18">
        <v>0.15439897614281495</v>
      </c>
      <c r="E18" s="5">
        <v>0.14617317768058455</v>
      </c>
      <c r="F18">
        <v>0.13752643427246061</v>
      </c>
      <c r="G18" s="5">
        <v>0.11715840914407095</v>
      </c>
      <c r="H18">
        <v>0.14914967053655476</v>
      </c>
      <c r="I18" s="5">
        <v>0.10930001297072939</v>
      </c>
      <c r="J18">
        <v>0.12502001847859562</v>
      </c>
      <c r="K18" s="5">
        <v>0.16226129130039407</v>
      </c>
      <c r="L18">
        <v>0.11916354106558953</v>
      </c>
      <c r="M18" s="5">
        <v>0.10186005314437556</v>
      </c>
    </row>
    <row r="19" spans="1:13" s="3" customFormat="1" x14ac:dyDescent="0.3">
      <c r="A19" s="4" t="s">
        <v>4</v>
      </c>
      <c r="C19" s="3">
        <v>13166</v>
      </c>
      <c r="D19" s="3">
        <v>25747</v>
      </c>
      <c r="E19" s="3">
        <v>24878</v>
      </c>
      <c r="F19" s="3">
        <v>23531</v>
      </c>
      <c r="G19" s="3">
        <v>15922</v>
      </c>
      <c r="H19" s="3">
        <v>18252</v>
      </c>
      <c r="I19" s="3">
        <v>11489</v>
      </c>
      <c r="J19" s="3">
        <v>16674</v>
      </c>
      <c r="K19" s="3">
        <v>12933</v>
      </c>
      <c r="L19" s="3">
        <v>13632</v>
      </c>
      <c r="M19" s="3">
        <v>18946</v>
      </c>
    </row>
    <row r="20" spans="1:13" s="3" customFormat="1" x14ac:dyDescent="0.3">
      <c r="A20" s="4"/>
      <c r="C20" s="3">
        <v>148470</v>
      </c>
      <c r="D20" s="3">
        <v>149602</v>
      </c>
      <c r="E20" s="3">
        <v>150235</v>
      </c>
      <c r="F20" s="3">
        <v>150902</v>
      </c>
      <c r="G20" s="3">
        <v>151689</v>
      </c>
      <c r="H20" s="3">
        <v>154236</v>
      </c>
      <c r="I20" s="3">
        <v>166210</v>
      </c>
      <c r="J20" s="3">
        <v>170351</v>
      </c>
      <c r="K20" s="3">
        <v>172350</v>
      </c>
      <c r="L20" s="3">
        <v>179076</v>
      </c>
      <c r="M20" s="3">
        <v>182065</v>
      </c>
    </row>
    <row r="21" spans="1:13" x14ac:dyDescent="0.3">
      <c r="A21" s="2" t="s">
        <v>14</v>
      </c>
      <c r="C21" s="5" cm="1">
        <f t="array" ref="C21:M21">C19:M19/C20:M20</f>
        <v>8.8677847376574387E-2</v>
      </c>
      <c r="D21">
        <v>0.17210331412681648</v>
      </c>
      <c r="E21" s="5">
        <v>0.16559390288547943</v>
      </c>
      <c r="F21">
        <v>0.1559356403493658</v>
      </c>
      <c r="G21" s="5">
        <v>0.10496476343043991</v>
      </c>
      <c r="H21">
        <v>0.11833813117560103</v>
      </c>
      <c r="I21" s="5">
        <v>6.9123398110823658E-2</v>
      </c>
      <c r="J21">
        <v>9.788025899466396E-2</v>
      </c>
      <c r="K21" s="5">
        <v>7.5039164490861621E-2</v>
      </c>
      <c r="L21">
        <v>7.6124103732493467E-2</v>
      </c>
      <c r="M21" s="5">
        <v>0.10406173619311784</v>
      </c>
    </row>
    <row r="22" spans="1:13" s="3" customFormat="1" x14ac:dyDescent="0.3">
      <c r="A22" s="4" t="s">
        <v>5</v>
      </c>
      <c r="C22" s="3">
        <v>13576</v>
      </c>
      <c r="D22" s="3">
        <v>28348</v>
      </c>
      <c r="E22" s="3">
        <v>32773</v>
      </c>
      <c r="F22" s="3">
        <v>30052</v>
      </c>
      <c r="G22" s="3">
        <v>31114</v>
      </c>
      <c r="H22" s="3">
        <v>36516</v>
      </c>
      <c r="I22" s="3">
        <v>26471</v>
      </c>
      <c r="J22" s="3">
        <v>23581</v>
      </c>
      <c r="K22" s="3">
        <v>23812</v>
      </c>
      <c r="L22" s="3">
        <v>21429</v>
      </c>
      <c r="M22" s="3">
        <v>19075</v>
      </c>
    </row>
    <row r="23" spans="1:13" s="3" customFormat="1" x14ac:dyDescent="0.3">
      <c r="A23" s="4"/>
      <c r="C23" s="3">
        <v>170876</v>
      </c>
      <c r="D23" s="3">
        <v>173302</v>
      </c>
      <c r="E23" s="3">
        <v>175320</v>
      </c>
      <c r="F23" s="3">
        <v>178230</v>
      </c>
      <c r="G23" s="3">
        <v>180654</v>
      </c>
      <c r="H23" s="3">
        <v>183342</v>
      </c>
      <c r="I23" s="3">
        <v>185426</v>
      </c>
      <c r="J23" s="3">
        <v>189652</v>
      </c>
      <c r="K23" s="3">
        <v>191357</v>
      </c>
      <c r="L23" s="3">
        <v>195899</v>
      </c>
      <c r="M23" s="3">
        <v>197467</v>
      </c>
    </row>
    <row r="24" spans="1:13" x14ac:dyDescent="0.3">
      <c r="A24" s="2" t="s">
        <v>15</v>
      </c>
      <c r="C24" s="5" cm="1">
        <f t="array" ref="C24:M24">C22:M22/C23:M23</f>
        <v>7.9449425314262981E-2</v>
      </c>
      <c r="D24">
        <v>0.163575723303828</v>
      </c>
      <c r="E24" s="5">
        <v>0.18693246634725075</v>
      </c>
      <c r="F24">
        <v>0.16861358918251698</v>
      </c>
      <c r="G24" s="5">
        <v>0.17222978732826286</v>
      </c>
      <c r="H24">
        <v>0.19916876656739863</v>
      </c>
      <c r="I24" s="5">
        <v>0.1427577578117416</v>
      </c>
      <c r="J24">
        <v>0.124338261658195</v>
      </c>
      <c r="K24" s="5">
        <v>0.12443756956892092</v>
      </c>
      <c r="L24">
        <v>0.1093880009596782</v>
      </c>
      <c r="M24" s="5">
        <v>9.6598418976335282E-2</v>
      </c>
    </row>
    <row r="25" spans="1:13" s="3" customFormat="1" x14ac:dyDescent="0.3">
      <c r="A25" s="4" t="s">
        <v>6</v>
      </c>
      <c r="C25" s="3">
        <v>11343</v>
      </c>
      <c r="D25" s="3">
        <v>26254</v>
      </c>
      <c r="E25" s="3">
        <v>26023</v>
      </c>
      <c r="F25" s="3">
        <v>27624</v>
      </c>
      <c r="G25" s="3">
        <v>28903</v>
      </c>
      <c r="H25" s="3">
        <v>33120</v>
      </c>
      <c r="I25" s="3">
        <v>29233</v>
      </c>
      <c r="J25" s="3">
        <v>27289</v>
      </c>
      <c r="K25" s="3">
        <v>26553</v>
      </c>
      <c r="L25" s="3">
        <v>24969</v>
      </c>
      <c r="M25" s="3">
        <v>25982</v>
      </c>
    </row>
    <row r="26" spans="1:13" s="3" customFormat="1" x14ac:dyDescent="0.3">
      <c r="A26" s="4"/>
      <c r="C26" s="3">
        <v>623890</v>
      </c>
      <c r="D26" s="3">
        <v>668210</v>
      </c>
      <c r="E26" s="3">
        <v>694200</v>
      </c>
      <c r="F26" s="3">
        <v>753250</v>
      </c>
      <c r="G26" s="3">
        <v>813560</v>
      </c>
      <c r="H26" s="3">
        <v>862530</v>
      </c>
      <c r="I26" s="3">
        <v>935480</v>
      </c>
      <c r="J26" s="3">
        <v>996840</v>
      </c>
      <c r="K26" s="3">
        <v>102685</v>
      </c>
      <c r="L26" s="3">
        <v>104000</v>
      </c>
      <c r="M26" s="3">
        <v>113540</v>
      </c>
    </row>
    <row r="27" spans="1:13" x14ac:dyDescent="0.3">
      <c r="A27" s="2" t="s">
        <v>16</v>
      </c>
      <c r="C27" s="5" cm="1">
        <f t="array" ref="C27:M27">C25:M25/C26:M26</f>
        <v>1.8181089615156517E-2</v>
      </c>
      <c r="D27">
        <v>3.929004354918364E-2</v>
      </c>
      <c r="E27" s="5">
        <v>3.7486315182944395E-2</v>
      </c>
      <c r="F27">
        <v>3.6673083305675404E-2</v>
      </c>
      <c r="G27" s="5">
        <v>3.5526574561187865E-2</v>
      </c>
      <c r="H27">
        <v>3.8398664394281939E-2</v>
      </c>
      <c r="I27" s="5">
        <v>3.1249198272544576E-2</v>
      </c>
      <c r="J27">
        <v>2.7375506600858714E-2</v>
      </c>
      <c r="K27" s="5">
        <v>0.25858694064371623</v>
      </c>
      <c r="L27">
        <v>0.24008653846153846</v>
      </c>
      <c r="M27" s="5">
        <v>0.22883565263343314</v>
      </c>
    </row>
    <row r="28" spans="1:13" s="3" customFormat="1" x14ac:dyDescent="0.3">
      <c r="A28" s="4" t="s">
        <v>7</v>
      </c>
      <c r="C28" s="3">
        <v>30961</v>
      </c>
      <c r="D28" s="3">
        <v>47502</v>
      </c>
      <c r="E28" s="3">
        <v>48538</v>
      </c>
      <c r="F28" s="3">
        <v>49405</v>
      </c>
      <c r="G28" s="3">
        <v>55839</v>
      </c>
      <c r="H28" s="3">
        <v>45780</v>
      </c>
      <c r="I28" s="3">
        <v>34960</v>
      </c>
      <c r="J28" s="3">
        <v>33494</v>
      </c>
      <c r="K28" s="3">
        <v>27719</v>
      </c>
      <c r="L28" s="3">
        <v>15196</v>
      </c>
      <c r="M28" s="3">
        <v>11490</v>
      </c>
    </row>
    <row r="29" spans="1:13" s="3" customFormat="1" x14ac:dyDescent="0.3">
      <c r="A29" s="4"/>
      <c r="C29" s="3">
        <v>401600</v>
      </c>
      <c r="D29" s="3">
        <v>412300</v>
      </c>
      <c r="E29" s="3">
        <v>418600</v>
      </c>
      <c r="F29" s="3">
        <v>420100</v>
      </c>
      <c r="G29" s="3">
        <v>424600</v>
      </c>
      <c r="H29" s="3">
        <v>430200</v>
      </c>
      <c r="I29" s="3">
        <v>442000</v>
      </c>
      <c r="J29" s="3">
        <v>450300</v>
      </c>
      <c r="K29" s="3">
        <v>459000</v>
      </c>
      <c r="L29" s="3">
        <v>467700</v>
      </c>
      <c r="M29" s="3">
        <v>476600</v>
      </c>
    </row>
    <row r="30" spans="1:13" x14ac:dyDescent="0.3">
      <c r="A30" s="2" t="s">
        <v>17</v>
      </c>
      <c r="C30" s="5" cm="1">
        <f t="array" ref="C30:M30">C28:M28/C29:M29</f>
        <v>7.7094123505976095E-2</v>
      </c>
      <c r="D30">
        <v>0.11521222410865874</v>
      </c>
      <c r="E30" s="5">
        <v>0.11595317725752509</v>
      </c>
      <c r="F30">
        <v>0.11760295167817186</v>
      </c>
      <c r="G30" s="5">
        <v>0.13150965614696183</v>
      </c>
      <c r="H30">
        <v>0.10641562064156207</v>
      </c>
      <c r="I30" s="5">
        <v>7.9095022624434394E-2</v>
      </c>
      <c r="J30">
        <v>7.438152342882523E-2</v>
      </c>
      <c r="K30" s="5">
        <v>6.0389978213507625E-2</v>
      </c>
      <c r="L30">
        <v>3.2490912978404958E-2</v>
      </c>
      <c r="M30" s="5">
        <v>2.4108266890474191E-2</v>
      </c>
    </row>
    <row r="31" spans="1:13" s="3" customFormat="1" x14ac:dyDescent="0.3">
      <c r="A31" s="4" t="s">
        <v>8</v>
      </c>
      <c r="C31" s="3">
        <v>20634</v>
      </c>
      <c r="D31" s="3">
        <v>41571</v>
      </c>
      <c r="E31" s="3">
        <v>48355</v>
      </c>
      <c r="F31" s="3">
        <v>44518</v>
      </c>
      <c r="G31" s="3">
        <v>48919</v>
      </c>
      <c r="H31" s="3">
        <v>43661</v>
      </c>
      <c r="I31" s="3">
        <v>22775</v>
      </c>
      <c r="J31" s="3">
        <v>30284</v>
      </c>
      <c r="K31" s="3">
        <v>27068</v>
      </c>
      <c r="L31" s="3">
        <v>24417</v>
      </c>
      <c r="M31" s="3">
        <v>27061</v>
      </c>
    </row>
    <row r="32" spans="1:13" s="3" customFormat="1" x14ac:dyDescent="0.3">
      <c r="A32" s="4"/>
      <c r="C32" s="3">
        <v>195500</v>
      </c>
      <c r="D32" s="3">
        <v>197700</v>
      </c>
      <c r="E32" s="3">
        <v>200100</v>
      </c>
      <c r="F32" s="3">
        <v>202200</v>
      </c>
      <c r="G32" s="3">
        <v>190062</v>
      </c>
      <c r="H32" s="3">
        <v>200000</v>
      </c>
      <c r="I32" s="3">
        <v>203800</v>
      </c>
      <c r="J32" s="3">
        <v>207900</v>
      </c>
      <c r="K32" s="3">
        <v>212700</v>
      </c>
      <c r="L32" s="3">
        <v>219600</v>
      </c>
      <c r="M32" s="3">
        <v>224800</v>
      </c>
    </row>
    <row r="33" spans="1:13" x14ac:dyDescent="0.3">
      <c r="A33" s="2" t="s">
        <v>18</v>
      </c>
      <c r="C33" cm="1">
        <f t="array" ref="C33:M33">C31:M31/C32:M32</f>
        <v>0.10554475703324809</v>
      </c>
      <c r="D33">
        <v>0.21027314112291351</v>
      </c>
      <c r="E33">
        <v>0.24165417291354324</v>
      </c>
      <c r="F33">
        <v>0.22016815034619189</v>
      </c>
      <c r="G33">
        <v>0.25738443244835896</v>
      </c>
      <c r="H33">
        <v>0.218305</v>
      </c>
      <c r="I33">
        <v>0.11175171736997055</v>
      </c>
      <c r="J33">
        <v>0.14566618566618567</v>
      </c>
      <c r="K33">
        <v>0.12725905030559473</v>
      </c>
      <c r="L33">
        <v>0.11118852459016393</v>
      </c>
      <c r="M33">
        <v>0.12037811387900356</v>
      </c>
    </row>
    <row r="36" spans="1:13" x14ac:dyDescent="0.3">
      <c r="A36" s="2" t="s">
        <v>20</v>
      </c>
    </row>
    <row r="38" spans="1:13" s="3" customFormat="1" x14ac:dyDescent="0.3">
      <c r="A38" s="3" t="s">
        <v>9</v>
      </c>
      <c r="C38" s="3">
        <v>81467</v>
      </c>
      <c r="D38" s="3">
        <v>73652</v>
      </c>
      <c r="E38" s="3">
        <v>65132</v>
      </c>
      <c r="F38" s="3">
        <v>48906</v>
      </c>
      <c r="G38" s="3">
        <v>55273</v>
      </c>
      <c r="H38" s="3">
        <v>65967</v>
      </c>
      <c r="I38" s="3">
        <v>67385</v>
      </c>
      <c r="J38" s="3">
        <v>61911</v>
      </c>
      <c r="K38" s="3">
        <v>45883</v>
      </c>
      <c r="L38" s="3">
        <v>46703</v>
      </c>
      <c r="M38" s="3">
        <v>59144</v>
      </c>
    </row>
    <row r="39" spans="1:13" s="3" customFormat="1" x14ac:dyDescent="0.3">
      <c r="C39" s="3">
        <v>444100</v>
      </c>
      <c r="D39" s="3">
        <v>450200</v>
      </c>
      <c r="E39" s="3">
        <v>1486000</v>
      </c>
      <c r="F39" s="3">
        <v>1508000</v>
      </c>
      <c r="G39" s="3">
        <v>1309000</v>
      </c>
      <c r="H39" s="3">
        <v>1527000</v>
      </c>
      <c r="I39" s="3">
        <v>1570000</v>
      </c>
      <c r="J39" s="3">
        <v>1614000</v>
      </c>
      <c r="K39" s="3">
        <v>1657000</v>
      </c>
      <c r="L39" s="3">
        <v>1712000</v>
      </c>
      <c r="M39" s="3">
        <v>1769000</v>
      </c>
    </row>
    <row r="40" spans="1:13" x14ac:dyDescent="0.3">
      <c r="A40" t="s">
        <v>19</v>
      </c>
      <c r="C40" s="5" cm="1">
        <f t="array" ref="C40:M40">C41:M41/C42:M42</f>
        <v>1.1917793686821878E-2</v>
      </c>
      <c r="D40">
        <v>9.6332752210068345E-2</v>
      </c>
      <c r="E40" s="5">
        <v>9.0971462478443885E-2</v>
      </c>
      <c r="F40">
        <v>9.6613220202688227E-2</v>
      </c>
      <c r="G40" s="5">
        <v>0.10436205138548074</v>
      </c>
      <c r="H40">
        <v>9.9549417074224544E-2</v>
      </c>
      <c r="I40" s="5">
        <v>8.7655488729855624E-2</v>
      </c>
      <c r="J40">
        <v>0.10137253947615439</v>
      </c>
      <c r="K40" s="5">
        <v>9.1607474007672177E-2</v>
      </c>
      <c r="L40">
        <v>7.3698780222950483E-2</v>
      </c>
      <c r="M40" s="5">
        <v>7.4022193807066802E-2</v>
      </c>
    </row>
    <row r="41" spans="1:13" s="3" customFormat="1" x14ac:dyDescent="0.3">
      <c r="A41" s="4" t="s">
        <v>0</v>
      </c>
      <c r="C41" s="3">
        <v>30669</v>
      </c>
      <c r="D41" s="3">
        <v>24976</v>
      </c>
      <c r="E41" s="3">
        <v>24530</v>
      </c>
      <c r="F41" s="3">
        <v>25711</v>
      </c>
      <c r="G41" s="3">
        <v>27942</v>
      </c>
      <c r="H41" s="3">
        <v>27418</v>
      </c>
      <c r="I41" s="3">
        <v>24558</v>
      </c>
      <c r="J41" s="3">
        <v>29159</v>
      </c>
      <c r="K41" s="3">
        <v>27367</v>
      </c>
      <c r="L41" s="3">
        <v>22736</v>
      </c>
      <c r="M41" s="3">
        <v>23040</v>
      </c>
    </row>
    <row r="42" spans="1:13" s="3" customFormat="1" x14ac:dyDescent="0.3">
      <c r="A42" s="4"/>
      <c r="C42" s="3">
        <v>2573379</v>
      </c>
      <c r="D42" s="3">
        <v>259268</v>
      </c>
      <c r="E42" s="3">
        <v>269645</v>
      </c>
      <c r="F42" s="3">
        <v>266123</v>
      </c>
      <c r="G42" s="3">
        <v>267741</v>
      </c>
      <c r="H42" s="3">
        <v>275421</v>
      </c>
      <c r="I42" s="3">
        <v>280165</v>
      </c>
      <c r="J42" s="3">
        <v>287642</v>
      </c>
      <c r="K42" s="3">
        <v>298742</v>
      </c>
      <c r="L42" s="3">
        <v>308499</v>
      </c>
      <c r="M42" s="3">
        <v>311258</v>
      </c>
    </row>
    <row r="43" spans="1:13" x14ac:dyDescent="0.3">
      <c r="A43" s="2" t="s">
        <v>10</v>
      </c>
      <c r="C43" s="5" cm="1">
        <f t="array" ref="C43:M43">C41:M41/C42:M42</f>
        <v>1.1917793686821878E-2</v>
      </c>
      <c r="D43">
        <v>9.6332752210068345E-2</v>
      </c>
      <c r="E43" s="5">
        <v>9.0971462478443885E-2</v>
      </c>
      <c r="F43">
        <v>9.6613220202688227E-2</v>
      </c>
      <c r="G43" s="5">
        <v>0.10436205138548074</v>
      </c>
      <c r="H43">
        <v>9.9549417074224544E-2</v>
      </c>
      <c r="I43" s="5">
        <v>8.7655488729855624E-2</v>
      </c>
      <c r="J43">
        <v>0.10137253947615439</v>
      </c>
      <c r="K43" s="5">
        <v>9.1607474007672177E-2</v>
      </c>
      <c r="L43">
        <v>7.3698780222950483E-2</v>
      </c>
      <c r="M43" s="5">
        <v>7.4022193807066802E-2</v>
      </c>
    </row>
    <row r="44" spans="1:13" s="3" customFormat="1" x14ac:dyDescent="0.3">
      <c r="A44" s="4" t="s">
        <v>1</v>
      </c>
      <c r="C44" s="3">
        <v>45181</v>
      </c>
      <c r="D44" s="3">
        <v>33914</v>
      </c>
      <c r="E44" s="3">
        <v>33847</v>
      </c>
      <c r="F44" s="3">
        <v>38176</v>
      </c>
      <c r="G44" s="3">
        <v>36232</v>
      </c>
      <c r="H44" s="3">
        <v>35480</v>
      </c>
      <c r="I44" s="3">
        <v>35913</v>
      </c>
      <c r="J44" s="3">
        <v>38060</v>
      </c>
      <c r="K44" s="3">
        <v>29403</v>
      </c>
      <c r="L44" s="3">
        <v>36772</v>
      </c>
      <c r="M44" s="3">
        <v>37752</v>
      </c>
    </row>
    <row r="45" spans="1:13" s="3" customFormat="1" x14ac:dyDescent="0.3">
      <c r="A45" s="4"/>
      <c r="C45" s="3">
        <v>553800</v>
      </c>
      <c r="D45" s="3">
        <v>5573700</v>
      </c>
      <c r="E45" s="3">
        <v>557720</v>
      </c>
      <c r="F45" s="3">
        <v>560200</v>
      </c>
      <c r="G45" s="3">
        <v>562000</v>
      </c>
      <c r="H45" s="3">
        <v>586420</v>
      </c>
      <c r="I45" s="3">
        <v>599250</v>
      </c>
      <c r="J45" s="3">
        <v>613650</v>
      </c>
      <c r="K45" s="3">
        <v>625700</v>
      </c>
      <c r="L45" s="3">
        <v>641100</v>
      </c>
      <c r="M45" s="3">
        <v>664200</v>
      </c>
    </row>
    <row r="46" spans="1:13" x14ac:dyDescent="0.3">
      <c r="A46" s="2" t="s">
        <v>11</v>
      </c>
      <c r="C46" s="5" cm="1">
        <f t="array" ref="C46:M46">C44:M44/C45:M45</f>
        <v>8.158360418923799E-2</v>
      </c>
      <c r="D46">
        <v>6.0846475411306675E-3</v>
      </c>
      <c r="E46" s="5">
        <v>6.0688158932797817E-2</v>
      </c>
      <c r="F46">
        <v>6.8147090324883974E-2</v>
      </c>
      <c r="G46" s="5">
        <v>6.4469750889679711E-2</v>
      </c>
      <c r="H46">
        <v>6.0502711367279423E-2</v>
      </c>
      <c r="I46" s="5">
        <v>5.9929912390488109E-2</v>
      </c>
      <c r="J46">
        <v>6.2022325429805264E-2</v>
      </c>
      <c r="K46" s="5">
        <v>4.6992168770976506E-2</v>
      </c>
      <c r="L46">
        <v>5.735766651068476E-2</v>
      </c>
      <c r="M46" s="5">
        <v>5.6838301716350494E-2</v>
      </c>
    </row>
    <row r="47" spans="1:13" s="3" customFormat="1" x14ac:dyDescent="0.3">
      <c r="A47" s="4" t="s">
        <v>2</v>
      </c>
      <c r="C47" s="3">
        <v>36556</v>
      </c>
      <c r="D47" s="3">
        <v>31585</v>
      </c>
      <c r="E47" s="3">
        <v>29315</v>
      </c>
      <c r="F47" s="3">
        <v>27085</v>
      </c>
      <c r="G47" s="3">
        <v>27655</v>
      </c>
      <c r="H47" s="3">
        <v>30682</v>
      </c>
      <c r="I47" s="3">
        <v>29574</v>
      </c>
      <c r="J47" s="3">
        <v>32484</v>
      </c>
      <c r="K47" s="3">
        <v>29687</v>
      </c>
      <c r="L47" s="3">
        <v>27843</v>
      </c>
      <c r="M47" s="3">
        <v>29939</v>
      </c>
    </row>
    <row r="48" spans="1:13" s="3" customFormat="1" x14ac:dyDescent="0.3">
      <c r="A48" s="4"/>
      <c r="C48" s="3">
        <v>326550</v>
      </c>
      <c r="D48" s="3">
        <v>327860</v>
      </c>
      <c r="E48" s="3">
        <v>329120</v>
      </c>
      <c r="F48" s="3">
        <v>331050</v>
      </c>
      <c r="G48" s="3">
        <v>332031</v>
      </c>
      <c r="H48" s="3">
        <v>338620</v>
      </c>
      <c r="I48" s="3">
        <v>341021</v>
      </c>
      <c r="J48" s="3">
        <v>348695</v>
      </c>
      <c r="K48" s="3">
        <v>352103</v>
      </c>
      <c r="L48" s="3">
        <v>356358</v>
      </c>
      <c r="M48" s="3">
        <v>361021</v>
      </c>
    </row>
    <row r="49" spans="1:13" x14ac:dyDescent="0.3">
      <c r="A49" s="2" t="s">
        <v>12</v>
      </c>
      <c r="C49" s="5" cm="1">
        <f t="array" ref="C49:M49">C47:M47/C48</f>
        <v>0.11194610320012249</v>
      </c>
      <c r="D49">
        <v>9.6723319552901546E-2</v>
      </c>
      <c r="E49" s="5">
        <v>8.9771857295973048E-2</v>
      </c>
      <c r="F49">
        <v>8.2942887766038892E-2</v>
      </c>
      <c r="G49" s="5">
        <v>8.4688409125708158E-2</v>
      </c>
      <c r="H49">
        <v>9.3958046241004442E-2</v>
      </c>
      <c r="I49" s="5">
        <v>9.0564997703261374E-2</v>
      </c>
      <c r="J49">
        <v>9.9476343592099226E-2</v>
      </c>
      <c r="K49" s="5">
        <v>9.0911039657020368E-2</v>
      </c>
      <c r="L49">
        <v>8.5264124942581537E-2</v>
      </c>
      <c r="M49" s="5">
        <v>9.1682743837084676E-2</v>
      </c>
    </row>
    <row r="50" spans="1:13" s="3" customFormat="1" x14ac:dyDescent="0.3">
      <c r="A50" s="4" t="s">
        <v>3</v>
      </c>
      <c r="C50" s="3">
        <v>17069</v>
      </c>
      <c r="D50" s="3">
        <v>12570</v>
      </c>
      <c r="E50" s="3">
        <v>11991</v>
      </c>
      <c r="F50" s="3">
        <v>10466</v>
      </c>
      <c r="G50" s="3">
        <v>12012</v>
      </c>
      <c r="H50" s="3">
        <v>17139</v>
      </c>
      <c r="I50" s="3">
        <v>13391</v>
      </c>
      <c r="J50" s="3">
        <v>11813</v>
      </c>
      <c r="K50" s="3">
        <v>11771</v>
      </c>
      <c r="L50" s="3">
        <v>10999</v>
      </c>
      <c r="M50" s="3">
        <v>10915</v>
      </c>
    </row>
    <row r="51" spans="1:13" s="3" customFormat="1" x14ac:dyDescent="0.3">
      <c r="A51" s="4"/>
      <c r="C51" s="3">
        <v>149671</v>
      </c>
      <c r="D51" s="3">
        <v>152365</v>
      </c>
      <c r="E51" s="3">
        <v>154789</v>
      </c>
      <c r="F51" s="3">
        <v>146590</v>
      </c>
      <c r="G51" s="3">
        <v>158179</v>
      </c>
      <c r="H51" s="3">
        <v>159350</v>
      </c>
      <c r="I51" s="3">
        <v>161903</v>
      </c>
      <c r="J51" s="3">
        <v>162350</v>
      </c>
      <c r="K51" s="3">
        <v>164950</v>
      </c>
      <c r="L51" s="3">
        <v>166368</v>
      </c>
      <c r="M51" s="3">
        <v>169350</v>
      </c>
    </row>
    <row r="52" spans="1:13" x14ac:dyDescent="0.3">
      <c r="A52" s="2" t="s">
        <v>13</v>
      </c>
      <c r="C52" s="5" cm="1">
        <f t="array" ref="C52:M52">C50:M50/C51:M51</f>
        <v>0.11404346867462635</v>
      </c>
      <c r="D52">
        <v>8.2499261641453089E-2</v>
      </c>
      <c r="E52" s="5">
        <v>7.7466745052943042E-2</v>
      </c>
      <c r="F52">
        <v>7.1396411760693085E-2</v>
      </c>
      <c r="G52" s="5">
        <v>7.5939283975748992E-2</v>
      </c>
      <c r="H52">
        <v>0.10755569501098211</v>
      </c>
      <c r="I52" s="5">
        <v>8.271001772666349E-2</v>
      </c>
      <c r="J52">
        <v>7.2762550046196486E-2</v>
      </c>
      <c r="K52" s="5">
        <v>7.136101849045165E-2</v>
      </c>
      <c r="L52">
        <v>6.6112473552606271E-2</v>
      </c>
      <c r="M52" s="5">
        <v>6.4452317685267199E-2</v>
      </c>
    </row>
    <row r="53" spans="1:13" s="3" customFormat="1" x14ac:dyDescent="0.3">
      <c r="A53" s="4" t="s">
        <v>4</v>
      </c>
      <c r="C53" s="3">
        <v>13285</v>
      </c>
      <c r="D53" s="3">
        <v>11227</v>
      </c>
      <c r="E53" s="3">
        <v>9495</v>
      </c>
      <c r="F53" s="3">
        <v>8045</v>
      </c>
      <c r="G53" s="3">
        <v>7757</v>
      </c>
      <c r="H53" s="3">
        <v>10234</v>
      </c>
      <c r="I53" s="3">
        <v>10715</v>
      </c>
      <c r="J53" s="3">
        <v>10923</v>
      </c>
      <c r="K53" s="3">
        <v>7793</v>
      </c>
      <c r="L53" s="3">
        <v>7290</v>
      </c>
      <c r="M53" s="3">
        <v>9806</v>
      </c>
    </row>
    <row r="54" spans="1:13" s="3" customFormat="1" x14ac:dyDescent="0.3">
      <c r="A54" s="4"/>
      <c r="C54" s="3">
        <v>148470</v>
      </c>
      <c r="D54" s="3">
        <v>149602</v>
      </c>
      <c r="E54" s="3">
        <v>150235</v>
      </c>
      <c r="F54" s="3">
        <v>150902</v>
      </c>
      <c r="G54" s="3">
        <v>151689</v>
      </c>
      <c r="H54" s="3">
        <v>154236</v>
      </c>
      <c r="I54" s="3">
        <v>166210</v>
      </c>
      <c r="J54" s="3">
        <v>170351</v>
      </c>
      <c r="K54" s="3">
        <v>172350</v>
      </c>
      <c r="L54" s="3">
        <v>179076</v>
      </c>
      <c r="M54" s="3">
        <v>182065</v>
      </c>
    </row>
    <row r="55" spans="1:13" x14ac:dyDescent="0.3">
      <c r="A55" s="2" t="s">
        <v>14</v>
      </c>
      <c r="C55" s="5" cm="1">
        <f t="array" ref="C55:M55">C53:M53/C54:M54</f>
        <v>8.9479356098875196E-2</v>
      </c>
      <c r="D55">
        <v>7.5045788157912324E-2</v>
      </c>
      <c r="E55" s="5">
        <v>6.3200985123306824E-2</v>
      </c>
      <c r="F55">
        <v>5.3312746020596151E-2</v>
      </c>
      <c r="G55" s="5">
        <v>5.1137524804039845E-2</v>
      </c>
      <c r="H55">
        <v>6.6352861848076969E-2</v>
      </c>
      <c r="I55" s="5">
        <v>6.4466638589735878E-2</v>
      </c>
      <c r="J55">
        <v>6.4120551097439998E-2</v>
      </c>
      <c r="K55" s="5">
        <v>4.5216129968088194E-2</v>
      </c>
      <c r="L55">
        <v>4.0708972726663538E-2</v>
      </c>
      <c r="M55" s="5">
        <v>5.3859885205833083E-2</v>
      </c>
    </row>
    <row r="56" spans="1:13" s="3" customFormat="1" x14ac:dyDescent="0.3">
      <c r="A56" s="4" t="s">
        <v>5</v>
      </c>
      <c r="C56" s="3">
        <v>33909</v>
      </c>
      <c r="D56" s="3">
        <v>30672</v>
      </c>
      <c r="E56" s="3">
        <v>27117</v>
      </c>
      <c r="F56" s="3">
        <v>28412</v>
      </c>
      <c r="G56" s="3">
        <v>27879</v>
      </c>
      <c r="H56" s="3">
        <v>31692</v>
      </c>
      <c r="I56" s="3">
        <v>28901</v>
      </c>
      <c r="J56" s="3">
        <v>30781</v>
      </c>
      <c r="K56" s="3">
        <v>27840</v>
      </c>
      <c r="L56" s="3">
        <v>19918</v>
      </c>
      <c r="M56" s="3">
        <v>22364</v>
      </c>
    </row>
    <row r="57" spans="1:13" s="3" customFormat="1" x14ac:dyDescent="0.3">
      <c r="A57" s="4"/>
      <c r="C57" s="3">
        <v>170876</v>
      </c>
      <c r="D57" s="3">
        <v>173302</v>
      </c>
      <c r="E57" s="3">
        <v>175320</v>
      </c>
      <c r="F57" s="3">
        <v>178230</v>
      </c>
      <c r="G57" s="3">
        <v>180654</v>
      </c>
      <c r="H57" s="3">
        <v>183342</v>
      </c>
      <c r="I57" s="3">
        <v>185426</v>
      </c>
      <c r="J57" s="3">
        <v>189652</v>
      </c>
      <c r="K57" s="3">
        <v>191357</v>
      </c>
      <c r="L57" s="3">
        <v>195899</v>
      </c>
      <c r="M57" s="3">
        <v>197467</v>
      </c>
    </row>
    <row r="58" spans="1:13" x14ac:dyDescent="0.3">
      <c r="A58" s="2" t="s">
        <v>15</v>
      </c>
      <c r="C58" s="5" cm="1">
        <f t="array" ref="C58:M58">C56:M56/C57:M57</f>
        <v>0.19844214518130107</v>
      </c>
      <c r="D58">
        <v>0.17698583974795443</v>
      </c>
      <c r="E58" s="5">
        <v>0.15467145790554415</v>
      </c>
      <c r="F58">
        <v>0.15941199573584694</v>
      </c>
      <c r="G58" s="5">
        <v>0.1543226277857119</v>
      </c>
      <c r="H58">
        <v>0.17285728311025297</v>
      </c>
      <c r="I58" s="5">
        <v>0.15586271612395242</v>
      </c>
      <c r="J58">
        <v>0.16230253306055301</v>
      </c>
      <c r="K58" s="5">
        <v>0.14548723067355779</v>
      </c>
      <c r="L58">
        <v>0.10167484264850765</v>
      </c>
      <c r="M58" s="5">
        <v>0.11325436655238597</v>
      </c>
    </row>
    <row r="59" spans="1:13" s="3" customFormat="1" x14ac:dyDescent="0.3">
      <c r="A59" s="4" t="s">
        <v>6</v>
      </c>
      <c r="C59" s="3">
        <v>19001</v>
      </c>
      <c r="D59" s="3">
        <v>18462</v>
      </c>
      <c r="E59" s="3">
        <v>20311</v>
      </c>
      <c r="F59" s="3">
        <v>16218</v>
      </c>
      <c r="G59" s="3">
        <v>19470</v>
      </c>
      <c r="H59" s="3">
        <v>21540</v>
      </c>
      <c r="I59" s="3">
        <v>20783</v>
      </c>
      <c r="J59" s="3">
        <v>19430</v>
      </c>
      <c r="K59" s="3">
        <v>17838</v>
      </c>
      <c r="L59" s="3">
        <v>13926</v>
      </c>
      <c r="M59" s="3">
        <v>14011</v>
      </c>
    </row>
    <row r="60" spans="1:13" s="3" customFormat="1" x14ac:dyDescent="0.3">
      <c r="A60" s="4"/>
      <c r="C60" s="3">
        <v>623890</v>
      </c>
      <c r="D60" s="3">
        <v>668210</v>
      </c>
      <c r="E60" s="3">
        <v>694200</v>
      </c>
      <c r="F60" s="3">
        <v>753250</v>
      </c>
      <c r="G60" s="3">
        <v>813560</v>
      </c>
      <c r="H60" s="3">
        <v>862530</v>
      </c>
      <c r="I60" s="3">
        <v>935480</v>
      </c>
      <c r="J60" s="3">
        <v>996840</v>
      </c>
      <c r="K60" s="3">
        <v>102685</v>
      </c>
      <c r="L60" s="3">
        <v>104000</v>
      </c>
      <c r="M60" s="3">
        <v>113540</v>
      </c>
    </row>
    <row r="61" spans="1:13" x14ac:dyDescent="0.3">
      <c r="A61" s="2" t="s">
        <v>16</v>
      </c>
      <c r="C61" s="5" cm="1">
        <f t="array" ref="C61:M61">C59:M59/C60:M60</f>
        <v>3.0455689304204267E-2</v>
      </c>
      <c r="D61">
        <v>2.7629038775235329E-2</v>
      </c>
      <c r="E61" s="5">
        <v>2.9258138864880438E-2</v>
      </c>
      <c r="F61">
        <v>2.1530700298705609E-2</v>
      </c>
      <c r="G61" s="5">
        <v>2.3931855056787452E-2</v>
      </c>
      <c r="H61">
        <v>2.4973044415846406E-2</v>
      </c>
      <c r="I61" s="5">
        <v>2.2216402274768034E-2</v>
      </c>
      <c r="J61">
        <v>1.9491593435255406E-2</v>
      </c>
      <c r="K61" s="5">
        <v>0.17371573258022108</v>
      </c>
      <c r="L61">
        <v>0.13390384615384615</v>
      </c>
      <c r="M61" s="5">
        <v>0.12340144442487229</v>
      </c>
    </row>
    <row r="62" spans="1:13" s="3" customFormat="1" x14ac:dyDescent="0.3">
      <c r="A62" s="4" t="s">
        <v>7</v>
      </c>
      <c r="C62" s="3">
        <v>37866</v>
      </c>
      <c r="D62" s="3">
        <v>31770</v>
      </c>
      <c r="E62" s="3">
        <v>30568</v>
      </c>
      <c r="F62" s="3">
        <v>31993</v>
      </c>
      <c r="G62" s="3">
        <v>30857</v>
      </c>
      <c r="H62" s="3">
        <v>33775</v>
      </c>
      <c r="I62" s="3">
        <v>36497</v>
      </c>
      <c r="J62" s="3">
        <v>41945</v>
      </c>
      <c r="K62" s="3">
        <v>38598</v>
      </c>
      <c r="L62" s="3">
        <v>28982</v>
      </c>
      <c r="M62" s="3">
        <v>38172</v>
      </c>
    </row>
    <row r="63" spans="1:13" s="3" customFormat="1" x14ac:dyDescent="0.3">
      <c r="A63" s="4"/>
      <c r="C63" s="3">
        <v>401600</v>
      </c>
      <c r="D63" s="3">
        <v>412300</v>
      </c>
      <c r="E63" s="3">
        <v>418600</v>
      </c>
      <c r="F63" s="3">
        <v>420100</v>
      </c>
      <c r="G63" s="3">
        <v>424600</v>
      </c>
      <c r="H63" s="3">
        <v>430200</v>
      </c>
      <c r="I63" s="3">
        <v>442000</v>
      </c>
      <c r="J63" s="3">
        <v>450300</v>
      </c>
      <c r="K63" s="3">
        <v>459000</v>
      </c>
      <c r="L63" s="3">
        <v>467700</v>
      </c>
      <c r="M63" s="3">
        <v>476600</v>
      </c>
    </row>
    <row r="64" spans="1:13" x14ac:dyDescent="0.3">
      <c r="A64" s="2" t="s">
        <v>17</v>
      </c>
      <c r="C64" s="5" cm="1">
        <f t="array" ref="C64:M64">C62:M62/C63:M63</f>
        <v>9.4287848605577693E-2</v>
      </c>
      <c r="D64">
        <v>7.7055542081008968E-2</v>
      </c>
      <c r="E64" s="5">
        <v>7.302436693741042E-2</v>
      </c>
      <c r="F64">
        <v>7.6155677219709589E-2</v>
      </c>
      <c r="G64" s="5">
        <v>7.2673104097974561E-2</v>
      </c>
      <c r="H64">
        <v>7.8509995350999534E-2</v>
      </c>
      <c r="I64" s="5">
        <v>8.2572398190045249E-2</v>
      </c>
      <c r="J64">
        <v>9.314901176993115E-2</v>
      </c>
      <c r="K64" s="5">
        <v>8.4091503267973849E-2</v>
      </c>
      <c r="L64">
        <v>6.196707290998503E-2</v>
      </c>
      <c r="M64" s="5">
        <v>8.0092320604280315E-2</v>
      </c>
    </row>
    <row r="65" spans="1:13" s="3" customFormat="1" x14ac:dyDescent="0.3">
      <c r="A65" s="4" t="s">
        <v>8</v>
      </c>
      <c r="C65" s="3">
        <v>26528</v>
      </c>
      <c r="D65" s="3">
        <v>22847</v>
      </c>
      <c r="E65" s="3">
        <v>15065</v>
      </c>
      <c r="F65" s="3">
        <v>13549</v>
      </c>
      <c r="G65" s="3">
        <v>16385</v>
      </c>
      <c r="H65" s="3">
        <v>21555</v>
      </c>
      <c r="I65" s="3">
        <v>19387</v>
      </c>
      <c r="J65" s="3">
        <v>15458</v>
      </c>
      <c r="K65" s="3">
        <v>13611</v>
      </c>
      <c r="L65" s="3">
        <v>13015</v>
      </c>
      <c r="M65" s="3">
        <v>20864</v>
      </c>
    </row>
    <row r="66" spans="1:13" s="3" customFormat="1" x14ac:dyDescent="0.3">
      <c r="A66" s="4"/>
      <c r="C66" s="3">
        <v>195500</v>
      </c>
      <c r="D66" s="3">
        <v>197700</v>
      </c>
      <c r="E66" s="3">
        <v>200100</v>
      </c>
      <c r="F66" s="3">
        <v>202200</v>
      </c>
      <c r="G66" s="3">
        <v>190062</v>
      </c>
      <c r="H66" s="3">
        <v>200000</v>
      </c>
      <c r="I66" s="3">
        <v>203800</v>
      </c>
      <c r="J66" s="3">
        <v>207900</v>
      </c>
      <c r="K66" s="3">
        <v>212700</v>
      </c>
      <c r="L66" s="3">
        <v>219600</v>
      </c>
      <c r="M66" s="3">
        <v>224800</v>
      </c>
    </row>
    <row r="67" spans="1:13" x14ac:dyDescent="0.3">
      <c r="A67" s="2" t="s">
        <v>18</v>
      </c>
      <c r="C67" s="5" cm="1">
        <f t="array" ref="C67:M67">C65:M65/C66:M66</f>
        <v>0.13569309462915602</v>
      </c>
      <c r="D67">
        <v>0.11556398583712696</v>
      </c>
      <c r="E67" s="5">
        <v>7.5287356321839083E-2</v>
      </c>
      <c r="F67">
        <v>6.7007912957467858E-2</v>
      </c>
      <c r="G67" s="5">
        <v>8.6208710841725336E-2</v>
      </c>
      <c r="H67">
        <v>0.107775</v>
      </c>
      <c r="I67" s="5">
        <v>9.5127576054955837E-2</v>
      </c>
      <c r="J67">
        <v>7.4353054353054351E-2</v>
      </c>
      <c r="K67" s="5">
        <v>6.3991537376586735E-2</v>
      </c>
      <c r="L67">
        <v>5.9266848816029144E-2</v>
      </c>
      <c r="M67" s="5">
        <v>9.2811387900355868E-2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Bake</dc:creator>
  <cp:lastModifiedBy>Ava Bake</cp:lastModifiedBy>
  <dcterms:created xsi:type="dcterms:W3CDTF">2020-08-21T00:43:43Z</dcterms:created>
  <dcterms:modified xsi:type="dcterms:W3CDTF">2020-08-25T10:01:07Z</dcterms:modified>
</cp:coreProperties>
</file>