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esktop/"/>
    </mc:Choice>
  </mc:AlternateContent>
  <xr:revisionPtr revIDLastSave="0" documentId="13_ncr:1_{3F53099D-32E1-4842-B7D4-313A6CFA1946}" xr6:coauthVersionLast="47" xr6:coauthVersionMax="47" xr10:uidLastSave="{00000000-0000-0000-0000-000000000000}"/>
  <bookViews>
    <workbookView xWindow="1100" yWindow="820" windowWidth="28040" windowHeight="17340" activeTab="1" xr2:uid="{0AAE95EA-0BCE-F84C-A9F5-97C32AE8C9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2" l="1"/>
  <c r="A60" i="2"/>
  <c r="A61" i="2" s="1"/>
  <c r="A44" i="2"/>
  <c r="A45" i="2" s="1"/>
  <c r="A46" i="2" s="1"/>
  <c r="A29" i="2"/>
  <c r="A30" i="2"/>
  <c r="A31" i="2" s="1"/>
  <c r="A15" i="2"/>
  <c r="A16" i="2" s="1"/>
  <c r="A14" i="2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O66" i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54" i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30" i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AA23" i="1"/>
  <c r="AC25" i="1" s="1"/>
  <c r="AA24" i="1"/>
  <c r="AC22" i="1" s="1"/>
  <c r="AA25" i="1"/>
  <c r="AC23" i="1" s="1"/>
  <c r="AA22" i="1"/>
  <c r="AC24" i="1" s="1"/>
  <c r="AB25" i="1"/>
  <c r="AD23" i="1" s="1"/>
  <c r="AF27" i="1" s="1"/>
  <c r="AB23" i="1"/>
  <c r="AD25" i="1" s="1"/>
  <c r="AF28" i="1" s="1"/>
  <c r="AB24" i="1"/>
  <c r="AD22" i="1" s="1"/>
  <c r="AE27" i="1" s="1"/>
  <c r="AB22" i="1"/>
  <c r="AD24" i="1" s="1"/>
  <c r="AE2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2" i="1"/>
  <c r="E2" i="1" s="1"/>
  <c r="D3" i="1"/>
  <c r="E3" i="1" s="1"/>
  <c r="D4" i="1"/>
  <c r="E4" i="1" s="1"/>
  <c r="D5" i="1"/>
  <c r="E5" i="1" s="1"/>
  <c r="D6" i="1"/>
  <c r="E6" i="1" s="1"/>
  <c r="F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1" i="1"/>
  <c r="E1" i="1" s="1"/>
  <c r="F5" i="1" l="1"/>
  <c r="F8" i="1"/>
  <c r="F7" i="1"/>
  <c r="F4" i="1"/>
  <c r="F10" i="1"/>
  <c r="F9" i="1"/>
  <c r="F3" i="1"/>
  <c r="F2" i="1"/>
  <c r="G4" i="1"/>
  <c r="G1" i="1"/>
  <c r="F1" i="1"/>
  <c r="G3" i="1"/>
  <c r="G2" i="1"/>
</calcChain>
</file>

<file path=xl/sharedStrings.xml><?xml version="1.0" encoding="utf-8"?>
<sst xmlns="http://schemas.openxmlformats.org/spreadsheetml/2006/main" count="45" uniqueCount="38">
  <si>
    <t>2933.48,92.0,6.304347826086956,0.04287245444801613,0.18,39,90,7.0</t>
  </si>
  <si>
    <t>2926.694,121.0,5.434782608695652,0.0,0.26,39,90,7.0</t>
  </si>
  <si>
    <t>2923.074,104.0,5.869565217391305,0.021436227224008064,0.44,38,120,7.0</t>
  </si>
  <si>
    <t>2913.121,46.0,7.826086956521739,0.04287245444801613,0.35,37,105,7.0</t>
  </si>
  <si>
    <t>2900.0,134.0,5.0,0.04287245444801613,0.26,36,45,7.0</t>
  </si>
  <si>
    <t>2889.142,75.0,6.956521739130435,-0.04287245444801613,0.35,35,135,7.0</t>
  </si>
  <si>
    <t>2876.474,149.0,4.565217391304348,-0.021436227224008064,0.35,34,75,7.0</t>
  </si>
  <si>
    <t>2872.402,165.0,3.9130434782608696,0.06430868167202419,0.44,33,150,7.0</t>
  </si>
  <si>
    <t>2855.662,60.0,7.391304347826087,0.08574490889603581,0.18,32,165,7.0</t>
  </si>
  <si>
    <t>2838.923,180.0,3.4782608695652173,0.0,0.18,31,60,7.0</t>
  </si>
  <si>
    <t>2563.998,111.0,5.6521739130434785,5.787781350482316,1.76,3,135,4.0</t>
  </si>
  <si>
    <t>2559.02,136.0,5.0,4.97320471596999,1.23,2,90,4.0</t>
  </si>
  <si>
    <t>2541.829,40.0,8.043478260869565,8.017148981779206,4.22,1,150,4.0</t>
  </si>
  <si>
    <t>2575.308,180.0,3.4782608695652173,3.579849946409432,0.88,4,180,4.0</t>
  </si>
  <si>
    <t>2587.072,180.0,3.4782608695652173,3.515541264737408,0.88,5,105,4.0</t>
  </si>
  <si>
    <t>2602.002,143.0,4.782608695652174,4.630225080385852,1.14,5,105,4.0</t>
  </si>
  <si>
    <t>2608.337,99.0,6.086956521739131,5.980707395498392,2.64,7,75,4.0</t>
  </si>
  <si>
    <t>2611.504,111.0,5.6521739130434785,5.787781350482316,2.11,8,120,4.0</t>
  </si>
  <si>
    <t>2615.576,135.0,5.0,5.080385852090032,1.49,9,165,4.0</t>
  </si>
  <si>
    <t>2619.195,166.0,3.9130434782608696,3.965702036441588,0.88,10,150,5.0</t>
  </si>
  <si>
    <t>2767.893,150.0,4.565217391304348,0.06430868167202419,0.44,20,150,6.0</t>
  </si>
  <si>
    <t>2777.393,122.0,5.434782608695652,0.10718113612004387,0.18,22,135,6.0</t>
  </si>
  <si>
    <t>2780.108,137.0,4.782608695652174,0.04287245444801613,0.35,23,45,6.0</t>
  </si>
  <si>
    <t>2786.894,75.0,6.956521739130435,0.06430868167202419,0.26,24,120,6.0</t>
  </si>
  <si>
    <t>2792.776,129.0,5.217391304347826,0.06430868167202419,0.62,25,180,6.0</t>
  </si>
  <si>
    <t>2802.276,180.0,3.4782608695652173,0.021436227224008064,0.53,26,105,6.0</t>
  </si>
  <si>
    <t>2807.706,134.0,5.0,-0.021436227224008064,0.35,27,60,6.0</t>
  </si>
  <si>
    <t>2813.587,103.0,6.086956521739131,0.04287245444801613,0.26,28,75,6.0</t>
  </si>
  <si>
    <t>2817.207,110.0,5.869565217391305,0.10718113612004387,0.44,29,165,6.0</t>
  </si>
  <si>
    <t>No Haptics</t>
  </si>
  <si>
    <t>Haptics</t>
  </si>
  <si>
    <t>No vision</t>
  </si>
  <si>
    <t>vision</t>
  </si>
  <si>
    <t>Haptic</t>
  </si>
  <si>
    <t>Visual</t>
  </si>
  <si>
    <t>Subject</t>
  </si>
  <si>
    <t>ABSError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</si>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</sst>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Sheet1!$H$1:$H$10</c:f>
              <c:numCache>
                <c:formatCode>General</c:formatCode>
                <c:ptCount val="10"/>
                <c:pt idx="0">
                  <c:v>2541.8290000000002</c:v>
                </c:pt>
                <c:pt idx="1">
                  <c:v>2559.02</c:v>
                </c:pt>
                <c:pt idx="2">
                  <c:v>2563.998</c:v>
                </c:pt>
                <c:pt idx="3">
                  <c:v>2575.308</c:v>
                </c:pt>
                <c:pt idx="4">
                  <c:v>2587.0720000000001</c:v>
                </c:pt>
                <c:pt idx="5">
                  <c:v>2602.002</c:v>
                </c:pt>
                <c:pt idx="6">
                  <c:v>2608.337</c:v>
                </c:pt>
                <c:pt idx="7">
                  <c:v>2611.5039999999999</c:v>
                </c:pt>
                <c:pt idx="8">
                  <c:v>2615.576</c:v>
                </c:pt>
                <c:pt idx="9">
                  <c:v>2619.1950000000002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40</c:v>
                </c:pt>
                <c:pt idx="1">
                  <c:v>136</c:v>
                </c:pt>
                <c:pt idx="2">
                  <c:v>111</c:v>
                </c:pt>
                <c:pt idx="3">
                  <c:v>180</c:v>
                </c:pt>
                <c:pt idx="4">
                  <c:v>180</c:v>
                </c:pt>
                <c:pt idx="5">
                  <c:v>143</c:v>
                </c:pt>
                <c:pt idx="6">
                  <c:v>99</c:v>
                </c:pt>
                <c:pt idx="7">
                  <c:v>111</c:v>
                </c:pt>
                <c:pt idx="8">
                  <c:v>135</c:v>
                </c:pt>
                <c:pt idx="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A-064F-982F-F793B0B7E0C0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Sheet1!$H$1:$H$10</c:f>
              <c:numCache>
                <c:formatCode>General</c:formatCode>
                <c:ptCount val="10"/>
                <c:pt idx="0">
                  <c:v>2541.8290000000002</c:v>
                </c:pt>
                <c:pt idx="1">
                  <c:v>2559.02</c:v>
                </c:pt>
                <c:pt idx="2">
                  <c:v>2563.998</c:v>
                </c:pt>
                <c:pt idx="3">
                  <c:v>2575.308</c:v>
                </c:pt>
                <c:pt idx="4">
                  <c:v>2587.0720000000001</c:v>
                </c:pt>
                <c:pt idx="5">
                  <c:v>2602.002</c:v>
                </c:pt>
                <c:pt idx="6">
                  <c:v>2608.337</c:v>
                </c:pt>
                <c:pt idx="7">
                  <c:v>2611.5039999999999</c:v>
                </c:pt>
                <c:pt idx="8">
                  <c:v>2615.576</c:v>
                </c:pt>
                <c:pt idx="9">
                  <c:v>2619.1950000000002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45</c:v>
                </c:pt>
                <c:pt idx="1">
                  <c:v>150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105</c:v>
                </c:pt>
                <c:pt idx="6">
                  <c:v>60</c:v>
                </c:pt>
                <c:pt idx="7">
                  <c:v>75</c:v>
                </c:pt>
                <c:pt idx="8">
                  <c:v>120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A-064F-982F-F793B0B7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0991"/>
        <c:axId val="151497279"/>
      </c:scatterChart>
      <c:valAx>
        <c:axId val="12951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7279"/>
        <c:crosses val="autoZero"/>
        <c:crossBetween val="midCat"/>
      </c:valAx>
      <c:valAx>
        <c:axId val="1514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Proprioception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Performance with Deep Pressure Feedback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Vision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Sheet1!$Z$27:$AA$27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(Sheet1!$AD$23,Sheet1!$AD$25)</c:f>
              <c:numCache>
                <c:formatCode>General</c:formatCode>
                <c:ptCount val="2"/>
                <c:pt idx="0">
                  <c:v>0.54166666666666663</c:v>
                </c:pt>
                <c:pt idx="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4-E342-BAD4-499689F1D0FA}"/>
            </c:ext>
          </c:extLst>
        </c:ser>
        <c:ser>
          <c:idx val="1"/>
          <c:order val="1"/>
          <c:tx>
            <c:v>Without Vision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Sheet1!$Z$27:$AA$27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(Sheet1!$AD$22,Sheet1!$AD$24)</c:f>
              <c:numCache>
                <c:formatCode>General</c:formatCode>
                <c:ptCount val="2"/>
                <c:pt idx="0">
                  <c:v>24.499999999999996</c:v>
                </c:pt>
                <c:pt idx="1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4-E342-BAD4-499689F1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78415"/>
        <c:axId val="590207599"/>
      </c:lineChart>
      <c:catAx>
        <c:axId val="5899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207599"/>
        <c:crosses val="autoZero"/>
        <c:auto val="1"/>
        <c:lblAlgn val="ctr"/>
        <c:lblOffset val="100"/>
        <c:noMultiLvlLbl val="0"/>
      </c:catAx>
      <c:valAx>
        <c:axId val="5902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9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Proprioception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Performance with Deep Pressure Feedback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Vision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(Sheet1!$AD$23,Sheet1!$AD$25)</c:f>
              <c:numCache>
                <c:formatCode>General</c:formatCode>
                <c:ptCount val="2"/>
                <c:pt idx="0">
                  <c:v>0.54166666666666663</c:v>
                </c:pt>
                <c:pt idx="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1-A448-8C09-F89861CA4658}"/>
            </c:ext>
          </c:extLst>
        </c:ser>
        <c:ser>
          <c:idx val="1"/>
          <c:order val="1"/>
          <c:tx>
            <c:v>Without Vision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4-9049-B804-AE3DC5C23142}"/>
              </c:ext>
            </c:extLst>
          </c:dPt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(Sheet1!$AD$22,Sheet1!$AD$24)</c:f>
              <c:numCache>
                <c:formatCode>General</c:formatCode>
                <c:ptCount val="2"/>
                <c:pt idx="0">
                  <c:v>24.499999999999996</c:v>
                </c:pt>
                <c:pt idx="1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1-A448-8C09-F89861CA4658}"/>
            </c:ext>
          </c:extLst>
        </c:ser>
        <c:ser>
          <c:idx val="3"/>
          <c:order val="2"/>
          <c:tx>
            <c:v>Haptics Vision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Sheet1!$AD$25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1-A448-8C09-F89861CA4658}"/>
            </c:ext>
          </c:extLst>
        </c:ser>
        <c:ser>
          <c:idx val="4"/>
          <c:order val="3"/>
          <c:tx>
            <c:v>No haptics no vision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Sheet1!$AD$22</c:f>
              <c:numCache>
                <c:formatCode>General</c:formatCode>
                <c:ptCount val="1"/>
                <c:pt idx="0">
                  <c:v>24.499999999999996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1-A448-8C09-F89861CA4658}"/>
            </c:ext>
          </c:extLst>
        </c:ser>
        <c:ser>
          <c:idx val="5"/>
          <c:order val="4"/>
          <c:tx>
            <c:v>No haptics vision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Sheet1!$AD$23</c:f>
              <c:numCache>
                <c:formatCode>General</c:formatCode>
                <c:ptCount val="1"/>
                <c:pt idx="0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1-A448-8C09-F89861CA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78415"/>
        <c:axId val="590207599"/>
      </c:lineChart>
      <c:catAx>
        <c:axId val="5899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207599"/>
        <c:crosses val="autoZero"/>
        <c:auto val="1"/>
        <c:lblAlgn val="ctr"/>
        <c:lblOffset val="100"/>
        <c:noMultiLvlLbl val="0"/>
      </c:catAx>
      <c:valAx>
        <c:axId val="5902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9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Proprioception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Performance with Deep Pressure Feedback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Haptics no vision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Sheet1!$AE$28</c:f>
              <c:numCache>
                <c:formatCode>General</c:formatCode>
                <c:ptCount val="1"/>
                <c:pt idx="0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1-9A48-88FF-5A1AAF865447}"/>
            </c:ext>
          </c:extLst>
        </c:ser>
        <c:ser>
          <c:idx val="1"/>
          <c:order val="1"/>
          <c:tx>
            <c:v>No Haptics no vision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Sheet1!$AD$27:$AD$28</c:f>
              <c:strCache>
                <c:ptCount val="2"/>
                <c:pt idx="0">
                  <c:v>No Haptics</c:v>
                </c:pt>
                <c:pt idx="1">
                  <c:v>Haptics</c:v>
                </c:pt>
              </c:strCache>
            </c:strRef>
          </c:cat>
          <c:val>
            <c:numRef>
              <c:f>Sheet1!$AE$27</c:f>
              <c:numCache>
                <c:formatCode>General</c:formatCode>
                <c:ptCount val="1"/>
                <c:pt idx="0">
                  <c:v>24.499999999999996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1-9A48-88FF-5A1AAF86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78415"/>
        <c:axId val="590207599"/>
      </c:lineChart>
      <c:catAx>
        <c:axId val="5899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207599"/>
        <c:crosses val="autoZero"/>
        <c:auto val="1"/>
        <c:lblAlgn val="ctr"/>
        <c:lblOffset val="100"/>
        <c:noMultiLvlLbl val="0"/>
      </c:catAx>
      <c:valAx>
        <c:axId val="5902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9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4</xdr:row>
      <xdr:rowOff>12700</xdr:rowOff>
    </xdr:from>
    <xdr:to>
      <xdr:col>18</xdr:col>
      <xdr:colOff>469900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3D6EB-2429-7ADA-1012-1A9B330A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230663</xdr:colOff>
      <xdr:row>29</xdr:row>
      <xdr:rowOff>125914</xdr:rowOff>
    </xdr:from>
    <xdr:to>
      <xdr:col>26</xdr:col>
      <xdr:colOff>272996</xdr:colOff>
      <xdr:row>43</xdr:row>
      <xdr:rowOff>24313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0922E-1FCE-D844-8C1C-961AD07CA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29</xdr:row>
      <xdr:rowOff>0</xdr:rowOff>
    </xdr:from>
    <xdr:to>
      <xdr:col>32</xdr:col>
      <xdr:colOff>42333</xdr:colOff>
      <xdr:row>42</xdr:row>
      <xdr:rowOff>103010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059DA2-5CFE-D24D-86DA-E7F649B8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765364</xdr:colOff>
      <xdr:row>28</xdr:row>
      <xdr:rowOff>0</xdr:rowOff>
    </xdr:from>
    <xdr:to>
      <xdr:col>36</xdr:col>
      <xdr:colOff>807697</xdr:colOff>
      <xdr:row>41</xdr:row>
      <xdr:rowOff>103011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D95CD9-A343-B94A-939B-63BBA5022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D5B9-45BA-324B-BB27-452BDEACBC5A}">
  <dimension ref="A1:AF76"/>
  <sheetViews>
    <sheetView topLeftCell="V21" zoomScale="156" zoomScaleNormal="156" workbookViewId="0">
      <selection activeCell="Y25" sqref="Y25"/>
    </sheetView>
  </sheetViews>
  <sheetFormatPr baseColWidth="10" defaultRowHeight="16" x14ac:dyDescent="0.2"/>
  <sheetData>
    <row r="1" spans="1:27" x14ac:dyDescent="0.2">
      <c r="A1">
        <v>1</v>
      </c>
      <c r="B1" s="1">
        <v>40</v>
      </c>
      <c r="C1" s="1">
        <v>45</v>
      </c>
      <c r="D1">
        <f>B1-C1</f>
        <v>-5</v>
      </c>
      <c r="E1" s="1">
        <f>ABS(D1)</f>
        <v>5</v>
      </c>
      <c r="F1" s="1">
        <f>ABS(E1)</f>
        <v>5</v>
      </c>
      <c r="G1">
        <f>AVERAGE(E1:E10)</f>
        <v>21.8</v>
      </c>
      <c r="H1">
        <v>2541.8290000000002</v>
      </c>
      <c r="I1" t="s">
        <v>12</v>
      </c>
    </row>
    <row r="2" spans="1:27" x14ac:dyDescent="0.2">
      <c r="A2">
        <f>A1+1</f>
        <v>2</v>
      </c>
      <c r="B2" s="1">
        <v>136</v>
      </c>
      <c r="C2" s="1">
        <v>150</v>
      </c>
      <c r="D2">
        <f t="shared" ref="D2:D40" si="0">B2-C2</f>
        <v>-14</v>
      </c>
      <c r="E2" s="1">
        <f t="shared" ref="E2:E40" si="1">ABS(D2)</f>
        <v>14</v>
      </c>
      <c r="F2">
        <f>E2-E1</f>
        <v>9</v>
      </c>
      <c r="G2">
        <f>AVERAGE(E11:E20)</f>
        <v>0.8</v>
      </c>
      <c r="H2">
        <v>2559.02</v>
      </c>
      <c r="I2" t="s">
        <v>11</v>
      </c>
    </row>
    <row r="3" spans="1:27" x14ac:dyDescent="0.2">
      <c r="A3">
        <f t="shared" ref="A3:A40" si="2">A2+1</f>
        <v>3</v>
      </c>
      <c r="B3" s="1">
        <v>111</v>
      </c>
      <c r="C3" s="1">
        <v>90</v>
      </c>
      <c r="D3">
        <f t="shared" si="0"/>
        <v>21</v>
      </c>
      <c r="E3" s="1">
        <f t="shared" si="1"/>
        <v>21</v>
      </c>
      <c r="F3">
        <f t="shared" ref="F3:F10" si="3">E3-E2</f>
        <v>7</v>
      </c>
      <c r="G3">
        <f>AVERAGE(E21:E30)</f>
        <v>19.2</v>
      </c>
      <c r="H3">
        <v>2563.998</v>
      </c>
      <c r="I3" t="s">
        <v>10</v>
      </c>
    </row>
    <row r="4" spans="1:27" x14ac:dyDescent="0.2">
      <c r="A4">
        <f t="shared" si="2"/>
        <v>4</v>
      </c>
      <c r="B4" s="1">
        <v>180</v>
      </c>
      <c r="C4" s="1">
        <v>135</v>
      </c>
      <c r="D4">
        <f t="shared" si="0"/>
        <v>45</v>
      </c>
      <c r="E4" s="1">
        <f t="shared" si="1"/>
        <v>45</v>
      </c>
      <c r="F4">
        <f t="shared" si="3"/>
        <v>24</v>
      </c>
      <c r="G4">
        <f>AVERAGE(E31:E40)</f>
        <v>0.7</v>
      </c>
      <c r="H4">
        <v>2575.308</v>
      </c>
      <c r="I4" t="s">
        <v>13</v>
      </c>
    </row>
    <row r="5" spans="1:27" x14ac:dyDescent="0.2">
      <c r="A5">
        <f t="shared" si="2"/>
        <v>5</v>
      </c>
      <c r="B5" s="1">
        <v>180</v>
      </c>
      <c r="C5" s="1">
        <v>180</v>
      </c>
      <c r="D5">
        <f t="shared" si="0"/>
        <v>0</v>
      </c>
      <c r="E5" s="1">
        <f t="shared" si="1"/>
        <v>0</v>
      </c>
      <c r="F5">
        <f t="shared" si="3"/>
        <v>-45</v>
      </c>
      <c r="H5">
        <v>2587.0720000000001</v>
      </c>
      <c r="I5" t="s">
        <v>14</v>
      </c>
    </row>
    <row r="6" spans="1:27" x14ac:dyDescent="0.2">
      <c r="A6">
        <f t="shared" si="2"/>
        <v>6</v>
      </c>
      <c r="B6" s="1">
        <v>143</v>
      </c>
      <c r="C6" s="1">
        <v>105</v>
      </c>
      <c r="D6">
        <f t="shared" si="0"/>
        <v>38</v>
      </c>
      <c r="E6" s="1">
        <f t="shared" si="1"/>
        <v>38</v>
      </c>
      <c r="F6">
        <f t="shared" si="3"/>
        <v>38</v>
      </c>
      <c r="H6">
        <v>2602.002</v>
      </c>
      <c r="I6" t="s">
        <v>15</v>
      </c>
    </row>
    <row r="7" spans="1:27" x14ac:dyDescent="0.2">
      <c r="A7">
        <f t="shared" si="2"/>
        <v>7</v>
      </c>
      <c r="B7" s="1">
        <v>99</v>
      </c>
      <c r="C7" s="1">
        <v>60</v>
      </c>
      <c r="D7">
        <f t="shared" si="0"/>
        <v>39</v>
      </c>
      <c r="E7" s="1">
        <f t="shared" si="1"/>
        <v>39</v>
      </c>
      <c r="F7">
        <f t="shared" si="3"/>
        <v>1</v>
      </c>
      <c r="H7">
        <v>2608.337</v>
      </c>
      <c r="I7" t="s">
        <v>16</v>
      </c>
    </row>
    <row r="8" spans="1:27" x14ac:dyDescent="0.2">
      <c r="A8">
        <f t="shared" si="2"/>
        <v>8</v>
      </c>
      <c r="B8" s="1">
        <v>111</v>
      </c>
      <c r="C8" s="1">
        <v>75</v>
      </c>
      <c r="D8">
        <f t="shared" si="0"/>
        <v>36</v>
      </c>
      <c r="E8" s="1">
        <f t="shared" si="1"/>
        <v>36</v>
      </c>
      <c r="F8">
        <f t="shared" si="3"/>
        <v>-3</v>
      </c>
      <c r="H8">
        <v>2611.5039999999999</v>
      </c>
      <c r="I8" t="s">
        <v>17</v>
      </c>
    </row>
    <row r="9" spans="1:27" x14ac:dyDescent="0.2">
      <c r="A9">
        <f t="shared" si="2"/>
        <v>9</v>
      </c>
      <c r="B9" s="1">
        <v>135</v>
      </c>
      <c r="C9" s="1">
        <v>120</v>
      </c>
      <c r="D9">
        <f t="shared" si="0"/>
        <v>15</v>
      </c>
      <c r="E9" s="1">
        <f t="shared" si="1"/>
        <v>15</v>
      </c>
      <c r="F9">
        <f t="shared" si="3"/>
        <v>-21</v>
      </c>
      <c r="H9">
        <v>2615.576</v>
      </c>
      <c r="I9" t="s">
        <v>18</v>
      </c>
    </row>
    <row r="10" spans="1:27" x14ac:dyDescent="0.2">
      <c r="A10">
        <f t="shared" si="2"/>
        <v>10</v>
      </c>
      <c r="B10" s="1">
        <v>160</v>
      </c>
      <c r="C10" s="1">
        <v>165</v>
      </c>
      <c r="D10">
        <f t="shared" si="0"/>
        <v>-5</v>
      </c>
      <c r="E10" s="1">
        <f t="shared" si="1"/>
        <v>5</v>
      </c>
      <c r="F10">
        <f t="shared" si="3"/>
        <v>-10</v>
      </c>
      <c r="H10">
        <v>2619.1950000000002</v>
      </c>
      <c r="I10" t="s">
        <v>19</v>
      </c>
      <c r="AA10">
        <v>1</v>
      </c>
    </row>
    <row r="11" spans="1:27" x14ac:dyDescent="0.2">
      <c r="A11">
        <f t="shared" si="2"/>
        <v>11</v>
      </c>
      <c r="B11">
        <v>150</v>
      </c>
      <c r="C11">
        <v>150</v>
      </c>
      <c r="D11">
        <f t="shared" si="0"/>
        <v>0</v>
      </c>
      <c r="E11">
        <f t="shared" si="1"/>
        <v>0</v>
      </c>
      <c r="AA11">
        <v>21.2</v>
      </c>
    </row>
    <row r="12" spans="1:27" x14ac:dyDescent="0.2">
      <c r="A12">
        <f t="shared" si="2"/>
        <v>12</v>
      </c>
      <c r="B12">
        <v>106</v>
      </c>
      <c r="C12">
        <v>105</v>
      </c>
      <c r="D12">
        <f t="shared" si="0"/>
        <v>1</v>
      </c>
      <c r="E12">
        <f t="shared" si="1"/>
        <v>1</v>
      </c>
      <c r="AA12">
        <v>12.4</v>
      </c>
    </row>
    <row r="13" spans="1:27" x14ac:dyDescent="0.2">
      <c r="A13">
        <f t="shared" si="2"/>
        <v>13</v>
      </c>
      <c r="B13">
        <v>119</v>
      </c>
      <c r="C13">
        <v>120</v>
      </c>
      <c r="D13">
        <f t="shared" si="0"/>
        <v>-1</v>
      </c>
      <c r="E13">
        <f t="shared" si="1"/>
        <v>1</v>
      </c>
      <c r="AA13">
        <v>10.1</v>
      </c>
    </row>
    <row r="14" spans="1:27" x14ac:dyDescent="0.2">
      <c r="A14">
        <f t="shared" si="2"/>
        <v>14</v>
      </c>
      <c r="B14">
        <v>61</v>
      </c>
      <c r="C14">
        <v>60</v>
      </c>
      <c r="D14">
        <f t="shared" si="0"/>
        <v>1</v>
      </c>
      <c r="E14">
        <f t="shared" si="1"/>
        <v>1</v>
      </c>
      <c r="AA14">
        <v>0.3</v>
      </c>
    </row>
    <row r="15" spans="1:27" x14ac:dyDescent="0.2">
      <c r="A15">
        <f t="shared" si="2"/>
        <v>15</v>
      </c>
      <c r="B15">
        <v>165</v>
      </c>
      <c r="C15">
        <v>165</v>
      </c>
      <c r="D15">
        <f t="shared" si="0"/>
        <v>0</v>
      </c>
      <c r="E15">
        <f t="shared" si="1"/>
        <v>0</v>
      </c>
    </row>
    <row r="16" spans="1:27" x14ac:dyDescent="0.2">
      <c r="A16">
        <f t="shared" si="2"/>
        <v>16</v>
      </c>
      <c r="B16">
        <v>76</v>
      </c>
      <c r="C16">
        <v>75</v>
      </c>
      <c r="D16">
        <f t="shared" si="0"/>
        <v>1</v>
      </c>
      <c r="E16">
        <f t="shared" si="1"/>
        <v>1</v>
      </c>
    </row>
    <row r="17" spans="1:32" x14ac:dyDescent="0.2">
      <c r="A17">
        <f t="shared" si="2"/>
        <v>17</v>
      </c>
      <c r="B17">
        <v>136</v>
      </c>
      <c r="C17">
        <v>135</v>
      </c>
      <c r="D17">
        <f t="shared" si="0"/>
        <v>1</v>
      </c>
      <c r="E17">
        <f t="shared" si="1"/>
        <v>1</v>
      </c>
    </row>
    <row r="18" spans="1:32" x14ac:dyDescent="0.2">
      <c r="A18">
        <f t="shared" si="2"/>
        <v>18</v>
      </c>
      <c r="B18">
        <v>180</v>
      </c>
      <c r="C18">
        <v>180</v>
      </c>
      <c r="D18">
        <f t="shared" si="0"/>
        <v>0</v>
      </c>
      <c r="E18">
        <f t="shared" si="1"/>
        <v>0</v>
      </c>
    </row>
    <row r="19" spans="1:32" x14ac:dyDescent="0.2">
      <c r="A19">
        <f t="shared" si="2"/>
        <v>19</v>
      </c>
      <c r="B19">
        <v>88</v>
      </c>
      <c r="C19">
        <v>90</v>
      </c>
      <c r="D19">
        <f t="shared" si="0"/>
        <v>-2</v>
      </c>
      <c r="E19">
        <f t="shared" si="1"/>
        <v>2</v>
      </c>
    </row>
    <row r="20" spans="1:32" x14ac:dyDescent="0.2">
      <c r="A20">
        <f t="shared" si="2"/>
        <v>20</v>
      </c>
      <c r="B20">
        <v>44</v>
      </c>
      <c r="C20">
        <v>45</v>
      </c>
      <c r="D20">
        <f t="shared" si="0"/>
        <v>-1</v>
      </c>
      <c r="E20">
        <f t="shared" si="1"/>
        <v>1</v>
      </c>
    </row>
    <row r="21" spans="1:32" x14ac:dyDescent="0.2">
      <c r="A21">
        <f t="shared" si="2"/>
        <v>21</v>
      </c>
      <c r="B21" s="1">
        <v>150</v>
      </c>
      <c r="C21" s="1">
        <v>150</v>
      </c>
      <c r="D21">
        <f t="shared" si="0"/>
        <v>0</v>
      </c>
      <c r="E21" s="1">
        <f t="shared" si="1"/>
        <v>0</v>
      </c>
      <c r="H21" t="s">
        <v>20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</row>
    <row r="22" spans="1:32" x14ac:dyDescent="0.2">
      <c r="A22">
        <f t="shared" si="2"/>
        <v>22</v>
      </c>
      <c r="B22" s="1">
        <v>122</v>
      </c>
      <c r="C22" s="1">
        <v>90</v>
      </c>
      <c r="D22">
        <f t="shared" si="0"/>
        <v>32</v>
      </c>
      <c r="E22" s="1">
        <f t="shared" si="1"/>
        <v>32</v>
      </c>
      <c r="H22" t="s">
        <v>21</v>
      </c>
      <c r="N22">
        <v>10</v>
      </c>
      <c r="O22">
        <v>12.5</v>
      </c>
      <c r="P22">
        <v>20.100000000000001</v>
      </c>
      <c r="Q22">
        <v>12.6</v>
      </c>
      <c r="R22">
        <v>23.6</v>
      </c>
      <c r="S22">
        <v>15.2</v>
      </c>
      <c r="T22">
        <v>21.8</v>
      </c>
      <c r="U22">
        <v>14.8</v>
      </c>
      <c r="V22">
        <v>23</v>
      </c>
      <c r="W22">
        <v>10.5</v>
      </c>
      <c r="X22">
        <v>21.6</v>
      </c>
      <c r="Y22">
        <v>8.6999999999999993</v>
      </c>
      <c r="Z22">
        <v>17.2</v>
      </c>
      <c r="AA22">
        <f>STDEV(O22:Z22)</f>
        <v>5.1501103253849259</v>
      </c>
      <c r="AB22">
        <f>AVERAGE(O22:Z22)</f>
        <v>16.8</v>
      </c>
      <c r="AC22">
        <f>AA24</f>
        <v>7.0799332302963762</v>
      </c>
      <c r="AD22">
        <f>AB24</f>
        <v>24.499999999999996</v>
      </c>
    </row>
    <row r="23" spans="1:32" x14ac:dyDescent="0.2">
      <c r="A23">
        <f t="shared" si="2"/>
        <v>23</v>
      </c>
      <c r="B23" s="1">
        <v>137</v>
      </c>
      <c r="C23" s="1">
        <v>135</v>
      </c>
      <c r="D23">
        <f t="shared" si="0"/>
        <v>2</v>
      </c>
      <c r="E23" s="1">
        <f t="shared" si="1"/>
        <v>2</v>
      </c>
      <c r="H23" t="s">
        <v>22</v>
      </c>
      <c r="N23">
        <v>11</v>
      </c>
      <c r="O23">
        <v>0.5</v>
      </c>
      <c r="P23">
        <v>0.7</v>
      </c>
      <c r="Q23">
        <v>0.7</v>
      </c>
      <c r="R23">
        <v>0.3</v>
      </c>
      <c r="S23">
        <v>0.6</v>
      </c>
      <c r="T23">
        <v>0.8</v>
      </c>
      <c r="U23">
        <v>0.7</v>
      </c>
      <c r="V23">
        <v>0.8</v>
      </c>
      <c r="W23">
        <v>0.2</v>
      </c>
      <c r="X23">
        <v>0</v>
      </c>
      <c r="Y23">
        <v>0.7</v>
      </c>
      <c r="Z23">
        <v>1.8</v>
      </c>
      <c r="AA23">
        <f t="shared" ref="AA23:AA25" si="4">STDEV(O23:Z23)</f>
        <v>0.44210241511955756</v>
      </c>
      <c r="AB23">
        <f t="shared" ref="AB23:AB24" si="5">AVERAGE(O23:Z23)</f>
        <v>0.65</v>
      </c>
      <c r="AC23">
        <f>AA25</f>
        <v>0.33154825052206593</v>
      </c>
      <c r="AD23">
        <f>AB25</f>
        <v>0.54166666666666663</v>
      </c>
    </row>
    <row r="24" spans="1:32" x14ac:dyDescent="0.2">
      <c r="A24">
        <f t="shared" si="2"/>
        <v>24</v>
      </c>
      <c r="B24" s="1">
        <v>75</v>
      </c>
      <c r="C24" s="1">
        <v>45</v>
      </c>
      <c r="D24">
        <f t="shared" si="0"/>
        <v>30</v>
      </c>
      <c r="E24" s="1">
        <f t="shared" si="1"/>
        <v>30</v>
      </c>
      <c r="H24" t="s">
        <v>23</v>
      </c>
      <c r="N24">
        <v>0</v>
      </c>
      <c r="O24">
        <v>31.2</v>
      </c>
      <c r="P24">
        <v>33.6</v>
      </c>
      <c r="Q24">
        <v>21.9</v>
      </c>
      <c r="R24">
        <v>31.1</v>
      </c>
      <c r="S24">
        <v>26.2</v>
      </c>
      <c r="T24">
        <v>19.2</v>
      </c>
      <c r="U24">
        <v>19.2</v>
      </c>
      <c r="V24">
        <v>14.2</v>
      </c>
      <c r="W24">
        <v>34.5</v>
      </c>
      <c r="X24">
        <v>15.5</v>
      </c>
      <c r="Y24">
        <v>27.3</v>
      </c>
      <c r="Z24">
        <v>20.100000000000001</v>
      </c>
      <c r="AA24">
        <f t="shared" si="4"/>
        <v>7.0799332302963762</v>
      </c>
      <c r="AB24">
        <f t="shared" si="5"/>
        <v>24.499999999999996</v>
      </c>
      <c r="AC24">
        <f>AA22</f>
        <v>5.1501103253849259</v>
      </c>
      <c r="AD24">
        <f>AB22</f>
        <v>16.8</v>
      </c>
    </row>
    <row r="25" spans="1:32" x14ac:dyDescent="0.2">
      <c r="A25">
        <f t="shared" si="2"/>
        <v>25</v>
      </c>
      <c r="B25" s="1">
        <v>129</v>
      </c>
      <c r="C25" s="1">
        <v>120</v>
      </c>
      <c r="D25">
        <f t="shared" si="0"/>
        <v>9</v>
      </c>
      <c r="E25" s="1">
        <f t="shared" si="1"/>
        <v>9</v>
      </c>
      <c r="H25" t="s">
        <v>24</v>
      </c>
      <c r="N25">
        <v>1</v>
      </c>
      <c r="O25">
        <v>0.7</v>
      </c>
      <c r="P25">
        <v>0</v>
      </c>
      <c r="Q25">
        <v>0.5</v>
      </c>
      <c r="R25">
        <v>0.6</v>
      </c>
      <c r="S25">
        <v>1.1000000000000001</v>
      </c>
      <c r="T25">
        <v>0.7</v>
      </c>
      <c r="U25">
        <v>0.6</v>
      </c>
      <c r="V25">
        <v>0.8</v>
      </c>
      <c r="W25">
        <v>0.2</v>
      </c>
      <c r="X25">
        <v>0</v>
      </c>
      <c r="Y25">
        <v>0.5</v>
      </c>
      <c r="Z25">
        <v>0.8</v>
      </c>
      <c r="AA25">
        <f t="shared" si="4"/>
        <v>0.33154825052206593</v>
      </c>
      <c r="AB25">
        <f>AVERAGE(O25:Z25)</f>
        <v>0.54166666666666663</v>
      </c>
      <c r="AC25">
        <f>AA23</f>
        <v>0.44210241511955756</v>
      </c>
      <c r="AD25">
        <f>AB23</f>
        <v>0.65</v>
      </c>
    </row>
    <row r="26" spans="1:32" x14ac:dyDescent="0.2">
      <c r="A26">
        <f t="shared" si="2"/>
        <v>26</v>
      </c>
      <c r="B26" s="1">
        <v>180</v>
      </c>
      <c r="C26" s="1">
        <v>180</v>
      </c>
      <c r="D26">
        <f t="shared" si="0"/>
        <v>0</v>
      </c>
      <c r="E26" s="1">
        <f t="shared" si="1"/>
        <v>0</v>
      </c>
      <c r="H26" t="s">
        <v>25</v>
      </c>
      <c r="AE26" t="s">
        <v>31</v>
      </c>
      <c r="AF26" t="s">
        <v>32</v>
      </c>
    </row>
    <row r="27" spans="1:32" x14ac:dyDescent="0.2">
      <c r="A27">
        <f t="shared" si="2"/>
        <v>27</v>
      </c>
      <c r="B27" s="1">
        <v>134</v>
      </c>
      <c r="C27" s="1">
        <v>105</v>
      </c>
      <c r="D27">
        <f t="shared" si="0"/>
        <v>29</v>
      </c>
      <c r="E27" s="1">
        <f t="shared" si="1"/>
        <v>29</v>
      </c>
      <c r="H27" t="s">
        <v>26</v>
      </c>
      <c r="Z27" t="s">
        <v>29</v>
      </c>
      <c r="AA27" t="s">
        <v>30</v>
      </c>
      <c r="AD27" t="s">
        <v>29</v>
      </c>
      <c r="AE27">
        <f>AD22</f>
        <v>24.499999999999996</v>
      </c>
      <c r="AF27">
        <f>AD23</f>
        <v>0.54166666666666663</v>
      </c>
    </row>
    <row r="28" spans="1:32" x14ac:dyDescent="0.2">
      <c r="A28">
        <f t="shared" si="2"/>
        <v>28</v>
      </c>
      <c r="B28" s="1">
        <v>103</v>
      </c>
      <c r="C28" s="1">
        <v>60</v>
      </c>
      <c r="D28">
        <f t="shared" si="0"/>
        <v>43</v>
      </c>
      <c r="E28" s="1">
        <f t="shared" si="1"/>
        <v>43</v>
      </c>
      <c r="H28" t="s">
        <v>27</v>
      </c>
      <c r="O28" t="s">
        <v>37</v>
      </c>
      <c r="P28" t="s">
        <v>33</v>
      </c>
      <c r="Q28" t="s">
        <v>34</v>
      </c>
      <c r="R28" t="s">
        <v>36</v>
      </c>
      <c r="Z28" t="s">
        <v>30</v>
      </c>
      <c r="AA28" t="s">
        <v>29</v>
      </c>
      <c r="AD28" t="s">
        <v>30</v>
      </c>
      <c r="AE28">
        <f>AD24</f>
        <v>16.8</v>
      </c>
      <c r="AF28">
        <f>AD25</f>
        <v>0.65</v>
      </c>
    </row>
    <row r="29" spans="1:32" x14ac:dyDescent="0.2">
      <c r="A29">
        <f t="shared" si="2"/>
        <v>29</v>
      </c>
      <c r="B29" s="1">
        <v>110</v>
      </c>
      <c r="C29" s="1">
        <v>75</v>
      </c>
      <c r="D29">
        <f t="shared" si="0"/>
        <v>35</v>
      </c>
      <c r="E29" s="1">
        <f t="shared" si="1"/>
        <v>35</v>
      </c>
      <c r="H29" t="s">
        <v>28</v>
      </c>
      <c r="O29">
        <v>1</v>
      </c>
      <c r="P29">
        <v>0</v>
      </c>
      <c r="Q29">
        <v>0</v>
      </c>
      <c r="R29">
        <v>31.2</v>
      </c>
    </row>
    <row r="30" spans="1:32" x14ac:dyDescent="0.2">
      <c r="A30">
        <f t="shared" si="2"/>
        <v>30</v>
      </c>
      <c r="B30">
        <v>153</v>
      </c>
      <c r="C30">
        <v>165</v>
      </c>
      <c r="D30">
        <f t="shared" si="0"/>
        <v>-12</v>
      </c>
      <c r="E30" s="1">
        <f t="shared" si="1"/>
        <v>12</v>
      </c>
      <c r="O30">
        <f>O29+1</f>
        <v>2</v>
      </c>
      <c r="P30">
        <v>0</v>
      </c>
      <c r="Q30">
        <v>0</v>
      </c>
      <c r="R30">
        <v>33.6</v>
      </c>
    </row>
    <row r="31" spans="1:32" x14ac:dyDescent="0.2">
      <c r="A31">
        <f t="shared" si="2"/>
        <v>31</v>
      </c>
      <c r="B31" s="1">
        <v>180</v>
      </c>
      <c r="C31">
        <v>180</v>
      </c>
      <c r="D31">
        <f t="shared" si="0"/>
        <v>0</v>
      </c>
      <c r="E31">
        <f t="shared" si="1"/>
        <v>0</v>
      </c>
      <c r="H31" t="s">
        <v>9</v>
      </c>
      <c r="O31">
        <f t="shared" ref="O31:O39" si="6">O30+1</f>
        <v>3</v>
      </c>
      <c r="P31">
        <v>0</v>
      </c>
      <c r="Q31">
        <v>0</v>
      </c>
      <c r="R31">
        <v>21.9</v>
      </c>
    </row>
    <row r="32" spans="1:32" x14ac:dyDescent="0.2">
      <c r="A32">
        <f t="shared" si="2"/>
        <v>32</v>
      </c>
      <c r="B32" s="1">
        <v>60</v>
      </c>
      <c r="C32">
        <v>60</v>
      </c>
      <c r="D32">
        <f t="shared" si="0"/>
        <v>0</v>
      </c>
      <c r="E32">
        <f t="shared" si="1"/>
        <v>0</v>
      </c>
      <c r="H32" t="s">
        <v>8</v>
      </c>
      <c r="O32">
        <f t="shared" si="6"/>
        <v>4</v>
      </c>
      <c r="P32">
        <v>0</v>
      </c>
      <c r="Q32">
        <v>0</v>
      </c>
      <c r="R32">
        <v>31.1</v>
      </c>
    </row>
    <row r="33" spans="1:18" x14ac:dyDescent="0.2">
      <c r="A33">
        <f t="shared" si="2"/>
        <v>33</v>
      </c>
      <c r="B33" s="1">
        <v>165</v>
      </c>
      <c r="C33">
        <v>165</v>
      </c>
      <c r="D33">
        <f t="shared" si="0"/>
        <v>0</v>
      </c>
      <c r="E33">
        <f t="shared" si="1"/>
        <v>0</v>
      </c>
      <c r="H33" t="s">
        <v>7</v>
      </c>
      <c r="O33">
        <f t="shared" si="6"/>
        <v>5</v>
      </c>
      <c r="P33">
        <v>0</v>
      </c>
      <c r="Q33">
        <v>0</v>
      </c>
      <c r="R33">
        <v>26.2</v>
      </c>
    </row>
    <row r="34" spans="1:18" x14ac:dyDescent="0.2">
      <c r="A34">
        <f t="shared" si="2"/>
        <v>34</v>
      </c>
      <c r="B34" s="1">
        <v>149</v>
      </c>
      <c r="C34">
        <v>150</v>
      </c>
      <c r="D34">
        <f t="shared" si="0"/>
        <v>-1</v>
      </c>
      <c r="E34">
        <f t="shared" si="1"/>
        <v>1</v>
      </c>
      <c r="H34" t="s">
        <v>6</v>
      </c>
      <c r="O34">
        <f t="shared" si="6"/>
        <v>6</v>
      </c>
      <c r="P34">
        <v>0</v>
      </c>
      <c r="Q34">
        <v>0</v>
      </c>
      <c r="R34">
        <v>19.2</v>
      </c>
    </row>
    <row r="35" spans="1:18" x14ac:dyDescent="0.2">
      <c r="A35">
        <f t="shared" si="2"/>
        <v>35</v>
      </c>
      <c r="B35" s="1">
        <v>75</v>
      </c>
      <c r="C35">
        <v>75</v>
      </c>
      <c r="D35">
        <f t="shared" si="0"/>
        <v>0</v>
      </c>
      <c r="E35">
        <f t="shared" si="1"/>
        <v>0</v>
      </c>
      <c r="H35" t="s">
        <v>5</v>
      </c>
      <c r="O35">
        <f t="shared" si="6"/>
        <v>7</v>
      </c>
      <c r="P35">
        <v>0</v>
      </c>
      <c r="Q35">
        <v>0</v>
      </c>
      <c r="R35">
        <v>19.2</v>
      </c>
    </row>
    <row r="36" spans="1:18" x14ac:dyDescent="0.2">
      <c r="A36">
        <f t="shared" si="2"/>
        <v>36</v>
      </c>
      <c r="B36" s="1">
        <v>134</v>
      </c>
      <c r="C36">
        <v>135</v>
      </c>
      <c r="D36">
        <f t="shared" si="0"/>
        <v>-1</v>
      </c>
      <c r="E36">
        <f t="shared" si="1"/>
        <v>1</v>
      </c>
      <c r="H36" t="s">
        <v>4</v>
      </c>
      <c r="O36">
        <f t="shared" si="6"/>
        <v>8</v>
      </c>
      <c r="P36">
        <v>0</v>
      </c>
      <c r="Q36">
        <v>0</v>
      </c>
      <c r="R36">
        <v>14.2</v>
      </c>
    </row>
    <row r="37" spans="1:18" x14ac:dyDescent="0.2">
      <c r="A37">
        <f t="shared" si="2"/>
        <v>37</v>
      </c>
      <c r="B37" s="1">
        <v>46</v>
      </c>
      <c r="C37">
        <v>45</v>
      </c>
      <c r="D37">
        <f t="shared" si="0"/>
        <v>1</v>
      </c>
      <c r="E37">
        <f t="shared" si="1"/>
        <v>1</v>
      </c>
      <c r="H37" t="s">
        <v>3</v>
      </c>
      <c r="O37">
        <f t="shared" si="6"/>
        <v>9</v>
      </c>
      <c r="P37">
        <v>0</v>
      </c>
      <c r="Q37">
        <v>0</v>
      </c>
      <c r="R37">
        <v>34.5</v>
      </c>
    </row>
    <row r="38" spans="1:18" x14ac:dyDescent="0.2">
      <c r="A38">
        <f t="shared" si="2"/>
        <v>38</v>
      </c>
      <c r="B38" s="1">
        <v>104</v>
      </c>
      <c r="C38">
        <v>105</v>
      </c>
      <c r="D38">
        <f t="shared" si="0"/>
        <v>-1</v>
      </c>
      <c r="E38">
        <f t="shared" si="1"/>
        <v>1</v>
      </c>
      <c r="H38" t="s">
        <v>2</v>
      </c>
      <c r="O38">
        <f t="shared" si="6"/>
        <v>10</v>
      </c>
      <c r="P38">
        <v>0</v>
      </c>
      <c r="Q38">
        <v>0</v>
      </c>
      <c r="R38">
        <v>15.5</v>
      </c>
    </row>
    <row r="39" spans="1:18" x14ac:dyDescent="0.2">
      <c r="A39">
        <f t="shared" si="2"/>
        <v>39</v>
      </c>
      <c r="B39" s="1">
        <v>121</v>
      </c>
      <c r="C39">
        <v>120</v>
      </c>
      <c r="D39">
        <f t="shared" si="0"/>
        <v>1</v>
      </c>
      <c r="E39">
        <f t="shared" si="1"/>
        <v>1</v>
      </c>
      <c r="H39" t="s">
        <v>1</v>
      </c>
      <c r="O39">
        <f t="shared" si="6"/>
        <v>11</v>
      </c>
      <c r="P39">
        <v>0</v>
      </c>
      <c r="Q39">
        <v>0</v>
      </c>
      <c r="R39">
        <v>27.3</v>
      </c>
    </row>
    <row r="40" spans="1:18" x14ac:dyDescent="0.2">
      <c r="A40">
        <f t="shared" si="2"/>
        <v>40</v>
      </c>
      <c r="B40" s="1">
        <v>92</v>
      </c>
      <c r="C40">
        <v>90</v>
      </c>
      <c r="D40">
        <f t="shared" si="0"/>
        <v>2</v>
      </c>
      <c r="E40">
        <f t="shared" si="1"/>
        <v>2</v>
      </c>
      <c r="H40" t="s">
        <v>0</v>
      </c>
      <c r="O40">
        <f>O39+1</f>
        <v>12</v>
      </c>
      <c r="P40">
        <v>0</v>
      </c>
      <c r="Q40">
        <v>0</v>
      </c>
      <c r="R40">
        <v>20.100000000000001</v>
      </c>
    </row>
    <row r="41" spans="1:18" x14ac:dyDescent="0.2">
      <c r="O41">
        <v>1</v>
      </c>
      <c r="P41">
        <v>0</v>
      </c>
      <c r="Q41">
        <v>1</v>
      </c>
      <c r="R41">
        <v>0.7</v>
      </c>
    </row>
    <row r="42" spans="1:18" x14ac:dyDescent="0.2">
      <c r="O42">
        <f t="shared" ref="O42:O52" si="7">O41+1</f>
        <v>2</v>
      </c>
      <c r="P42">
        <v>0</v>
      </c>
      <c r="Q42">
        <v>1</v>
      </c>
      <c r="R42">
        <v>0</v>
      </c>
    </row>
    <row r="43" spans="1:18" x14ac:dyDescent="0.2">
      <c r="O43">
        <f t="shared" si="7"/>
        <v>3</v>
      </c>
      <c r="P43">
        <v>0</v>
      </c>
      <c r="Q43">
        <v>1</v>
      </c>
      <c r="R43">
        <v>0.5</v>
      </c>
    </row>
    <row r="44" spans="1:18" x14ac:dyDescent="0.2">
      <c r="O44">
        <f t="shared" si="7"/>
        <v>4</v>
      </c>
      <c r="P44">
        <v>0</v>
      </c>
      <c r="Q44">
        <v>1</v>
      </c>
      <c r="R44">
        <v>0.6</v>
      </c>
    </row>
    <row r="45" spans="1:18" x14ac:dyDescent="0.2">
      <c r="O45">
        <f t="shared" si="7"/>
        <v>5</v>
      </c>
      <c r="P45">
        <v>0</v>
      </c>
      <c r="Q45">
        <v>1</v>
      </c>
      <c r="R45">
        <v>1.1000000000000001</v>
      </c>
    </row>
    <row r="46" spans="1:18" x14ac:dyDescent="0.2">
      <c r="O46">
        <f t="shared" si="7"/>
        <v>6</v>
      </c>
      <c r="P46">
        <v>0</v>
      </c>
      <c r="Q46">
        <v>1</v>
      </c>
      <c r="R46">
        <v>0.7</v>
      </c>
    </row>
    <row r="47" spans="1:18" x14ac:dyDescent="0.2">
      <c r="O47">
        <f t="shared" si="7"/>
        <v>7</v>
      </c>
      <c r="P47">
        <v>0</v>
      </c>
      <c r="Q47">
        <v>1</v>
      </c>
      <c r="R47">
        <v>0.6</v>
      </c>
    </row>
    <row r="48" spans="1:18" x14ac:dyDescent="0.2">
      <c r="O48">
        <f t="shared" si="7"/>
        <v>8</v>
      </c>
      <c r="P48">
        <v>0</v>
      </c>
      <c r="Q48">
        <v>1</v>
      </c>
      <c r="R48">
        <v>0.8</v>
      </c>
    </row>
    <row r="49" spans="15:18" x14ac:dyDescent="0.2">
      <c r="O49">
        <f t="shared" si="7"/>
        <v>9</v>
      </c>
      <c r="P49">
        <v>0</v>
      </c>
      <c r="Q49">
        <v>1</v>
      </c>
      <c r="R49">
        <v>0.2</v>
      </c>
    </row>
    <row r="50" spans="15:18" x14ac:dyDescent="0.2">
      <c r="O50">
        <f t="shared" si="7"/>
        <v>10</v>
      </c>
      <c r="P50">
        <v>0</v>
      </c>
      <c r="Q50">
        <v>1</v>
      </c>
      <c r="R50">
        <v>0</v>
      </c>
    </row>
    <row r="51" spans="15:18" x14ac:dyDescent="0.2">
      <c r="O51">
        <f t="shared" si="7"/>
        <v>11</v>
      </c>
      <c r="P51">
        <v>0</v>
      </c>
      <c r="Q51">
        <v>1</v>
      </c>
      <c r="R51">
        <v>0.5</v>
      </c>
    </row>
    <row r="52" spans="15:18" x14ac:dyDescent="0.2">
      <c r="O52">
        <f t="shared" si="7"/>
        <v>12</v>
      </c>
      <c r="P52">
        <v>0</v>
      </c>
      <c r="Q52">
        <v>1</v>
      </c>
      <c r="R52">
        <v>0.8</v>
      </c>
    </row>
    <row r="53" spans="15:18" x14ac:dyDescent="0.2">
      <c r="O53">
        <v>1</v>
      </c>
      <c r="P53">
        <v>1</v>
      </c>
      <c r="Q53">
        <v>0</v>
      </c>
      <c r="R53">
        <v>12.5</v>
      </c>
    </row>
    <row r="54" spans="15:18" x14ac:dyDescent="0.2">
      <c r="O54">
        <f t="shared" ref="O54:O64" si="8">O53+1</f>
        <v>2</v>
      </c>
      <c r="P54">
        <v>1</v>
      </c>
      <c r="Q54">
        <v>0</v>
      </c>
      <c r="R54">
        <v>20.100000000000001</v>
      </c>
    </row>
    <row r="55" spans="15:18" x14ac:dyDescent="0.2">
      <c r="O55">
        <f t="shared" si="8"/>
        <v>3</v>
      </c>
      <c r="P55">
        <v>1</v>
      </c>
      <c r="Q55">
        <v>0</v>
      </c>
      <c r="R55">
        <v>12.6</v>
      </c>
    </row>
    <row r="56" spans="15:18" x14ac:dyDescent="0.2">
      <c r="O56">
        <f t="shared" si="8"/>
        <v>4</v>
      </c>
      <c r="P56">
        <v>1</v>
      </c>
      <c r="Q56">
        <v>0</v>
      </c>
      <c r="R56">
        <v>23.6</v>
      </c>
    </row>
    <row r="57" spans="15:18" x14ac:dyDescent="0.2">
      <c r="O57">
        <f t="shared" si="8"/>
        <v>5</v>
      </c>
      <c r="P57">
        <v>1</v>
      </c>
      <c r="Q57">
        <v>0</v>
      </c>
      <c r="R57">
        <v>15.2</v>
      </c>
    </row>
    <row r="58" spans="15:18" x14ac:dyDescent="0.2">
      <c r="O58">
        <f t="shared" si="8"/>
        <v>6</v>
      </c>
      <c r="P58">
        <v>1</v>
      </c>
      <c r="Q58">
        <v>0</v>
      </c>
      <c r="R58">
        <v>21.8</v>
      </c>
    </row>
    <row r="59" spans="15:18" x14ac:dyDescent="0.2">
      <c r="O59">
        <f t="shared" si="8"/>
        <v>7</v>
      </c>
      <c r="P59">
        <v>1</v>
      </c>
      <c r="Q59">
        <v>0</v>
      </c>
      <c r="R59">
        <v>14.8</v>
      </c>
    </row>
    <row r="60" spans="15:18" x14ac:dyDescent="0.2">
      <c r="O60">
        <f t="shared" si="8"/>
        <v>8</v>
      </c>
      <c r="P60">
        <v>1</v>
      </c>
      <c r="Q60">
        <v>0</v>
      </c>
      <c r="R60">
        <v>23</v>
      </c>
    </row>
    <row r="61" spans="15:18" x14ac:dyDescent="0.2">
      <c r="O61">
        <f t="shared" si="8"/>
        <v>9</v>
      </c>
      <c r="P61">
        <v>1</v>
      </c>
      <c r="Q61">
        <v>0</v>
      </c>
      <c r="R61">
        <v>10.5</v>
      </c>
    </row>
    <row r="62" spans="15:18" x14ac:dyDescent="0.2">
      <c r="O62">
        <f t="shared" si="8"/>
        <v>10</v>
      </c>
      <c r="P62">
        <v>1</v>
      </c>
      <c r="Q62">
        <v>0</v>
      </c>
      <c r="R62">
        <v>21.6</v>
      </c>
    </row>
    <row r="63" spans="15:18" x14ac:dyDescent="0.2">
      <c r="O63">
        <f t="shared" si="8"/>
        <v>11</v>
      </c>
      <c r="P63">
        <v>1</v>
      </c>
      <c r="Q63">
        <v>0</v>
      </c>
      <c r="R63">
        <v>8.6999999999999993</v>
      </c>
    </row>
    <row r="64" spans="15:18" x14ac:dyDescent="0.2">
      <c r="O64">
        <f t="shared" si="8"/>
        <v>12</v>
      </c>
      <c r="P64">
        <v>1</v>
      </c>
      <c r="Q64">
        <v>0</v>
      </c>
      <c r="R64">
        <v>17.2</v>
      </c>
    </row>
    <row r="65" spans="15:18" x14ac:dyDescent="0.2">
      <c r="O65">
        <v>1</v>
      </c>
      <c r="P65">
        <v>1</v>
      </c>
      <c r="Q65">
        <v>1</v>
      </c>
      <c r="R65">
        <v>0.5</v>
      </c>
    </row>
    <row r="66" spans="15:18" x14ac:dyDescent="0.2">
      <c r="O66">
        <f t="shared" ref="O66:O76" si="9">O65+1</f>
        <v>2</v>
      </c>
      <c r="P66">
        <v>1</v>
      </c>
      <c r="Q66">
        <v>1</v>
      </c>
      <c r="R66">
        <v>0.7</v>
      </c>
    </row>
    <row r="67" spans="15:18" x14ac:dyDescent="0.2">
      <c r="O67">
        <f t="shared" si="9"/>
        <v>3</v>
      </c>
      <c r="P67">
        <v>1</v>
      </c>
      <c r="Q67">
        <v>1</v>
      </c>
      <c r="R67">
        <v>0.7</v>
      </c>
    </row>
    <row r="68" spans="15:18" x14ac:dyDescent="0.2">
      <c r="O68">
        <f t="shared" si="9"/>
        <v>4</v>
      </c>
      <c r="P68">
        <v>1</v>
      </c>
      <c r="Q68">
        <v>1</v>
      </c>
      <c r="R68">
        <v>0.3</v>
      </c>
    </row>
    <row r="69" spans="15:18" x14ac:dyDescent="0.2">
      <c r="O69">
        <f t="shared" si="9"/>
        <v>5</v>
      </c>
      <c r="P69">
        <v>1</v>
      </c>
      <c r="Q69">
        <v>1</v>
      </c>
      <c r="R69">
        <v>0.6</v>
      </c>
    </row>
    <row r="70" spans="15:18" x14ac:dyDescent="0.2">
      <c r="O70">
        <f t="shared" si="9"/>
        <v>6</v>
      </c>
      <c r="P70">
        <v>1</v>
      </c>
      <c r="Q70">
        <v>1</v>
      </c>
      <c r="R70">
        <v>0.8</v>
      </c>
    </row>
    <row r="71" spans="15:18" x14ac:dyDescent="0.2">
      <c r="O71">
        <f t="shared" si="9"/>
        <v>7</v>
      </c>
      <c r="P71">
        <v>1</v>
      </c>
      <c r="Q71">
        <v>1</v>
      </c>
      <c r="R71">
        <v>0.7</v>
      </c>
    </row>
    <row r="72" spans="15:18" x14ac:dyDescent="0.2">
      <c r="O72">
        <f t="shared" si="9"/>
        <v>8</v>
      </c>
      <c r="P72">
        <v>1</v>
      </c>
      <c r="Q72">
        <v>1</v>
      </c>
      <c r="R72">
        <v>0.8</v>
      </c>
    </row>
    <row r="73" spans="15:18" x14ac:dyDescent="0.2">
      <c r="O73">
        <f t="shared" si="9"/>
        <v>9</v>
      </c>
      <c r="P73">
        <v>1</v>
      </c>
      <c r="Q73">
        <v>1</v>
      </c>
      <c r="R73">
        <v>0.2</v>
      </c>
    </row>
    <row r="74" spans="15:18" x14ac:dyDescent="0.2">
      <c r="O74">
        <f t="shared" si="9"/>
        <v>10</v>
      </c>
      <c r="P74">
        <v>1</v>
      </c>
      <c r="Q74">
        <v>1</v>
      </c>
      <c r="R74">
        <v>0</v>
      </c>
    </row>
    <row r="75" spans="15:18" x14ac:dyDescent="0.2">
      <c r="O75">
        <f t="shared" si="9"/>
        <v>11</v>
      </c>
      <c r="P75">
        <v>1</v>
      </c>
      <c r="Q75">
        <v>1</v>
      </c>
      <c r="R75">
        <v>0.7</v>
      </c>
    </row>
    <row r="76" spans="15:18" x14ac:dyDescent="0.2">
      <c r="O76">
        <f t="shared" si="9"/>
        <v>12</v>
      </c>
      <c r="P76">
        <v>1</v>
      </c>
      <c r="Q76">
        <v>1</v>
      </c>
      <c r="R76">
        <v>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848B-AFD9-0A44-BA2A-8FD1784252B1}">
  <dimension ref="A1:D61"/>
  <sheetViews>
    <sheetView tabSelected="1" topLeftCell="A28" workbookViewId="0">
      <selection sqref="A1:D61"/>
    </sheetView>
  </sheetViews>
  <sheetFormatPr baseColWidth="10" defaultRowHeight="16" x14ac:dyDescent="0.2"/>
  <sheetData>
    <row r="1" spans="1:4" x14ac:dyDescent="0.2">
      <c r="A1" t="s">
        <v>35</v>
      </c>
      <c r="B1" t="s">
        <v>33</v>
      </c>
      <c r="C1" t="s">
        <v>34</v>
      </c>
      <c r="D1" t="s">
        <v>36</v>
      </c>
    </row>
    <row r="2" spans="1:4" x14ac:dyDescent="0.2">
      <c r="A2">
        <v>1</v>
      </c>
      <c r="B2">
        <v>0</v>
      </c>
      <c r="C2">
        <v>0</v>
      </c>
      <c r="D2">
        <v>31.2</v>
      </c>
    </row>
    <row r="3" spans="1:4" x14ac:dyDescent="0.2">
      <c r="A3">
        <f>A2+1</f>
        <v>2</v>
      </c>
      <c r="B3">
        <v>0</v>
      </c>
      <c r="C3">
        <v>0</v>
      </c>
      <c r="D3">
        <v>33.6</v>
      </c>
    </row>
    <row r="4" spans="1:4" x14ac:dyDescent="0.2">
      <c r="A4">
        <f t="shared" ref="A4:A12" si="0">A3+1</f>
        <v>3</v>
      </c>
      <c r="B4">
        <v>0</v>
      </c>
      <c r="C4">
        <v>0</v>
      </c>
      <c r="D4">
        <v>21.9</v>
      </c>
    </row>
    <row r="5" spans="1:4" x14ac:dyDescent="0.2">
      <c r="A5">
        <f t="shared" si="0"/>
        <v>4</v>
      </c>
      <c r="B5">
        <v>0</v>
      </c>
      <c r="C5">
        <v>0</v>
      </c>
      <c r="D5">
        <v>31.1</v>
      </c>
    </row>
    <row r="6" spans="1:4" x14ac:dyDescent="0.2">
      <c r="A6">
        <f t="shared" si="0"/>
        <v>5</v>
      </c>
      <c r="B6">
        <v>0</v>
      </c>
      <c r="C6">
        <v>0</v>
      </c>
      <c r="D6">
        <v>26.2</v>
      </c>
    </row>
    <row r="7" spans="1:4" x14ac:dyDescent="0.2">
      <c r="A7">
        <f t="shared" si="0"/>
        <v>6</v>
      </c>
      <c r="B7">
        <v>0</v>
      </c>
      <c r="C7">
        <v>0</v>
      </c>
      <c r="D7">
        <v>19.2</v>
      </c>
    </row>
    <row r="8" spans="1:4" x14ac:dyDescent="0.2">
      <c r="A8">
        <f t="shared" si="0"/>
        <v>7</v>
      </c>
      <c r="B8">
        <v>0</v>
      </c>
      <c r="C8">
        <v>0</v>
      </c>
      <c r="D8">
        <v>19.2</v>
      </c>
    </row>
    <row r="9" spans="1:4" x14ac:dyDescent="0.2">
      <c r="A9">
        <f t="shared" si="0"/>
        <v>8</v>
      </c>
      <c r="B9">
        <v>0</v>
      </c>
      <c r="C9">
        <v>0</v>
      </c>
      <c r="D9">
        <v>14.2</v>
      </c>
    </row>
    <row r="10" spans="1:4" x14ac:dyDescent="0.2">
      <c r="A10">
        <f t="shared" si="0"/>
        <v>9</v>
      </c>
      <c r="B10">
        <v>0</v>
      </c>
      <c r="C10">
        <v>0</v>
      </c>
      <c r="D10">
        <v>34.5</v>
      </c>
    </row>
    <row r="11" spans="1:4" x14ac:dyDescent="0.2">
      <c r="A11">
        <f t="shared" si="0"/>
        <v>10</v>
      </c>
      <c r="B11">
        <v>0</v>
      </c>
      <c r="C11">
        <v>0</v>
      </c>
      <c r="D11">
        <v>15.5</v>
      </c>
    </row>
    <row r="12" spans="1:4" x14ac:dyDescent="0.2">
      <c r="A12">
        <f t="shared" si="0"/>
        <v>11</v>
      </c>
      <c r="B12">
        <v>0</v>
      </c>
      <c r="C12">
        <v>0</v>
      </c>
      <c r="D12">
        <v>27.3</v>
      </c>
    </row>
    <row r="13" spans="1:4" x14ac:dyDescent="0.2">
      <c r="A13">
        <f>A12+1</f>
        <v>12</v>
      </c>
      <c r="B13">
        <v>0</v>
      </c>
      <c r="C13">
        <v>0</v>
      </c>
      <c r="D13">
        <v>20.100000000000001</v>
      </c>
    </row>
    <row r="14" spans="1:4" x14ac:dyDescent="0.2">
      <c r="A14">
        <f>A13+1</f>
        <v>13</v>
      </c>
      <c r="B14">
        <v>0</v>
      </c>
      <c r="C14">
        <v>0</v>
      </c>
      <c r="D14">
        <v>10.1</v>
      </c>
    </row>
    <row r="15" spans="1:4" x14ac:dyDescent="0.2">
      <c r="A15">
        <f t="shared" ref="A15:A16" si="1">A14+1</f>
        <v>14</v>
      </c>
      <c r="B15">
        <v>0</v>
      </c>
      <c r="C15">
        <v>0</v>
      </c>
      <c r="D15">
        <v>14.6</v>
      </c>
    </row>
    <row r="16" spans="1:4" x14ac:dyDescent="0.2">
      <c r="A16">
        <f t="shared" si="1"/>
        <v>15</v>
      </c>
      <c r="B16">
        <v>0</v>
      </c>
      <c r="C16">
        <v>0</v>
      </c>
      <c r="D16">
        <v>31.1</v>
      </c>
    </row>
    <row r="17" spans="1:4" x14ac:dyDescent="0.2">
      <c r="A17">
        <v>1</v>
      </c>
      <c r="B17">
        <v>0</v>
      </c>
      <c r="C17">
        <v>1</v>
      </c>
      <c r="D17">
        <v>0.7</v>
      </c>
    </row>
    <row r="18" spans="1:4" x14ac:dyDescent="0.2">
      <c r="A18">
        <f>A17+1</f>
        <v>2</v>
      </c>
      <c r="B18">
        <v>0</v>
      </c>
      <c r="C18">
        <v>1</v>
      </c>
      <c r="D18">
        <v>0</v>
      </c>
    </row>
    <row r="19" spans="1:4" x14ac:dyDescent="0.2">
      <c r="A19">
        <f t="shared" ref="A19:A27" si="2">A18+1</f>
        <v>3</v>
      </c>
      <c r="B19">
        <v>0</v>
      </c>
      <c r="C19">
        <v>1</v>
      </c>
      <c r="D19">
        <v>0.5</v>
      </c>
    </row>
    <row r="20" spans="1:4" x14ac:dyDescent="0.2">
      <c r="A20">
        <f t="shared" si="2"/>
        <v>4</v>
      </c>
      <c r="B20">
        <v>0</v>
      </c>
      <c r="C20">
        <v>1</v>
      </c>
      <c r="D20">
        <v>0.6</v>
      </c>
    </row>
    <row r="21" spans="1:4" x14ac:dyDescent="0.2">
      <c r="A21">
        <f t="shared" si="2"/>
        <v>5</v>
      </c>
      <c r="B21">
        <v>0</v>
      </c>
      <c r="C21">
        <v>1</v>
      </c>
      <c r="D21">
        <v>1.1000000000000001</v>
      </c>
    </row>
    <row r="22" spans="1:4" x14ac:dyDescent="0.2">
      <c r="A22">
        <f t="shared" si="2"/>
        <v>6</v>
      </c>
      <c r="B22">
        <v>0</v>
      </c>
      <c r="C22">
        <v>1</v>
      </c>
      <c r="D22">
        <v>0.7</v>
      </c>
    </row>
    <row r="23" spans="1:4" x14ac:dyDescent="0.2">
      <c r="A23">
        <f t="shared" si="2"/>
        <v>7</v>
      </c>
      <c r="B23">
        <v>0</v>
      </c>
      <c r="C23">
        <v>1</v>
      </c>
      <c r="D23">
        <v>0.6</v>
      </c>
    </row>
    <row r="24" spans="1:4" x14ac:dyDescent="0.2">
      <c r="A24">
        <f t="shared" si="2"/>
        <v>8</v>
      </c>
      <c r="B24">
        <v>0</v>
      </c>
      <c r="C24">
        <v>1</v>
      </c>
      <c r="D24">
        <v>0.8</v>
      </c>
    </row>
    <row r="25" spans="1:4" x14ac:dyDescent="0.2">
      <c r="A25">
        <f t="shared" si="2"/>
        <v>9</v>
      </c>
      <c r="B25">
        <v>0</v>
      </c>
      <c r="C25">
        <v>1</v>
      </c>
      <c r="D25">
        <v>0.2</v>
      </c>
    </row>
    <row r="26" spans="1:4" x14ac:dyDescent="0.2">
      <c r="A26">
        <f t="shared" si="2"/>
        <v>10</v>
      </c>
      <c r="B26">
        <v>0</v>
      </c>
      <c r="C26">
        <v>1</v>
      </c>
      <c r="D26">
        <v>0</v>
      </c>
    </row>
    <row r="27" spans="1:4" x14ac:dyDescent="0.2">
      <c r="A27">
        <f t="shared" si="2"/>
        <v>11</v>
      </c>
      <c r="B27">
        <v>0</v>
      </c>
      <c r="C27">
        <v>1</v>
      </c>
      <c r="D27">
        <v>0.5</v>
      </c>
    </row>
    <row r="28" spans="1:4" x14ac:dyDescent="0.2">
      <c r="A28">
        <f>A27+1</f>
        <v>12</v>
      </c>
      <c r="B28">
        <v>0</v>
      </c>
      <c r="C28">
        <v>1</v>
      </c>
      <c r="D28">
        <v>0.8</v>
      </c>
    </row>
    <row r="29" spans="1:4" x14ac:dyDescent="0.2">
      <c r="A29">
        <f t="shared" ref="A29:A31" si="3">A28+1</f>
        <v>13</v>
      </c>
      <c r="B29">
        <v>0</v>
      </c>
      <c r="C29">
        <v>1</v>
      </c>
      <c r="D29">
        <v>0.3</v>
      </c>
    </row>
    <row r="30" spans="1:4" x14ac:dyDescent="0.2">
      <c r="A30">
        <f t="shared" si="3"/>
        <v>14</v>
      </c>
      <c r="B30">
        <v>0</v>
      </c>
      <c r="C30">
        <v>1</v>
      </c>
      <c r="D30">
        <v>0.6</v>
      </c>
    </row>
    <row r="31" spans="1:4" x14ac:dyDescent="0.2">
      <c r="A31">
        <f t="shared" si="3"/>
        <v>15</v>
      </c>
      <c r="B31">
        <v>0</v>
      </c>
      <c r="C31">
        <v>1</v>
      </c>
      <c r="D31">
        <v>0.9</v>
      </c>
    </row>
    <row r="32" spans="1:4" x14ac:dyDescent="0.2">
      <c r="A32">
        <v>1</v>
      </c>
      <c r="B32">
        <v>1</v>
      </c>
      <c r="C32">
        <v>0</v>
      </c>
      <c r="D32">
        <v>12.5</v>
      </c>
    </row>
    <row r="33" spans="1:4" x14ac:dyDescent="0.2">
      <c r="A33">
        <f>A32+1</f>
        <v>2</v>
      </c>
      <c r="B33">
        <v>1</v>
      </c>
      <c r="C33">
        <v>0</v>
      </c>
      <c r="D33">
        <v>20.100000000000001</v>
      </c>
    </row>
    <row r="34" spans="1:4" x14ac:dyDescent="0.2">
      <c r="A34">
        <f t="shared" ref="A34:A42" si="4">A33+1</f>
        <v>3</v>
      </c>
      <c r="B34">
        <v>1</v>
      </c>
      <c r="C34">
        <v>0</v>
      </c>
      <c r="D34">
        <v>12.6</v>
      </c>
    </row>
    <row r="35" spans="1:4" x14ac:dyDescent="0.2">
      <c r="A35">
        <f t="shared" si="4"/>
        <v>4</v>
      </c>
      <c r="B35">
        <v>1</v>
      </c>
      <c r="C35">
        <v>0</v>
      </c>
      <c r="D35">
        <v>23.6</v>
      </c>
    </row>
    <row r="36" spans="1:4" x14ac:dyDescent="0.2">
      <c r="A36">
        <f t="shared" si="4"/>
        <v>5</v>
      </c>
      <c r="B36">
        <v>1</v>
      </c>
      <c r="C36">
        <v>0</v>
      </c>
      <c r="D36">
        <v>15.2</v>
      </c>
    </row>
    <row r="37" spans="1:4" x14ac:dyDescent="0.2">
      <c r="A37">
        <f t="shared" si="4"/>
        <v>6</v>
      </c>
      <c r="B37">
        <v>1</v>
      </c>
      <c r="C37">
        <v>0</v>
      </c>
      <c r="D37">
        <v>21.8</v>
      </c>
    </row>
    <row r="38" spans="1:4" x14ac:dyDescent="0.2">
      <c r="A38">
        <f t="shared" si="4"/>
        <v>7</v>
      </c>
      <c r="B38">
        <v>1</v>
      </c>
      <c r="C38">
        <v>0</v>
      </c>
      <c r="D38">
        <v>14.8</v>
      </c>
    </row>
    <row r="39" spans="1:4" x14ac:dyDescent="0.2">
      <c r="A39">
        <f t="shared" si="4"/>
        <v>8</v>
      </c>
      <c r="B39">
        <v>1</v>
      </c>
      <c r="C39">
        <v>0</v>
      </c>
      <c r="D39">
        <v>23</v>
      </c>
    </row>
    <row r="40" spans="1:4" x14ac:dyDescent="0.2">
      <c r="A40">
        <f t="shared" si="4"/>
        <v>9</v>
      </c>
      <c r="B40">
        <v>1</v>
      </c>
      <c r="C40">
        <v>0</v>
      </c>
      <c r="D40">
        <v>10.5</v>
      </c>
    </row>
    <row r="41" spans="1:4" x14ac:dyDescent="0.2">
      <c r="A41">
        <f t="shared" si="4"/>
        <v>10</v>
      </c>
      <c r="B41">
        <v>1</v>
      </c>
      <c r="C41">
        <v>0</v>
      </c>
      <c r="D41">
        <v>21.6</v>
      </c>
    </row>
    <row r="42" spans="1:4" x14ac:dyDescent="0.2">
      <c r="A42">
        <f t="shared" si="4"/>
        <v>11</v>
      </c>
      <c r="B42">
        <v>1</v>
      </c>
      <c r="C42">
        <v>0</v>
      </c>
      <c r="D42">
        <v>8.6999999999999993</v>
      </c>
    </row>
    <row r="43" spans="1:4" x14ac:dyDescent="0.2">
      <c r="A43">
        <f>A42+1</f>
        <v>12</v>
      </c>
      <c r="B43">
        <v>1</v>
      </c>
      <c r="C43">
        <v>0</v>
      </c>
      <c r="D43">
        <v>17.2</v>
      </c>
    </row>
    <row r="44" spans="1:4" x14ac:dyDescent="0.2">
      <c r="A44">
        <f t="shared" ref="A44:A46" si="5">A43+1</f>
        <v>13</v>
      </c>
      <c r="B44">
        <v>1</v>
      </c>
      <c r="C44">
        <v>0</v>
      </c>
      <c r="D44">
        <v>21.2</v>
      </c>
    </row>
    <row r="45" spans="1:4" x14ac:dyDescent="0.2">
      <c r="A45">
        <f t="shared" si="5"/>
        <v>14</v>
      </c>
      <c r="B45">
        <v>1</v>
      </c>
      <c r="C45">
        <v>0</v>
      </c>
      <c r="D45">
        <v>10.1</v>
      </c>
    </row>
    <row r="46" spans="1:4" x14ac:dyDescent="0.2">
      <c r="A46">
        <f t="shared" si="5"/>
        <v>15</v>
      </c>
      <c r="B46">
        <v>1</v>
      </c>
      <c r="C46">
        <v>0</v>
      </c>
      <c r="D46">
        <v>21.5</v>
      </c>
    </row>
    <row r="47" spans="1:4" x14ac:dyDescent="0.2">
      <c r="A47">
        <v>1</v>
      </c>
      <c r="B47">
        <v>1</v>
      </c>
      <c r="C47">
        <v>1</v>
      </c>
      <c r="D47">
        <v>0.5</v>
      </c>
    </row>
    <row r="48" spans="1:4" x14ac:dyDescent="0.2">
      <c r="A48">
        <f t="shared" ref="A48:A61" si="6">A47+1</f>
        <v>2</v>
      </c>
      <c r="B48">
        <v>1</v>
      </c>
      <c r="C48">
        <v>1</v>
      </c>
      <c r="D48">
        <v>0.7</v>
      </c>
    </row>
    <row r="49" spans="1:4" x14ac:dyDescent="0.2">
      <c r="A49">
        <f t="shared" si="6"/>
        <v>3</v>
      </c>
      <c r="B49">
        <v>1</v>
      </c>
      <c r="C49">
        <v>1</v>
      </c>
      <c r="D49">
        <v>0.7</v>
      </c>
    </row>
    <row r="50" spans="1:4" x14ac:dyDescent="0.2">
      <c r="A50">
        <f t="shared" si="6"/>
        <v>4</v>
      </c>
      <c r="B50">
        <v>1</v>
      </c>
      <c r="C50">
        <v>1</v>
      </c>
      <c r="D50">
        <v>0.3</v>
      </c>
    </row>
    <row r="51" spans="1:4" x14ac:dyDescent="0.2">
      <c r="A51">
        <f t="shared" si="6"/>
        <v>5</v>
      </c>
      <c r="B51">
        <v>1</v>
      </c>
      <c r="C51">
        <v>1</v>
      </c>
      <c r="D51">
        <v>0.6</v>
      </c>
    </row>
    <row r="52" spans="1:4" x14ac:dyDescent="0.2">
      <c r="A52">
        <f t="shared" si="6"/>
        <v>6</v>
      </c>
      <c r="B52">
        <v>1</v>
      </c>
      <c r="C52">
        <v>1</v>
      </c>
      <c r="D52">
        <v>0.8</v>
      </c>
    </row>
    <row r="53" spans="1:4" x14ac:dyDescent="0.2">
      <c r="A53">
        <f t="shared" si="6"/>
        <v>7</v>
      </c>
      <c r="B53">
        <v>1</v>
      </c>
      <c r="C53">
        <v>1</v>
      </c>
      <c r="D53">
        <v>0.7</v>
      </c>
    </row>
    <row r="54" spans="1:4" x14ac:dyDescent="0.2">
      <c r="A54">
        <f t="shared" si="6"/>
        <v>8</v>
      </c>
      <c r="B54">
        <v>1</v>
      </c>
      <c r="C54">
        <v>1</v>
      </c>
      <c r="D54">
        <v>0.8</v>
      </c>
    </row>
    <row r="55" spans="1:4" x14ac:dyDescent="0.2">
      <c r="A55">
        <f t="shared" si="6"/>
        <v>9</v>
      </c>
      <c r="B55">
        <v>1</v>
      </c>
      <c r="C55">
        <v>1</v>
      </c>
      <c r="D55">
        <v>0.2</v>
      </c>
    </row>
    <row r="56" spans="1:4" x14ac:dyDescent="0.2">
      <c r="A56">
        <f t="shared" si="6"/>
        <v>10</v>
      </c>
      <c r="B56">
        <v>1</v>
      </c>
      <c r="C56">
        <v>1</v>
      </c>
      <c r="D56">
        <v>0</v>
      </c>
    </row>
    <row r="57" spans="1:4" x14ac:dyDescent="0.2">
      <c r="A57">
        <f t="shared" si="6"/>
        <v>11</v>
      </c>
      <c r="B57">
        <v>1</v>
      </c>
      <c r="C57">
        <v>1</v>
      </c>
      <c r="D57">
        <v>0.7</v>
      </c>
    </row>
    <row r="58" spans="1:4" x14ac:dyDescent="0.2">
      <c r="A58">
        <f t="shared" si="6"/>
        <v>12</v>
      </c>
      <c r="B58">
        <v>1</v>
      </c>
      <c r="C58">
        <v>1</v>
      </c>
      <c r="D58">
        <v>1.8</v>
      </c>
    </row>
    <row r="59" spans="1:4" x14ac:dyDescent="0.2">
      <c r="A59">
        <f t="shared" si="6"/>
        <v>13</v>
      </c>
      <c r="B59">
        <v>1</v>
      </c>
      <c r="C59">
        <v>1</v>
      </c>
      <c r="D59">
        <v>12.4</v>
      </c>
    </row>
    <row r="60" spans="1:4" x14ac:dyDescent="0.2">
      <c r="A60">
        <f t="shared" si="6"/>
        <v>14</v>
      </c>
      <c r="B60">
        <v>1</v>
      </c>
      <c r="C60">
        <v>1</v>
      </c>
      <c r="D60">
        <v>0.7</v>
      </c>
    </row>
    <row r="61" spans="1:4" x14ac:dyDescent="0.2">
      <c r="A61">
        <f t="shared" si="6"/>
        <v>15</v>
      </c>
      <c r="B61">
        <v>1</v>
      </c>
      <c r="C61">
        <v>1</v>
      </c>
      <c r="D6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2023-02-05T23:51:00Z</dcterms:created>
  <dcterms:modified xsi:type="dcterms:W3CDTF">2023-02-07T02:04:00Z</dcterms:modified>
</cp:coreProperties>
</file>