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razyCoder\Signal Status Report\"/>
    </mc:Choice>
  </mc:AlternateContent>
  <bookViews>
    <workbookView xWindow="0" yWindow="0" windowWidth="24000" windowHeight="9495"/>
  </bookViews>
  <sheets>
    <sheet name="1-July-2021" sheetId="3" r:id="rId1"/>
    <sheet name="2-July-2021" sheetId="2" r:id="rId2"/>
    <sheet name="5-July-2021" sheetId="5" r:id="rId3"/>
    <sheet name="6-July-2021" sheetId="7" r:id="rId4"/>
    <sheet name="7-July-2021" sheetId="8" r:id="rId5"/>
    <sheet name="8-July-2021" sheetId="10" r:id="rId6"/>
    <sheet name="9-July-2021" sheetId="12" r:id="rId7"/>
    <sheet name="Sheet7" sheetId="11" r:id="rId8"/>
    <sheet name="Sheet4" sheetId="4" r:id="rId9"/>
    <sheet name="Sheet6" sheetId="6" r:id="rId10"/>
    <sheet name="All Site Data" sheetId="1" r:id="rId11"/>
  </sheets>
  <externalReferences>
    <externalReference r:id="rId12"/>
    <externalReference r:id="rId13"/>
  </externalReferences>
  <definedNames>
    <definedName name="_xlnm._FilterDatabase" localSheetId="6" hidden="1">'9-July-2021'!$A$4:$R$26</definedName>
    <definedName name="_xlnm._FilterDatabase" localSheetId="10" hidden="1">'All Site Data'!$A$1:$H$383</definedName>
    <definedName name="_xlnm._FilterDatabase" localSheetId="8" hidden="1">Sheet4!$A$1:$I$681</definedName>
    <definedName name="_xlnm._FilterDatabase" localSheetId="7" hidden="1">Sheet7!$A$2:$I$282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12" l="1"/>
  <c r="D14" i="12"/>
  <c r="E14" i="12"/>
  <c r="F14" i="12"/>
  <c r="C15" i="12"/>
  <c r="D15" i="12"/>
  <c r="E15" i="12"/>
  <c r="F15" i="12"/>
  <c r="C16" i="12"/>
  <c r="D16" i="12"/>
  <c r="E16" i="12"/>
  <c r="F16" i="12"/>
  <c r="C17" i="12"/>
  <c r="D17" i="12"/>
  <c r="E17" i="12"/>
  <c r="F17" i="12"/>
  <c r="C18" i="12"/>
  <c r="D18" i="12"/>
  <c r="E18" i="12"/>
  <c r="F18" i="12"/>
  <c r="C19" i="12"/>
  <c r="D19" i="12"/>
  <c r="E19" i="12"/>
  <c r="F19" i="12"/>
  <c r="C20" i="12"/>
  <c r="D20" i="12"/>
  <c r="E20" i="12"/>
  <c r="F20" i="12"/>
  <c r="C21" i="12"/>
  <c r="D21" i="12"/>
  <c r="E21" i="12"/>
  <c r="F21" i="12"/>
  <c r="C22" i="12"/>
  <c r="D22" i="12"/>
  <c r="E22" i="12"/>
  <c r="F22" i="12"/>
  <c r="C23" i="12"/>
  <c r="D23" i="12"/>
  <c r="E23" i="12"/>
  <c r="F23" i="12"/>
  <c r="C24" i="12"/>
  <c r="D24" i="12"/>
  <c r="E24" i="12"/>
  <c r="F24" i="12"/>
  <c r="C25" i="12"/>
  <c r="D25" i="12"/>
  <c r="E25" i="12"/>
  <c r="F25" i="12"/>
  <c r="C26" i="12"/>
  <c r="D26" i="12"/>
  <c r="E26" i="12"/>
  <c r="F26" i="12"/>
  <c r="C2" i="12"/>
  <c r="G2" i="12" s="1"/>
  <c r="D2" i="12"/>
  <c r="E2" i="12"/>
  <c r="F2" i="12"/>
  <c r="C5" i="12"/>
  <c r="D5" i="12"/>
  <c r="E5" i="12"/>
  <c r="F5" i="12"/>
  <c r="C6" i="12"/>
  <c r="D6" i="12"/>
  <c r="E6" i="12"/>
  <c r="F6" i="12"/>
  <c r="C7" i="12"/>
  <c r="D7" i="12"/>
  <c r="E7" i="12"/>
  <c r="F7" i="12"/>
  <c r="C8" i="12"/>
  <c r="D8" i="12"/>
  <c r="E8" i="12"/>
  <c r="F8" i="12"/>
  <c r="C9" i="12"/>
  <c r="D9" i="12"/>
  <c r="E9" i="12"/>
  <c r="F9" i="12"/>
  <c r="C10" i="12"/>
  <c r="D10" i="12"/>
  <c r="E10" i="12"/>
  <c r="F10" i="12"/>
  <c r="C11" i="12"/>
  <c r="D11" i="12"/>
  <c r="E11" i="12"/>
  <c r="F11" i="12"/>
  <c r="C12" i="12"/>
  <c r="D12" i="12"/>
  <c r="E12" i="12"/>
  <c r="F12" i="12"/>
  <c r="F13" i="12"/>
  <c r="E13" i="12"/>
  <c r="D13" i="12"/>
  <c r="C13" i="12"/>
  <c r="C2" i="10"/>
  <c r="D2" i="10"/>
  <c r="E2" i="10"/>
  <c r="F2" i="10"/>
  <c r="G2" i="10"/>
  <c r="C5" i="10"/>
  <c r="D5" i="10"/>
  <c r="E5" i="10"/>
  <c r="F5" i="10"/>
  <c r="C6" i="10"/>
  <c r="D6" i="10"/>
  <c r="E6" i="10"/>
  <c r="F6" i="10"/>
  <c r="C7" i="10"/>
  <c r="D7" i="10"/>
  <c r="E7" i="10"/>
  <c r="F7" i="10"/>
  <c r="C8" i="10"/>
  <c r="D8" i="10"/>
  <c r="E8" i="10"/>
  <c r="F8" i="10"/>
  <c r="C9" i="10"/>
  <c r="D9" i="10"/>
  <c r="E9" i="10"/>
  <c r="F9" i="10"/>
  <c r="C10" i="10"/>
  <c r="D10" i="10"/>
  <c r="E10" i="10"/>
  <c r="F10" i="10"/>
  <c r="C11" i="10"/>
  <c r="D11" i="10"/>
  <c r="E11" i="10"/>
  <c r="F11" i="10"/>
  <c r="C12" i="10"/>
  <c r="D12" i="10"/>
  <c r="E12" i="10"/>
  <c r="F12" i="10"/>
  <c r="C13" i="10"/>
  <c r="D13" i="10"/>
  <c r="E13" i="10"/>
  <c r="F13" i="10"/>
  <c r="C14" i="10"/>
  <c r="D14" i="10"/>
  <c r="E14" i="10"/>
  <c r="F14" i="10"/>
  <c r="C15" i="10"/>
  <c r="D15" i="10"/>
  <c r="E15" i="10"/>
  <c r="F15" i="10"/>
  <c r="C16" i="10"/>
  <c r="D16" i="10"/>
  <c r="E16" i="10"/>
  <c r="F16" i="10"/>
  <c r="C17" i="10"/>
  <c r="D17" i="10"/>
  <c r="E17" i="10"/>
  <c r="F17" i="10"/>
  <c r="C18" i="10"/>
  <c r="D18" i="10"/>
  <c r="E18" i="10"/>
  <c r="F18" i="10"/>
  <c r="C19" i="10"/>
  <c r="D19" i="10"/>
  <c r="E19" i="10"/>
  <c r="F19" i="10"/>
  <c r="C20" i="10"/>
  <c r="D20" i="10"/>
  <c r="E20" i="10"/>
  <c r="F20" i="10"/>
  <c r="C21" i="10"/>
  <c r="D21" i="10"/>
  <c r="E21" i="10"/>
  <c r="F21" i="10"/>
  <c r="C22" i="10"/>
  <c r="D22" i="10"/>
  <c r="E22" i="10"/>
  <c r="F22" i="10"/>
  <c r="C23" i="10"/>
  <c r="D23" i="10"/>
  <c r="E23" i="10"/>
  <c r="F23" i="10"/>
  <c r="C24" i="10"/>
  <c r="D24" i="10"/>
  <c r="E24" i="10"/>
  <c r="F24" i="10"/>
  <c r="C25" i="10"/>
  <c r="D25" i="10"/>
  <c r="E25" i="10"/>
  <c r="F25" i="10"/>
  <c r="C26" i="10"/>
  <c r="D26" i="10"/>
  <c r="E26" i="10"/>
  <c r="F26" i="10"/>
  <c r="C27" i="10"/>
  <c r="D27" i="10"/>
  <c r="E27" i="10"/>
  <c r="F27" i="10"/>
  <c r="C28" i="10"/>
  <c r="D28" i="10"/>
  <c r="E28" i="10"/>
  <c r="F28" i="10"/>
  <c r="C29" i="10"/>
  <c r="D29" i="10"/>
  <c r="E29" i="10"/>
  <c r="F29" i="10"/>
  <c r="C30" i="10"/>
  <c r="D30" i="10"/>
  <c r="E30" i="10"/>
  <c r="F30" i="10"/>
  <c r="C31" i="10"/>
  <c r="D31" i="10"/>
  <c r="E31" i="10"/>
  <c r="F31" i="10"/>
  <c r="C32" i="10"/>
  <c r="D32" i="10"/>
  <c r="E32" i="10"/>
  <c r="F32" i="10"/>
  <c r="C33" i="10"/>
  <c r="D33" i="10"/>
  <c r="E33" i="10"/>
  <c r="F33" i="10"/>
  <c r="C34" i="10"/>
  <c r="D34" i="10"/>
  <c r="E34" i="10"/>
  <c r="F34" i="10"/>
  <c r="C35" i="10"/>
  <c r="D35" i="10"/>
  <c r="E35" i="10"/>
  <c r="F35" i="10"/>
  <c r="C36" i="10"/>
  <c r="D36" i="10"/>
  <c r="E36" i="10"/>
  <c r="F36" i="10"/>
  <c r="C37" i="10"/>
  <c r="D37" i="10"/>
  <c r="E37" i="10"/>
  <c r="F37" i="10"/>
  <c r="C38" i="10"/>
  <c r="D38" i="10"/>
  <c r="E38" i="10"/>
  <c r="F38" i="10"/>
  <c r="C39" i="10"/>
  <c r="D39" i="10"/>
  <c r="E39" i="10"/>
  <c r="F39" i="10"/>
  <c r="C40" i="10"/>
  <c r="D40" i="10"/>
  <c r="E40" i="10"/>
  <c r="F40" i="10"/>
  <c r="C41" i="10"/>
  <c r="D41" i="10"/>
  <c r="E41" i="10"/>
  <c r="F41" i="10"/>
  <c r="C42" i="10"/>
  <c r="D42" i="10"/>
  <c r="E42" i="10"/>
  <c r="F42" i="10"/>
  <c r="C43" i="10"/>
  <c r="D43" i="10"/>
  <c r="E43" i="10"/>
  <c r="F43" i="10"/>
  <c r="C44" i="10"/>
  <c r="D44" i="10"/>
  <c r="E44" i="10"/>
  <c r="F44" i="10"/>
  <c r="C45" i="10"/>
  <c r="D45" i="10"/>
  <c r="E45" i="10"/>
  <c r="F45" i="10"/>
  <c r="C46" i="10"/>
  <c r="D46" i="10"/>
  <c r="E46" i="10"/>
  <c r="F46" i="10"/>
  <c r="C47" i="10"/>
  <c r="D47" i="10"/>
  <c r="E47" i="10"/>
  <c r="F47" i="10"/>
  <c r="C48" i="10"/>
  <c r="D48" i="10"/>
  <c r="E48" i="10"/>
  <c r="F48" i="10"/>
  <c r="C49" i="10"/>
  <c r="D49" i="10"/>
  <c r="E49" i="10"/>
  <c r="F49" i="10"/>
  <c r="C50" i="10"/>
  <c r="D50" i="10"/>
  <c r="E50" i="10"/>
  <c r="F50" i="10"/>
  <c r="C51" i="10"/>
  <c r="D51" i="10"/>
  <c r="E51" i="10"/>
  <c r="F51" i="10"/>
  <c r="C52" i="10"/>
  <c r="D52" i="10"/>
  <c r="E52" i="10"/>
  <c r="F52" i="10"/>
  <c r="C6" i="8" l="1"/>
  <c r="D6" i="8"/>
  <c r="E6" i="8"/>
  <c r="F6" i="8"/>
  <c r="C7" i="8"/>
  <c r="D7" i="8"/>
  <c r="E7" i="8"/>
  <c r="F7" i="8"/>
  <c r="C8" i="8"/>
  <c r="D8" i="8"/>
  <c r="E8" i="8"/>
  <c r="F8" i="8"/>
  <c r="C9" i="8"/>
  <c r="D9" i="8"/>
  <c r="E9" i="8"/>
  <c r="F9" i="8"/>
  <c r="C10" i="8"/>
  <c r="D10" i="8"/>
  <c r="E10" i="8"/>
  <c r="F10" i="8"/>
  <c r="C11" i="8"/>
  <c r="D11" i="8"/>
  <c r="E11" i="8"/>
  <c r="F11" i="8"/>
  <c r="C12" i="8"/>
  <c r="D12" i="8"/>
  <c r="E12" i="8"/>
  <c r="F12" i="8"/>
  <c r="C13" i="8"/>
  <c r="D13" i="8"/>
  <c r="E13" i="8"/>
  <c r="F13" i="8"/>
  <c r="C14" i="8"/>
  <c r="D14" i="8"/>
  <c r="E14" i="8"/>
  <c r="F14" i="8"/>
  <c r="C15" i="8"/>
  <c r="D15" i="8"/>
  <c r="E15" i="8"/>
  <c r="F15" i="8"/>
  <c r="C16" i="8"/>
  <c r="D16" i="8"/>
  <c r="E16" i="8"/>
  <c r="F16" i="8"/>
  <c r="C17" i="8"/>
  <c r="D17" i="8"/>
  <c r="E17" i="8"/>
  <c r="F17" i="8"/>
  <c r="C18" i="8"/>
  <c r="D18" i="8"/>
  <c r="E18" i="8"/>
  <c r="F18" i="8"/>
  <c r="C19" i="8"/>
  <c r="D19" i="8"/>
  <c r="E19" i="8"/>
  <c r="F19" i="8"/>
  <c r="C20" i="8"/>
  <c r="D20" i="8"/>
  <c r="E20" i="8"/>
  <c r="F20" i="8"/>
  <c r="C21" i="8"/>
  <c r="D21" i="8"/>
  <c r="E21" i="8"/>
  <c r="F21" i="8"/>
  <c r="C22" i="8"/>
  <c r="D22" i="8"/>
  <c r="E22" i="8"/>
  <c r="F22" i="8"/>
  <c r="C23" i="8"/>
  <c r="D23" i="8"/>
  <c r="E23" i="8"/>
  <c r="F23" i="8"/>
  <c r="C24" i="8"/>
  <c r="D24" i="8"/>
  <c r="E24" i="8"/>
  <c r="F24" i="8"/>
  <c r="C25" i="8"/>
  <c r="D25" i="8"/>
  <c r="E25" i="8"/>
  <c r="F25" i="8"/>
  <c r="C26" i="8"/>
  <c r="D26" i="8"/>
  <c r="E26" i="8"/>
  <c r="F26" i="8"/>
  <c r="F5" i="8"/>
  <c r="E5" i="8"/>
  <c r="D5" i="8"/>
  <c r="C5" i="8"/>
  <c r="F2" i="8"/>
  <c r="E2" i="8"/>
  <c r="D2" i="8"/>
  <c r="C2" i="8"/>
  <c r="G2" i="8" s="1"/>
  <c r="C23" i="7" l="1"/>
  <c r="D23" i="7"/>
  <c r="E23" i="7"/>
  <c r="F23" i="7"/>
  <c r="F6" i="7" l="1"/>
  <c r="E6" i="7"/>
  <c r="D6" i="7"/>
  <c r="C6" i="7"/>
  <c r="C7" i="7"/>
  <c r="D7" i="7"/>
  <c r="E7" i="7"/>
  <c r="F7" i="7"/>
  <c r="C8" i="7"/>
  <c r="D8" i="7"/>
  <c r="E8" i="7"/>
  <c r="F8" i="7"/>
  <c r="C9" i="7"/>
  <c r="D9" i="7"/>
  <c r="E9" i="7"/>
  <c r="F9" i="7"/>
  <c r="C10" i="7"/>
  <c r="D10" i="7"/>
  <c r="E10" i="7"/>
  <c r="F10" i="7"/>
  <c r="C11" i="7"/>
  <c r="D11" i="7"/>
  <c r="E11" i="7"/>
  <c r="F11" i="7"/>
  <c r="C12" i="7"/>
  <c r="D12" i="7"/>
  <c r="E12" i="7"/>
  <c r="F12" i="7"/>
  <c r="C13" i="7"/>
  <c r="D13" i="7"/>
  <c r="E13" i="7"/>
  <c r="F13" i="7"/>
  <c r="C14" i="7"/>
  <c r="D14" i="7"/>
  <c r="E14" i="7"/>
  <c r="F14" i="7"/>
  <c r="C15" i="7"/>
  <c r="D15" i="7"/>
  <c r="E15" i="7"/>
  <c r="F15" i="7"/>
  <c r="C16" i="7"/>
  <c r="D16" i="7"/>
  <c r="E16" i="7"/>
  <c r="F16" i="7"/>
  <c r="C17" i="7"/>
  <c r="D17" i="7"/>
  <c r="E17" i="7"/>
  <c r="F17" i="7"/>
  <c r="C18" i="7"/>
  <c r="D18" i="7"/>
  <c r="E18" i="7"/>
  <c r="F18" i="7"/>
  <c r="C19" i="7"/>
  <c r="D19" i="7"/>
  <c r="E19" i="7"/>
  <c r="F19" i="7"/>
  <c r="C20" i="7"/>
  <c r="D20" i="7"/>
  <c r="E20" i="7"/>
  <c r="F20" i="7"/>
  <c r="C21" i="7"/>
  <c r="D21" i="7"/>
  <c r="E21" i="7"/>
  <c r="F21" i="7"/>
  <c r="C22" i="7"/>
  <c r="D22" i="7"/>
  <c r="E22" i="7"/>
  <c r="F22" i="7"/>
  <c r="F5" i="7"/>
  <c r="E5" i="7"/>
  <c r="D5" i="7"/>
  <c r="C5" i="7"/>
  <c r="F2" i="7"/>
  <c r="E2" i="7"/>
  <c r="D2" i="7"/>
  <c r="C2" i="7"/>
  <c r="G2" i="7" s="1"/>
  <c r="E664" i="4" l="1"/>
  <c r="E665" i="4"/>
  <c r="E666" i="4"/>
  <c r="E667" i="4"/>
  <c r="E668" i="4"/>
  <c r="E669" i="4"/>
  <c r="E670" i="4"/>
  <c r="E671" i="4"/>
  <c r="E672" i="4"/>
  <c r="E673" i="4"/>
  <c r="E674" i="4"/>
  <c r="E675" i="4"/>
  <c r="E676" i="4"/>
  <c r="E677" i="4"/>
  <c r="E678" i="4"/>
  <c r="E679" i="4"/>
  <c r="E680" i="4"/>
  <c r="E681" i="4"/>
  <c r="D664" i="4"/>
  <c r="D665" i="4"/>
  <c r="D666" i="4"/>
  <c r="D667" i="4"/>
  <c r="D668" i="4"/>
  <c r="D669" i="4"/>
  <c r="D670" i="4"/>
  <c r="D671" i="4"/>
  <c r="D672" i="4"/>
  <c r="D673" i="4"/>
  <c r="D674" i="4"/>
  <c r="D675" i="4"/>
  <c r="D676" i="4"/>
  <c r="D677" i="4"/>
  <c r="D678" i="4"/>
  <c r="D679" i="4"/>
  <c r="D680" i="4"/>
  <c r="D681" i="4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" i="6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E508" i="4"/>
  <c r="E509" i="4"/>
  <c r="E510" i="4"/>
  <c r="E511" i="4"/>
  <c r="E512" i="4"/>
  <c r="E513" i="4"/>
  <c r="E514" i="4"/>
  <c r="E515" i="4"/>
  <c r="E516" i="4"/>
  <c r="E517" i="4"/>
  <c r="E518" i="4"/>
  <c r="E519" i="4"/>
  <c r="E520" i="4"/>
  <c r="E521" i="4"/>
  <c r="E522" i="4"/>
  <c r="E523" i="4"/>
  <c r="E524" i="4"/>
  <c r="E525" i="4"/>
  <c r="E526" i="4"/>
  <c r="E527" i="4"/>
  <c r="E528" i="4"/>
  <c r="E529" i="4"/>
  <c r="E530" i="4"/>
  <c r="E531" i="4"/>
  <c r="E532" i="4"/>
  <c r="E533" i="4"/>
  <c r="E534" i="4"/>
  <c r="E535" i="4"/>
  <c r="E536" i="4"/>
  <c r="E537" i="4"/>
  <c r="E538" i="4"/>
  <c r="E539" i="4"/>
  <c r="E540" i="4"/>
  <c r="E541" i="4"/>
  <c r="E542" i="4"/>
  <c r="E543" i="4"/>
  <c r="E544" i="4"/>
  <c r="E545" i="4"/>
  <c r="E546" i="4"/>
  <c r="E547" i="4"/>
  <c r="E548" i="4"/>
  <c r="E549" i="4"/>
  <c r="E550" i="4"/>
  <c r="E551" i="4"/>
  <c r="E552" i="4"/>
  <c r="E553" i="4"/>
  <c r="E554" i="4"/>
  <c r="E555" i="4"/>
  <c r="E556" i="4"/>
  <c r="E557" i="4"/>
  <c r="E558" i="4"/>
  <c r="E559" i="4"/>
  <c r="E560" i="4"/>
  <c r="E561" i="4"/>
  <c r="E562" i="4"/>
  <c r="E563" i="4"/>
  <c r="E564" i="4"/>
  <c r="E565" i="4"/>
  <c r="E566" i="4"/>
  <c r="E567" i="4"/>
  <c r="E568" i="4"/>
  <c r="E569" i="4"/>
  <c r="E570" i="4"/>
  <c r="E571" i="4"/>
  <c r="E572" i="4"/>
  <c r="E573" i="4"/>
  <c r="E574" i="4"/>
  <c r="E575" i="4"/>
  <c r="E576" i="4"/>
  <c r="E577" i="4"/>
  <c r="E578" i="4"/>
  <c r="E579" i="4"/>
  <c r="E580" i="4"/>
  <c r="E581" i="4"/>
  <c r="E582" i="4"/>
  <c r="E583" i="4"/>
  <c r="E584" i="4"/>
  <c r="E585" i="4"/>
  <c r="E586" i="4"/>
  <c r="E587" i="4"/>
  <c r="E588" i="4"/>
  <c r="E589" i="4"/>
  <c r="E590" i="4"/>
  <c r="E591" i="4"/>
  <c r="E592" i="4"/>
  <c r="E593" i="4"/>
  <c r="E594" i="4"/>
  <c r="E595" i="4"/>
  <c r="E596" i="4"/>
  <c r="E597" i="4"/>
  <c r="E598" i="4"/>
  <c r="E599" i="4"/>
  <c r="E600" i="4"/>
  <c r="E601" i="4"/>
  <c r="E602" i="4"/>
  <c r="E603" i="4"/>
  <c r="E604" i="4"/>
  <c r="E605" i="4"/>
  <c r="E606" i="4"/>
  <c r="E607" i="4"/>
  <c r="E608" i="4"/>
  <c r="E609" i="4"/>
  <c r="E610" i="4"/>
  <c r="E611" i="4"/>
  <c r="E612" i="4"/>
  <c r="E613" i="4"/>
  <c r="E614" i="4"/>
  <c r="E615" i="4"/>
  <c r="E616" i="4"/>
  <c r="E617" i="4"/>
  <c r="E618" i="4"/>
  <c r="E619" i="4"/>
  <c r="E620" i="4"/>
  <c r="E621" i="4"/>
  <c r="E622" i="4"/>
  <c r="E623" i="4"/>
  <c r="E624" i="4"/>
  <c r="E625" i="4"/>
  <c r="E626" i="4"/>
  <c r="E627" i="4"/>
  <c r="E628" i="4"/>
  <c r="E629" i="4"/>
  <c r="E630" i="4"/>
  <c r="E631" i="4"/>
  <c r="E632" i="4"/>
  <c r="E633" i="4"/>
  <c r="E634" i="4"/>
  <c r="E635" i="4"/>
  <c r="E636" i="4"/>
  <c r="E637" i="4"/>
  <c r="E638" i="4"/>
  <c r="E639" i="4"/>
  <c r="E640" i="4"/>
  <c r="E641" i="4"/>
  <c r="E642" i="4"/>
  <c r="E643" i="4"/>
  <c r="E644" i="4"/>
  <c r="E645" i="4"/>
  <c r="E646" i="4"/>
  <c r="E647" i="4"/>
  <c r="E648" i="4"/>
  <c r="E649" i="4"/>
  <c r="E650" i="4"/>
  <c r="E651" i="4"/>
  <c r="E652" i="4"/>
  <c r="E653" i="4"/>
  <c r="E654" i="4"/>
  <c r="E655" i="4"/>
  <c r="E656" i="4"/>
  <c r="E657" i="4"/>
  <c r="E658" i="4"/>
  <c r="E659" i="4"/>
  <c r="E660" i="4"/>
  <c r="E661" i="4"/>
  <c r="E662" i="4"/>
  <c r="E663" i="4"/>
  <c r="E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661" i="4"/>
  <c r="D662" i="4"/>
  <c r="D663" i="4"/>
  <c r="D2" i="4"/>
  <c r="C6" i="5"/>
  <c r="D6" i="5"/>
  <c r="E6" i="5"/>
  <c r="F6" i="5"/>
  <c r="C7" i="5"/>
  <c r="D7" i="5"/>
  <c r="E7" i="5"/>
  <c r="F7" i="5"/>
  <c r="C8" i="5"/>
  <c r="D8" i="5"/>
  <c r="E8" i="5"/>
  <c r="F8" i="5"/>
  <c r="C9" i="5"/>
  <c r="D9" i="5"/>
  <c r="E9" i="5"/>
  <c r="F9" i="5"/>
  <c r="C10" i="5"/>
  <c r="D10" i="5"/>
  <c r="E10" i="5"/>
  <c r="F10" i="5"/>
  <c r="C11" i="5"/>
  <c r="D11" i="5"/>
  <c r="E11" i="5"/>
  <c r="F11" i="5"/>
  <c r="C12" i="5"/>
  <c r="D12" i="5"/>
  <c r="E12" i="5"/>
  <c r="F12" i="5"/>
  <c r="C13" i="5"/>
  <c r="D13" i="5"/>
  <c r="E13" i="5"/>
  <c r="F13" i="5"/>
  <c r="C14" i="5"/>
  <c r="D14" i="5"/>
  <c r="E14" i="5"/>
  <c r="F14" i="5"/>
  <c r="C15" i="5"/>
  <c r="D15" i="5"/>
  <c r="E15" i="5"/>
  <c r="F15" i="5"/>
  <c r="C16" i="5"/>
  <c r="D16" i="5"/>
  <c r="E16" i="5"/>
  <c r="F16" i="5"/>
  <c r="C17" i="5"/>
  <c r="D17" i="5"/>
  <c r="E17" i="5"/>
  <c r="F17" i="5"/>
  <c r="C18" i="5"/>
  <c r="D18" i="5"/>
  <c r="E18" i="5"/>
  <c r="F18" i="5"/>
  <c r="C19" i="5"/>
  <c r="D19" i="5"/>
  <c r="E19" i="5"/>
  <c r="F19" i="5"/>
  <c r="C20" i="5"/>
  <c r="D20" i="5"/>
  <c r="E20" i="5"/>
  <c r="F20" i="5"/>
  <c r="C21" i="5"/>
  <c r="D21" i="5"/>
  <c r="E21" i="5"/>
  <c r="F21" i="5"/>
  <c r="C22" i="5"/>
  <c r="D22" i="5"/>
  <c r="E22" i="5"/>
  <c r="F22" i="5"/>
  <c r="C23" i="5"/>
  <c r="D23" i="5"/>
  <c r="E23" i="5"/>
  <c r="F23" i="5"/>
  <c r="C24" i="5"/>
  <c r="D24" i="5"/>
  <c r="E24" i="5"/>
  <c r="F24" i="5"/>
  <c r="C25" i="5"/>
  <c r="D25" i="5"/>
  <c r="E25" i="5"/>
  <c r="F25" i="5"/>
  <c r="C26" i="5"/>
  <c r="D26" i="5"/>
  <c r="E26" i="5"/>
  <c r="F26" i="5"/>
  <c r="C27" i="5"/>
  <c r="D27" i="5"/>
  <c r="E27" i="5"/>
  <c r="F27" i="5"/>
  <c r="F5" i="5" l="1"/>
  <c r="E5" i="5"/>
  <c r="D5" i="5"/>
  <c r="C5" i="5"/>
  <c r="F2" i="5"/>
  <c r="E2" i="5"/>
  <c r="D2" i="5"/>
  <c r="C2" i="5"/>
  <c r="G2" i="5" s="1"/>
  <c r="C6" i="2"/>
  <c r="D6" i="2"/>
  <c r="E6" i="2"/>
  <c r="F6" i="2"/>
  <c r="C7" i="2"/>
  <c r="D7" i="2"/>
  <c r="E7" i="2"/>
  <c r="F7" i="2"/>
  <c r="C8" i="2"/>
  <c r="D8" i="2"/>
  <c r="E8" i="2"/>
  <c r="F8" i="2"/>
  <c r="C9" i="2"/>
  <c r="D9" i="2"/>
  <c r="E9" i="2"/>
  <c r="F9" i="2"/>
  <c r="C10" i="2"/>
  <c r="D10" i="2"/>
  <c r="E10" i="2"/>
  <c r="F10" i="2"/>
  <c r="C11" i="2"/>
  <c r="D11" i="2"/>
  <c r="E11" i="2"/>
  <c r="F11" i="2"/>
  <c r="C12" i="2"/>
  <c r="D12" i="2"/>
  <c r="E12" i="2"/>
  <c r="F12" i="2"/>
  <c r="C13" i="2"/>
  <c r="D13" i="2"/>
  <c r="E13" i="2"/>
  <c r="F13" i="2"/>
  <c r="C14" i="2"/>
  <c r="D14" i="2"/>
  <c r="E14" i="2"/>
  <c r="F14" i="2"/>
  <c r="C15" i="2"/>
  <c r="D15" i="2"/>
  <c r="E15" i="2"/>
  <c r="F15" i="2"/>
  <c r="C16" i="2"/>
  <c r="D16" i="2"/>
  <c r="E16" i="2"/>
  <c r="F16" i="2"/>
  <c r="C17" i="2"/>
  <c r="D17" i="2"/>
  <c r="E17" i="2"/>
  <c r="F17" i="2"/>
  <c r="C18" i="2"/>
  <c r="D18" i="2"/>
  <c r="E18" i="2"/>
  <c r="F18" i="2"/>
  <c r="C19" i="2"/>
  <c r="D19" i="2"/>
  <c r="E19" i="2"/>
  <c r="F19" i="2"/>
  <c r="C20" i="2"/>
  <c r="D20" i="2"/>
  <c r="E20" i="2"/>
  <c r="F20" i="2"/>
  <c r="F5" i="2"/>
  <c r="E5" i="2"/>
  <c r="D5" i="2"/>
  <c r="C5" i="2"/>
  <c r="F2" i="2"/>
  <c r="E2" i="2"/>
  <c r="D2" i="2"/>
  <c r="C2" i="2"/>
  <c r="G2" i="2" s="1"/>
</calcChain>
</file>

<file path=xl/sharedStrings.xml><?xml version="1.0" encoding="utf-8"?>
<sst xmlns="http://schemas.openxmlformats.org/spreadsheetml/2006/main" count="2540" uniqueCount="1095">
  <si>
    <t>Station Name</t>
  </si>
  <si>
    <t>Company Name</t>
  </si>
  <si>
    <t>Cell Id</t>
  </si>
  <si>
    <t>Station Id</t>
  </si>
  <si>
    <t>Site Name</t>
  </si>
  <si>
    <t>Station Location</t>
  </si>
  <si>
    <t>Remarks</t>
  </si>
  <si>
    <t>IN-GA-PAJ-WR1-0290-Calangute</t>
  </si>
  <si>
    <t>Mc Donalds</t>
  </si>
  <si>
    <t>Calangute</t>
  </si>
  <si>
    <t>Goa_Panjim</t>
  </si>
  <si>
    <t>IN-GA-PAJ-WR1-0348-Miramar Goa</t>
  </si>
  <si>
    <t>Miramar Goa</t>
  </si>
  <si>
    <t>IN-GJ-AHM-WR2-0026-Maninagar</t>
  </si>
  <si>
    <t>ManinaGoar</t>
  </si>
  <si>
    <t>Gujarat_Ahmedabad</t>
  </si>
  <si>
    <t>IN-GJ-AHM-WR2-0038-TNW Vadodara</t>
  </si>
  <si>
    <t>TamilNaduW Vadodara</t>
  </si>
  <si>
    <t>IN-GJ-AHM-WR2-0074-ValentineMall Surat</t>
  </si>
  <si>
    <t>ValentineMall Surat</t>
  </si>
  <si>
    <t>IN-GJ-AHM-WR2-0084-Empress City Center</t>
  </si>
  <si>
    <t>Empress City Center</t>
  </si>
  <si>
    <t>IN-GJ-AHM-WR2-0108-Pegasus Prahalad Nagar</t>
  </si>
  <si>
    <t>PeGoasus Prahalad NaGoar</t>
  </si>
  <si>
    <t>IN-GJ-AHM-WR2-0156-Kododara Surat</t>
  </si>
  <si>
    <t>Kododara Surat</t>
  </si>
  <si>
    <t>IN-GJ-AHM-WR2-0162-CG Road Panchvati</t>
  </si>
  <si>
    <t>CG Road Panchvati</t>
  </si>
  <si>
    <t>IN-GJ-AHM-WR2-0168-Millionaire Surat</t>
  </si>
  <si>
    <t>Millionaire Surat</t>
  </si>
  <si>
    <t>IN-GJ-AHM-WR2-0176-Science City</t>
  </si>
  <si>
    <t>Science City</t>
  </si>
  <si>
    <t>IN-GJ-AHM-WR2-0188-Chand Kheda</t>
  </si>
  <si>
    <t>Chand Kheda</t>
  </si>
  <si>
    <t>IN-GJ-AHM-WR2-0192-SamaSavali Vadodara</t>
  </si>
  <si>
    <t>SamaSavali Vadodara</t>
  </si>
  <si>
    <t>IN-GJ-AHM-WR2-0199-Kalawad Road Rajkot</t>
  </si>
  <si>
    <t>Karnatakalawad Road Rajkot</t>
  </si>
  <si>
    <t>IN-GJ-AHM-WR2-0203-Gunjan Vapi</t>
  </si>
  <si>
    <t>Gunjan Vapi</t>
  </si>
  <si>
    <t>IN-GJ-AHM-WR2-0207-Mehsana</t>
  </si>
  <si>
    <t>Mehsana</t>
  </si>
  <si>
    <t>IN-GJ-AHM-WR2-0219-Wide Angle</t>
  </si>
  <si>
    <t>Wide Angle</t>
  </si>
  <si>
    <t>IN-GJ-AHM-WR2-0223-Nadiad</t>
  </si>
  <si>
    <t>Nadiad</t>
  </si>
  <si>
    <t>IN-GJ-AHM-WR2-0243-Baruch</t>
  </si>
  <si>
    <t>Baruch</t>
  </si>
  <si>
    <t>IN-GJ-AHM-WR2-0260-Mark House</t>
  </si>
  <si>
    <t>Mark House</t>
  </si>
  <si>
    <t>IN-GJ-AHM-WR2-0261-Kamaraj Surat</t>
  </si>
  <si>
    <t>Karnatakamaraj Surat</t>
  </si>
  <si>
    <t>IN-GJ-AHM-WR2-0269-NikolPavilionMall</t>
  </si>
  <si>
    <t>NikolPavilionMall</t>
  </si>
  <si>
    <t>IN-GJ-AHM-WR2-0276-Eva Mall</t>
  </si>
  <si>
    <t>Eva Mall</t>
  </si>
  <si>
    <t>IN-GJ-AHM-WR2-0278-Deepak Mall Surat</t>
  </si>
  <si>
    <t>Deepak Mall Surat</t>
  </si>
  <si>
    <t>IN-GJ-AHM-WR2-0288-Bapod L&amp;T</t>
  </si>
  <si>
    <t>Bapod L&amp;T</t>
  </si>
  <si>
    <t>IN-GJ-AHM-WR2-0303-Yash Pinnacle</t>
  </si>
  <si>
    <t>Yash Pinnacle</t>
  </si>
  <si>
    <t>IN-GJ-AHM-WR2-0311-VIP Road Surat</t>
  </si>
  <si>
    <t>VIP Road Surat</t>
  </si>
  <si>
    <t>IN-GJ-AHM-WR2-0312-K10-Atlantis Vadodara</t>
  </si>
  <si>
    <t>K10</t>
  </si>
  <si>
    <t>IN-GJ-AHM-WR2-0313-Indoor T12</t>
  </si>
  <si>
    <t>Indoor T12</t>
  </si>
  <si>
    <t>Store Removed</t>
  </si>
  <si>
    <t>IN-GJ-AHM-WR2-0317-Bhopal DT</t>
  </si>
  <si>
    <t>Bhopal DT</t>
  </si>
  <si>
    <t>IN-GJ-AHM-WR2-0318-Anand Nagar</t>
  </si>
  <si>
    <t>Anand NaGoar</t>
  </si>
  <si>
    <t>IN-GJ-AHM-WR2-0329-Rishab Circle Surat</t>
  </si>
  <si>
    <t>Rishab Circle Surat</t>
  </si>
  <si>
    <t>IN-GJ-AHM-WR2-0337-RelianceMall Surat</t>
  </si>
  <si>
    <t>RelianceMall Surat</t>
  </si>
  <si>
    <t>IN-GJ-AHM-WR2-0349-Gandhi Nagar</t>
  </si>
  <si>
    <t>Goandhi NaGoar</t>
  </si>
  <si>
    <t>IN-GJ-AHM-WR2-0352-Bhayali Nilamber Trium</t>
  </si>
  <si>
    <t>Bhayali Nilamber Trium</t>
  </si>
  <si>
    <t>IN-GJ-AHM-WR2-0360-NMR Mall Rajkot</t>
  </si>
  <si>
    <t>NMR Mall Rajkot</t>
  </si>
  <si>
    <t>IN-GJ-AHM-WR2-0368-Shivalik Ahmedabad</t>
  </si>
  <si>
    <t>Shivalik Ahmedabad</t>
  </si>
  <si>
    <t>IN-KA-BGL-SR1-0039-Brigade</t>
  </si>
  <si>
    <t>BriGoade</t>
  </si>
  <si>
    <t>Karnataka_Bangalore</t>
  </si>
  <si>
    <t>IN-KA-BGL-SR1-0051-RMZ Eco Space</t>
  </si>
  <si>
    <t>RMZ Eco Space</t>
  </si>
  <si>
    <t>IN-KA-BGL-SR1-0066-Kasturba Road</t>
  </si>
  <si>
    <t>Karnatakasturba Road</t>
  </si>
  <si>
    <t>IN-KA-BGL-SR1-0067-Channapatna</t>
  </si>
  <si>
    <t>ChannapaTamilNadua</t>
  </si>
  <si>
    <t>IN-KA-BGL-SR1-0076-Bull Temple</t>
  </si>
  <si>
    <t>Bull Temple</t>
  </si>
  <si>
    <t>IN-KA-BGL-SR1-0081-Kempfort</t>
  </si>
  <si>
    <t>Kempfort</t>
  </si>
  <si>
    <t>IN-KA-BGL-SR1-0085-BEL Road</t>
  </si>
  <si>
    <t>BEL Road</t>
  </si>
  <si>
    <t>IN-KA-BGL-SR1-0088-JP Central mall</t>
  </si>
  <si>
    <t>JP Central mall</t>
  </si>
  <si>
    <t>IN-KA-BGL-SR1-0089-Arch Mall</t>
  </si>
  <si>
    <t>Arch Mall</t>
  </si>
  <si>
    <t>IN-KA-BGL-SR1-0092-Peenya</t>
  </si>
  <si>
    <t>Peenya</t>
  </si>
  <si>
    <t>IN-KA-BGL-SR1-0093-ForumMall Whitefield</t>
  </si>
  <si>
    <t>ForumMall Whitefield</t>
  </si>
  <si>
    <t>IN-KA-BGL-SR1-0094-CMH2</t>
  </si>
  <si>
    <t>CMaharastra2</t>
  </si>
  <si>
    <t>IN-KA-BGL-SR1-0096-Commercial Street</t>
  </si>
  <si>
    <t>Commercial Street</t>
  </si>
  <si>
    <t>IN-KA-BGL-SR1-0100-Baseshwara Nagar</t>
  </si>
  <si>
    <t>Baseshwara NaGoar</t>
  </si>
  <si>
    <t>IN-KA-BGL-SR1-0103-HSR Layout</t>
  </si>
  <si>
    <t>HSR Layout</t>
  </si>
  <si>
    <t>IN-KA-BGL-SR1-0104-Jayanagar</t>
  </si>
  <si>
    <t>JayanaGoar</t>
  </si>
  <si>
    <t>IN-KA-BGL-SR1-0106-Esteem Mall</t>
  </si>
  <si>
    <t>Esteem Mall</t>
  </si>
  <si>
    <t>IN-KA-BGL-SR1-0111-Brookfeild</t>
  </si>
  <si>
    <t>Brookfeild</t>
  </si>
  <si>
    <t>IN-KA-BGL-SR1-0114-Shoolagiri</t>
  </si>
  <si>
    <t>Shoolagiri</t>
  </si>
  <si>
    <t>IN-KA-BGL-SR1-0117-Minakshi Mall</t>
  </si>
  <si>
    <t>Minakshi Mall</t>
  </si>
  <si>
    <t>IN-KA-BGL-SR1-0123-Central Mall</t>
  </si>
  <si>
    <t>Central Mall</t>
  </si>
  <si>
    <t>IN-KA-BGL-SR1-0124-Banashankari</t>
  </si>
  <si>
    <t>BanashanKarnatakari</t>
  </si>
  <si>
    <t>IN-KA-BGL-SR1-0139-Kamanahalli</t>
  </si>
  <si>
    <t>Karnatakamanahalli</t>
  </si>
  <si>
    <t>IN-KA-BGL-SR1-0140-Signature Mall</t>
  </si>
  <si>
    <t>Signature Mall</t>
  </si>
  <si>
    <t>IN-KA-BGL-SR1-0147-Brigade OrionMall</t>
  </si>
  <si>
    <t>BriGoade OrionMall</t>
  </si>
  <si>
    <t>IN-KA-BGL-SR1-0148-Inorbit Whitefield</t>
  </si>
  <si>
    <t>Inorbit Whitefield</t>
  </si>
  <si>
    <t>IN-KA-BGL-SR1-0155-Vijaya Nagar</t>
  </si>
  <si>
    <t>Vijaya NaGoar</t>
  </si>
  <si>
    <t>IN-KA-BGL-SR1-0157-Mantri Mall</t>
  </si>
  <si>
    <t>Mantri Mall</t>
  </si>
  <si>
    <t>IN-KA-BGL-SR1-0166-JLB Mysore</t>
  </si>
  <si>
    <t>JLB Mysore</t>
  </si>
  <si>
    <t>IN-KA-BGL-SR1-0180-Koramangala</t>
  </si>
  <si>
    <t>KoramanGoala</t>
  </si>
  <si>
    <t>IN-KA-BGL-SR1-0184-Downtown Park</t>
  </si>
  <si>
    <t>Downtown Park</t>
  </si>
  <si>
    <t>IN-KA-BGL-SR1-0189-BTM</t>
  </si>
  <si>
    <t>BTM</t>
  </si>
  <si>
    <t>IN-KA-BGL-SR1-0194-Shobha Arcade RT Nagar</t>
  </si>
  <si>
    <t>Shobha Arcade RT NaGoar</t>
  </si>
  <si>
    <t>IN-KA-BGL-SR1-0204-Sahakar Nagar</t>
  </si>
  <si>
    <t>SahaKarnatakar NaGoar</t>
  </si>
  <si>
    <t>IN-KA-BGL-SR1-0209-J.P. Nagar</t>
  </si>
  <si>
    <t>J.P. NaGoar</t>
  </si>
  <si>
    <t>IN-KA-BGL-SR1-0224-CityCenterMall Mangalore</t>
  </si>
  <si>
    <t>CityCenterMall ManGoalore</t>
  </si>
  <si>
    <t>IN-KA-BGL-SR1-0225-ForumFizaMall Mangalore</t>
  </si>
  <si>
    <t>ForumFizaMall ManGoalore</t>
  </si>
  <si>
    <t>IN-KA-BGL-SR1-0233-Hubbali</t>
  </si>
  <si>
    <t>Hubbali</t>
  </si>
  <si>
    <t>IN-KA-BGL-SR1-0236-Elememts Mall</t>
  </si>
  <si>
    <t>Elememts Mall</t>
  </si>
  <si>
    <t>IN-KA-BGL-SR1-0241-Mall Of Mysore</t>
  </si>
  <si>
    <t>Mall Of Mysore</t>
  </si>
  <si>
    <t>IN-KA-BGL-SR1-0245-Orion Mall</t>
  </si>
  <si>
    <t>Orion Mall</t>
  </si>
  <si>
    <t>IN-KA-BGL-SR1-0247-HighwayStar Kolar</t>
  </si>
  <si>
    <t>HighwayStar Kolar</t>
  </si>
  <si>
    <t>IN-KA-BGL-SR1-0257-Ascendas</t>
  </si>
  <si>
    <t>Ascendas</t>
  </si>
  <si>
    <t>IN-KA-BGL-SR1-0282-Whitefield VR Mall</t>
  </si>
  <si>
    <t>Whitefield VR Mall</t>
  </si>
  <si>
    <t>IN-KA-BGL-SR1-0293-Electronic City</t>
  </si>
  <si>
    <t>Electronic City</t>
  </si>
  <si>
    <t>IN-KA-BGL-SR1-0301-Vega City Mall</t>
  </si>
  <si>
    <t>VeGoa City Mall</t>
  </si>
  <si>
    <t>IN-KA-BGL-SR1-0306-Manipal</t>
  </si>
  <si>
    <t>Manipal</t>
  </si>
  <si>
    <t>IN-KA-BGL-SR1-0308-Forum Mysore</t>
  </si>
  <si>
    <t>Forum Mysore</t>
  </si>
  <si>
    <t>IN-KA-BGL-SR1-0314-Soul Space ArenaMall</t>
  </si>
  <si>
    <t>Soul Space ArenaMall</t>
  </si>
  <si>
    <t>IN-KA-BGL-SR1-0315-Kadugodi</t>
  </si>
  <si>
    <t>Karnatakadugodi</t>
  </si>
  <si>
    <t>IN-KA-BGL-SR1-0328-Kukke Plaza</t>
  </si>
  <si>
    <t>Kukke Plaza</t>
  </si>
  <si>
    <t>IN-KA-BGL-SR1-0339-Jupiter Mall</t>
  </si>
  <si>
    <t>Jupiter Mall</t>
  </si>
  <si>
    <t>IN-KA-BGL-SR1-0347-Nagarbhavi</t>
  </si>
  <si>
    <t>NaGoarbhavi</t>
  </si>
  <si>
    <t>IN-KA-BGL-SR1-0355-Kadubesnahali Pestige Par</t>
  </si>
  <si>
    <t>Karnatakadubesnahali Pestige Par</t>
  </si>
  <si>
    <t>IN-KA-BGL-SR1-0372-Manyata Tech Park</t>
  </si>
  <si>
    <t>Manyata Tech Park</t>
  </si>
  <si>
    <t>IN-KA-BGL-SR1-BA95-Lido Mall</t>
  </si>
  <si>
    <t>BA95</t>
  </si>
  <si>
    <t>Lido Mall</t>
  </si>
  <si>
    <t>IN-KA-BGL-SR1-K228-KLEU Belagavi</t>
  </si>
  <si>
    <t>K228</t>
  </si>
  <si>
    <t>KeralaEU BelaGoavi</t>
  </si>
  <si>
    <t>IN-KA-BGL-SR1-0378-Hennur Road</t>
  </si>
  <si>
    <t>Hennur Road</t>
  </si>
  <si>
    <t>IN-KL-KCI-SR1-0167-LULU Mall</t>
  </si>
  <si>
    <t>LULU Mall</t>
  </si>
  <si>
    <t>Kerala_Kochi</t>
  </si>
  <si>
    <t>IN-KL-KCI-SR1-0175-M.G. Road</t>
  </si>
  <si>
    <t>M.G. Road</t>
  </si>
  <si>
    <t>IN-KL-KCI-SR1-0218-Holiday Inn Kochin</t>
  </si>
  <si>
    <t>Holiday Inn Kochin</t>
  </si>
  <si>
    <t>IN-KL-KCI-SR1-0258-Sobha Trissur</t>
  </si>
  <si>
    <t>Sobha Trissur</t>
  </si>
  <si>
    <t>IN-KL-KCI-SR1-0259-Hilite Calicut</t>
  </si>
  <si>
    <t>Hilite Calicut</t>
  </si>
  <si>
    <t>IN-KL-KCI-SR1-0280-Kollam</t>
  </si>
  <si>
    <t>Kollam</t>
  </si>
  <si>
    <t>IN-KL-KCI-SR1-0307-GrandCentral Kakkanad</t>
  </si>
  <si>
    <t>GrandCentral KarnatakakKarnatakanad</t>
  </si>
  <si>
    <t>IN-KL-KCI-SR1-0330-Travancore</t>
  </si>
  <si>
    <t>Travancore</t>
  </si>
  <si>
    <t>IN-KL-KCI-SR1-0354-Aluva Metro Station</t>
  </si>
  <si>
    <t>Aluva Metro Station</t>
  </si>
  <si>
    <t>IN-KL-KCI-SR1-0374-ABAD Nucleus Mall</t>
  </si>
  <si>
    <t>ABAD Nucleus Mall</t>
  </si>
  <si>
    <t>IN-MH-MUM-WR1-0001-Bandra</t>
  </si>
  <si>
    <t>Bandra</t>
  </si>
  <si>
    <t>Maharastra_Mumbai</t>
  </si>
  <si>
    <t>IN-MH-MUM-WR1-0002-Lokhandwala Complex</t>
  </si>
  <si>
    <t>Lokhandwala Complex</t>
  </si>
  <si>
    <t>IN-MH-MUM-WR1-0003-Vashi Mansarovar</t>
  </si>
  <si>
    <t>Vashi Mansarovar</t>
  </si>
  <si>
    <t>IN-MH-MUM-WR1-0004-Vile Parle-W</t>
  </si>
  <si>
    <t>Vile Parle</t>
  </si>
  <si>
    <t>IN-MH-MUM-WR1-0006-New Empire</t>
  </si>
  <si>
    <t>New Empire</t>
  </si>
  <si>
    <t>IN-MH-MUM-WR1-0007-Cross Road</t>
  </si>
  <si>
    <t>Cross Road</t>
  </si>
  <si>
    <t>IN-MH-MUM-WR1-0008-Andheri</t>
  </si>
  <si>
    <t>Andheri</t>
  </si>
  <si>
    <t>IN-MH-MUM-WR1-0010-Thane</t>
  </si>
  <si>
    <t>Thane</t>
  </si>
  <si>
    <t>IN-MH-MUM-WR1-0012-Kalamboli</t>
  </si>
  <si>
    <t>Karnatakalamboli</t>
  </si>
  <si>
    <t>IN-MH-MUM-WR1-0015-Phoenix Mills</t>
  </si>
  <si>
    <t>Phoenix Mills</t>
  </si>
  <si>
    <t>IN-MH-MUM-WR1-0017-Mulund</t>
  </si>
  <si>
    <t>Mulund</t>
  </si>
  <si>
    <t>IN-MH-MUM-WR1-0018-Metro House Colaba</t>
  </si>
  <si>
    <t>Metro House Colaba</t>
  </si>
  <si>
    <t>IN-MH-MUM-WR1-0022-Borivali</t>
  </si>
  <si>
    <t>Borivali</t>
  </si>
  <si>
    <t>IN-MH-MUM-WR1-0025-HubMall Goregaon</t>
  </si>
  <si>
    <t>HubMall GoreGoaon</t>
  </si>
  <si>
    <t>IN-MH-MUM-WR1-0028-L City Thane-2</t>
  </si>
  <si>
    <t>L City Thane</t>
  </si>
  <si>
    <t>IN-MH-MUM-WR1-0046-MumbaiCentral2</t>
  </si>
  <si>
    <t>MumbaibaiCentral2</t>
  </si>
  <si>
    <t>IN-MH-MUM-WR1-0050-Thakur Mall</t>
  </si>
  <si>
    <t>Thakur Mall</t>
  </si>
  <si>
    <t>IN-MH-MUM-WR1-0056-Kalyan Metro Junction</t>
  </si>
  <si>
    <t>Karnatakalyan Metro Junction</t>
  </si>
  <si>
    <t>IN-MH-MUM-WR1-0057-MumbaiExpressway</t>
  </si>
  <si>
    <t>MumbaibaiExpressway</t>
  </si>
  <si>
    <t>IN-MH-MUM-WR1-0070-Khargar Little World</t>
  </si>
  <si>
    <t>KharGoar Little World</t>
  </si>
  <si>
    <t>IN-MH-MUM-WR1-0079-Mira Bhayander</t>
  </si>
  <si>
    <t>Mira Bhayander</t>
  </si>
  <si>
    <t>IN-MH-MUM-WR1-0082-Kalyan Food Court</t>
  </si>
  <si>
    <t>Karnatakalyan Food Court</t>
  </si>
  <si>
    <t>IN-MH-MUM-WR1-0098-Big Mall Thane</t>
  </si>
  <si>
    <t>Big Mall Thane</t>
  </si>
  <si>
    <t>IN-MH-MUM-WR1-0107-DLR</t>
  </si>
  <si>
    <t>DLR</t>
  </si>
  <si>
    <t>IN-MH-MUM-WR1-0109-Shivai</t>
  </si>
  <si>
    <t>Shivai</t>
  </si>
  <si>
    <t>IN-MH-MUM-WR1-0127-Ghansoli</t>
  </si>
  <si>
    <t>Ghansoli</t>
  </si>
  <si>
    <t>IN-MH-MUM-WR1-0135-Ideal Cafe</t>
  </si>
  <si>
    <t>Ideal Cafe</t>
  </si>
  <si>
    <t>IN-MH-MUM-WR1-0145-CBD Belapur</t>
  </si>
  <si>
    <t>CBD Belapur</t>
  </si>
  <si>
    <t>IN-MH-MUM-WR1-0149-Star Mall Dadar</t>
  </si>
  <si>
    <t>Star Mall Dadar</t>
  </si>
  <si>
    <t>IN-MH-MUM-WR1-0151-Lodha Boulevard Thane</t>
  </si>
  <si>
    <t>Lodha Boulevard Thane</t>
  </si>
  <si>
    <t>IN-MH-MUM-WR1-0158-BroadwayAve Vasai</t>
  </si>
  <si>
    <t>BroadwayAve Vasai</t>
  </si>
  <si>
    <t>IN-MH-MUM-WR1-0161-Vishwamahal Mulund</t>
  </si>
  <si>
    <t>Vishwamahal Mulund</t>
  </si>
  <si>
    <t>IN-MH-MUM-WR1-0163-Koparkhairane</t>
  </si>
  <si>
    <t>Koparkhairane</t>
  </si>
  <si>
    <t>IN-MH-MUM-WR1-0165-Bansuri Ulhasnagar</t>
  </si>
  <si>
    <t>Bansuri UlhasnaGoar</t>
  </si>
  <si>
    <t>IN-MH-MUM-WR1-0171-Ripples</t>
  </si>
  <si>
    <t>Ripples</t>
  </si>
  <si>
    <t>IN-MH-MUM-WR1-0181-SaiElegance AndheriEast</t>
  </si>
  <si>
    <t>SaiEleGoance AndheriEast</t>
  </si>
  <si>
    <t>IN-MH-MUM-WR1-0193-Shelar</t>
  </si>
  <si>
    <t>Shelar</t>
  </si>
  <si>
    <t>IN-MH-MUM-WR1-0205-Landmark</t>
  </si>
  <si>
    <t>Landmark</t>
  </si>
  <si>
    <t>IN-MH-MUM-WR1-0210-Centurion Mall</t>
  </si>
  <si>
    <t>Centurion Mall</t>
  </si>
  <si>
    <t>IN-MH-MUM-WR1-0212-A 2 Z Vasai</t>
  </si>
  <si>
    <t>A 2 Z Vasai</t>
  </si>
  <si>
    <t>IN-MH-MUM-WR1-0213-Rabale Navi Mumbai</t>
  </si>
  <si>
    <t>Rabale Navi Mumbaibai</t>
  </si>
  <si>
    <t>IN-MH-MUM-WR1-0215-NTS Bandra</t>
  </si>
  <si>
    <t>NTS Bandra</t>
  </si>
  <si>
    <t>IN-MH-MUM-WR1-0222-Vaibhav Andheri</t>
  </si>
  <si>
    <t>Vaibhav Andheri</t>
  </si>
  <si>
    <t>IN-MH-MUM-WR1-0227-Anupam Store</t>
  </si>
  <si>
    <t>Anupam Store</t>
  </si>
  <si>
    <t>IN-MH-MUM-WR1-0244-Virar</t>
  </si>
  <si>
    <t>Virar</t>
  </si>
  <si>
    <t>IN-MH-MUM-WR1-0248-Palghar Manor</t>
  </si>
  <si>
    <t>Palghar Manor</t>
  </si>
  <si>
    <t>IN-MH-MUM-WR1-0251-Panvel</t>
  </si>
  <si>
    <t>Panvel</t>
  </si>
  <si>
    <t>IN-MH-MUM-WR1-0252-RohitDT Mall</t>
  </si>
  <si>
    <t>RohitDT Mall</t>
  </si>
  <si>
    <t>IN-MH-MUM-WR1-0263-Dombivili Lodha</t>
  </si>
  <si>
    <t>Dombivili Lodha</t>
  </si>
  <si>
    <t>IN-MH-MUM-WR1-0265-Swastik Naigoan</t>
  </si>
  <si>
    <t>Swastik Naigoan</t>
  </si>
  <si>
    <t>IN-MH-MUM-WR1-0267-BKC</t>
  </si>
  <si>
    <t>BKC</t>
  </si>
  <si>
    <t xml:space="preserve">STORE ISSUE </t>
  </si>
  <si>
    <t>IN-MH-MUM-WR1-0275-Jogeshwari</t>
  </si>
  <si>
    <t>Jogeshwari</t>
  </si>
  <si>
    <t>IN-MH-MUM-WR1-0277-Nariman Point</t>
  </si>
  <si>
    <t>Nariman Point</t>
  </si>
  <si>
    <t>IN-MH-MUM-WR1-0281-Asangaon</t>
  </si>
  <si>
    <t>AsanGoaon</t>
  </si>
  <si>
    <t>IN-MH-MUM-WR1-0284-Pacific Heights</t>
  </si>
  <si>
    <t>Pacific Heights</t>
  </si>
  <si>
    <t>IN-MH-MUM-WR1-0285-Avishkar Scion</t>
  </si>
  <si>
    <t>AvishKarnatakar Scion</t>
  </si>
  <si>
    <t>IN-MH-MUM-WR1-0294-VileParle East</t>
  </si>
  <si>
    <t>VileParle East</t>
  </si>
  <si>
    <t>IN-MH-MUM-WR1-0295-Nalasopara</t>
  </si>
  <si>
    <t>Nalasopara</t>
  </si>
  <si>
    <t>IN-MH-MUM-WR1-0297-SeaWoods Grand Central</t>
  </si>
  <si>
    <t>SeaWoods Grand Central</t>
  </si>
  <si>
    <t>IN-MH-MUM-WR1-0299-SumitAristas Satacruz</t>
  </si>
  <si>
    <t>SumitAristas Satacruz</t>
  </si>
  <si>
    <t>IN-MH-MUM-WR1-0304-OrangePark Indore</t>
  </si>
  <si>
    <t>OrangePark Indore</t>
  </si>
  <si>
    <t>IN-MH-MUM-WR1-0305-MagnetMall Bhandup</t>
  </si>
  <si>
    <t>MagnetMall Bhandup</t>
  </si>
  <si>
    <t>IN-MH-MUM-WR1-0309-Arihant Ghatkopar</t>
  </si>
  <si>
    <t>Arihant Ghatkopar</t>
  </si>
  <si>
    <t>IN-MH-MUM-WR1-0310-Khalapur</t>
  </si>
  <si>
    <t>Khalapur</t>
  </si>
  <si>
    <t>IN-MH-MUM-WR1-0319-Dombivili East</t>
  </si>
  <si>
    <t>Dombivili East</t>
  </si>
  <si>
    <t>IN-MH-MUM-WR1-0320-Haloli Village Palghar</t>
  </si>
  <si>
    <t>Haloli Village Palghar</t>
  </si>
  <si>
    <t>IN-MH-MUM-WR1-0335-LnT Seawoods</t>
  </si>
  <si>
    <t>LnT Seawoods</t>
  </si>
  <si>
    <t>IN-MH-MUM-WR1-0336-Korum Mall Thane</t>
  </si>
  <si>
    <t>Korum Mall Thane</t>
  </si>
  <si>
    <t>IN-MH-MUM-WR1-0342-Igatpuri</t>
  </si>
  <si>
    <t>IGoatpuri</t>
  </si>
  <si>
    <t>IN-MH-MUM-WR1-0343-Nirmaan Heights</t>
  </si>
  <si>
    <t>Nirmaan Heights</t>
  </si>
  <si>
    <t>IN-MH-MUM-WR1-0344-Unique Mall Thane</t>
  </si>
  <si>
    <t>Unique Mall Thane</t>
  </si>
  <si>
    <t>IN-MH-MUM-WR1-0345-ChurchGate</t>
  </si>
  <si>
    <t>ChurchGoate</t>
  </si>
  <si>
    <t>IN-MH-MUM-WR1-0356-Khalapur Toll Plaza</t>
  </si>
  <si>
    <t>Khalapur Toll Plaza</t>
  </si>
  <si>
    <t>IN-MH-MUM-WR1-0357-Bhendi Bazaar</t>
  </si>
  <si>
    <t>Bhendi Bazaar</t>
  </si>
  <si>
    <t>IN-MH-MUM-WR1-0361-Splendor Borivali</t>
  </si>
  <si>
    <t>Splendor Borivali</t>
  </si>
  <si>
    <t>IN-MH-MUM-WR1-0366-Kohinoor Dadar</t>
  </si>
  <si>
    <t>Kohinoor Dadar</t>
  </si>
  <si>
    <t>IN-MH-MUM-WR1-0369-Badlapur</t>
  </si>
  <si>
    <t>Badlapur</t>
  </si>
  <si>
    <t>IN-MH-MUM-WR1-0370-Vashi Raghuleela</t>
  </si>
  <si>
    <t>Vashi Raghuleela</t>
  </si>
  <si>
    <t>IN-MH-MUM-WR1-0376-T2 Mumbai</t>
  </si>
  <si>
    <t>T2 Mumbaibai</t>
  </si>
  <si>
    <t>Shalimar</t>
  </si>
  <si>
    <t>IN-MH-MUM-WR1-DE20-Ghatkopar</t>
  </si>
  <si>
    <t>DE20</t>
  </si>
  <si>
    <t>Ghatkopar</t>
  </si>
  <si>
    <t>IN-MH-PUN-WR1-0011-JM Road</t>
  </si>
  <si>
    <t>JM Road</t>
  </si>
  <si>
    <t>Maharastra_Pune</t>
  </si>
  <si>
    <t>IN-MH-PUN-WR1-0027-Marigold</t>
  </si>
  <si>
    <t>Marigold</t>
  </si>
  <si>
    <t>IN-MH-PUN-WR1-0031-Kothrud</t>
  </si>
  <si>
    <t>Kothrud</t>
  </si>
  <si>
    <t>IN-MH-PUN-WR1-0033-Nasik</t>
  </si>
  <si>
    <t>Nasik</t>
  </si>
  <si>
    <t>IN-MH-PUN-WR1-0034-SGS Mall</t>
  </si>
  <si>
    <t>SGS Mall</t>
  </si>
  <si>
    <t>IN-MH-PUN-WR1-0040-Aundh</t>
  </si>
  <si>
    <t>Aundh</t>
  </si>
  <si>
    <t>IN-MH-PUN-WR1-0043-PCMC</t>
  </si>
  <si>
    <t>PCMC</t>
  </si>
  <si>
    <t>IN-MH-PUN-WR1-0054-HinjeWadi</t>
  </si>
  <si>
    <t>HinjeWadi</t>
  </si>
  <si>
    <t>IN-MH-PUN-WR1-0064-Sacred world</t>
  </si>
  <si>
    <t>Sacred world</t>
  </si>
  <si>
    <t>IN-MH-PUN-WR1-0065-Kolhapur Highway</t>
  </si>
  <si>
    <t>Kolhapur Highway</t>
  </si>
  <si>
    <t>IN-MH-PUN-WR1-0087-Khedshivapur</t>
  </si>
  <si>
    <t>Khedshivapur</t>
  </si>
  <si>
    <t>IN-MH-PUN-WR1-0120-Paud Road</t>
  </si>
  <si>
    <t>Paud Road</t>
  </si>
  <si>
    <t>IN-MH-PUN-WR1-0129-Lonawala Square</t>
  </si>
  <si>
    <t>Lonawala Square</t>
  </si>
  <si>
    <t>IN-MH-PUN-WR1-0130-Megamart Dapodi</t>
  </si>
  <si>
    <t>MeGoamart Dapodi</t>
  </si>
  <si>
    <t>IN-MH-PUN-WR1-0141-BPCL Talegoan</t>
  </si>
  <si>
    <t>BPCL Talegoan</t>
  </si>
  <si>
    <t>IN-MH-PUN-WR1-0144-CentralMall Pune</t>
  </si>
  <si>
    <t>CentralMall Punee</t>
  </si>
  <si>
    <t>IN-MH-PUN-WR1-0150-Thergoan</t>
  </si>
  <si>
    <t>Thergoan</t>
  </si>
  <si>
    <t>IN-MH-PUN-WR1-0164-Rahatani</t>
  </si>
  <si>
    <t>Rahatani</t>
  </si>
  <si>
    <t>IN-MH-PUN-WR1-0208-Loni Kalbhor</t>
  </si>
  <si>
    <t>Loni Karnatakalbhor</t>
  </si>
  <si>
    <t>IN-MH-PUN-WR1-0214-Simhagad Road</t>
  </si>
  <si>
    <t>SiMaharastraaGoad Road</t>
  </si>
  <si>
    <t>IN-MH-PUN-WR1-0217-Aurangabad</t>
  </si>
  <si>
    <t>AuranGoabad</t>
  </si>
  <si>
    <t>IN-MH-PUN-WR1-0221-Patil City Mall</t>
  </si>
  <si>
    <t>Patil City Mall</t>
  </si>
  <si>
    <t>IN-MH-PUN-WR1-0231-Poorva Heights</t>
  </si>
  <si>
    <t>Poorva Heights</t>
  </si>
  <si>
    <t>IN-MH-PUN-WR1-0232-Warji</t>
  </si>
  <si>
    <t>Warji</t>
  </si>
  <si>
    <t>IN-MH-PUN-WR1-0242-Sonali</t>
  </si>
  <si>
    <t>Sonali</t>
  </si>
  <si>
    <t>IN-MH-PUN-WR1-0249-Sholapur</t>
  </si>
  <si>
    <t>Sholapur</t>
  </si>
  <si>
    <t>IN-MH-PUN-WR1-0250-Magneto Mall</t>
  </si>
  <si>
    <t>Magneto Mall</t>
  </si>
  <si>
    <t>IN-MH-PUN-WR1-0253-Nasik2</t>
  </si>
  <si>
    <t>Nasik2</t>
  </si>
  <si>
    <t>IN-MH-PUN-WR1-0256-Ambegoan</t>
  </si>
  <si>
    <t>Ambegoan</t>
  </si>
  <si>
    <t>IN-MH-PUN-WR1-0291-Ambuja Mall</t>
  </si>
  <si>
    <t>Ambuja Mall</t>
  </si>
  <si>
    <t>IN-MH-PUN-WR1-0302-Ozarde FoodMall</t>
  </si>
  <si>
    <t>Ozarde FoodMall</t>
  </si>
  <si>
    <t>IN-MH-PUN-WR1-0326-Kharadi</t>
  </si>
  <si>
    <t>Kharadi</t>
  </si>
  <si>
    <t>IN-MH-PUN-WR1-0333-Wagoli</t>
  </si>
  <si>
    <t>Wagoli</t>
  </si>
  <si>
    <t>IN-MH-PUN-WR1-0334-Trillium Mall Nagpur</t>
  </si>
  <si>
    <t>Trillium Mall Nagpur</t>
  </si>
  <si>
    <t>IN-MH-PUN-WR1-0358-ProzoneMall Aurangabad</t>
  </si>
  <si>
    <t>ProzoneMall AuranGoabad</t>
  </si>
  <si>
    <t>IN-MH-PUN-WR1-0359-Poonam Chamber</t>
  </si>
  <si>
    <t>Poonam Chamber</t>
  </si>
  <si>
    <t>Temperory  Closed</t>
  </si>
  <si>
    <t>IN-MH-PUN-WR1-0363-Blue Ridge Hinjewadi</t>
  </si>
  <si>
    <t>Blue Ridge Hinjewadi</t>
  </si>
  <si>
    <t>IN-MH-PUN-WR1-0365-ELPRO Mall</t>
  </si>
  <si>
    <t>ELPRO Mall</t>
  </si>
  <si>
    <t>IN-MH-PUN-WR1-DORA-Dorabjee Mall</t>
  </si>
  <si>
    <t>DORA</t>
  </si>
  <si>
    <t>Dorabjee Mall</t>
  </si>
  <si>
    <t>IN-MH-PUN-WR1-G262-MCDonaldMall Goa</t>
  </si>
  <si>
    <t>G262</t>
  </si>
  <si>
    <t>MCDonaldMall Goa</t>
  </si>
  <si>
    <t>IN-MH-PUN-WR-M292-Amonara Town</t>
  </si>
  <si>
    <t>M292</t>
  </si>
  <si>
    <t>Amonara Town</t>
  </si>
  <si>
    <t>IN-TG-HYD-SR1-0042-Prasads Imax</t>
  </si>
  <si>
    <t>Prasads Imax</t>
  </si>
  <si>
    <t>Telangana_Hyderabad</t>
  </si>
  <si>
    <t>IN-TG-HYD-SR1-0047-Karkhana</t>
  </si>
  <si>
    <t>Karnatakarkhana</t>
  </si>
  <si>
    <t>IN-TG-HYD-SR1-0060-ASRaoNagar</t>
  </si>
  <si>
    <t>ASRaoNaGoar</t>
  </si>
  <si>
    <t>IN-TG-HYD-SR1-0069-GMR Hyd</t>
  </si>
  <si>
    <t>GMR Hyderabad</t>
  </si>
  <si>
    <t>IN-TG-HYD-SR1-0091-Inorbit Mall</t>
  </si>
  <si>
    <t>Inorbit Mall</t>
  </si>
  <si>
    <t>IN-TG-HYD-SR1-0101-SDRoad SecBad</t>
  </si>
  <si>
    <t>SDRoad SecBad</t>
  </si>
  <si>
    <t>IN-TG-HYD-SR1-0105-Himayathnagar</t>
  </si>
  <si>
    <t>HimayathnaGoar</t>
  </si>
  <si>
    <t>IN-TG-HYD-SR1-0134-Tolichowki</t>
  </si>
  <si>
    <t>Tolichowki</t>
  </si>
  <si>
    <t>IN-TG-HYD-SR1-0138-Hitech City</t>
  </si>
  <si>
    <t>Hitech City</t>
  </si>
  <si>
    <t>IN-TG-HYD-SR1-0152-Central Mall</t>
  </si>
  <si>
    <t>IN-TG-HYD-SR1-0169-SIS Mall</t>
  </si>
  <si>
    <t>SIS Mall</t>
  </si>
  <si>
    <t>IN-TG-HYD-SR1-0191-Mehdipatnam</t>
  </si>
  <si>
    <t>MehdipaTamilNaduam</t>
  </si>
  <si>
    <t>IN-TG-HYD-SR1-0197-Manjeera Mall</t>
  </si>
  <si>
    <t>Manjeera Mall</t>
  </si>
  <si>
    <t>IN-TG-HYD-SR1-0206-Gaganpahad</t>
  </si>
  <si>
    <t>GoaGoanpahad</t>
  </si>
  <si>
    <t>IN-TG-HYD-SR1-0226-Uppal</t>
  </si>
  <si>
    <t>Uppal</t>
  </si>
  <si>
    <t>IN-TG-HYD-SR1-0240-Appaji Nagar</t>
  </si>
  <si>
    <t>ApPanjimi NaGoar</t>
  </si>
  <si>
    <t>IN-TG-HYD-SR1-0246-SujanaForum Mall</t>
  </si>
  <si>
    <t>SujanaForum Mall</t>
  </si>
  <si>
    <t>IN-TG-HYD-SR1-0254-LB Nagar</t>
  </si>
  <si>
    <t>LB NaGoar</t>
  </si>
  <si>
    <t>IN-TG-HYD-SR1-0255-Nellore</t>
  </si>
  <si>
    <t>Nellore</t>
  </si>
  <si>
    <t>IN-TG-HYD-SR1-0271-Vijayawada</t>
  </si>
  <si>
    <t>Vijayawada</t>
  </si>
  <si>
    <t>IN-TG-HYD-SR1-0272-Namishree</t>
  </si>
  <si>
    <t>Namishree</t>
  </si>
  <si>
    <t>IN-TG-HYD-SR1-0298-CMR Vizag</t>
  </si>
  <si>
    <t>CMR Vizag</t>
  </si>
  <si>
    <t>IN-TG-HYD-SR1-0321-MPM Mall Abids</t>
  </si>
  <si>
    <t>MPM Mall Abids</t>
  </si>
  <si>
    <t>IN-TG-HYD-SR1-0322-Jubilee Hills</t>
  </si>
  <si>
    <t>Jubilee Hills</t>
  </si>
  <si>
    <t>IN-TG-HYD-SR1-0324-Kompally</t>
  </si>
  <si>
    <t>Kompally</t>
  </si>
  <si>
    <t>IN-TG-HYD-SR1-0325-Kakinada</t>
  </si>
  <si>
    <t>Karnatakakinada</t>
  </si>
  <si>
    <t>IN-TG-HYD-SR1-0332-GSM MAll Miyapur</t>
  </si>
  <si>
    <t>GSM MAll Miyapur</t>
  </si>
  <si>
    <t>IN-TG-HYD-SR1-0338-BNR SV Mall Tirupati</t>
  </si>
  <si>
    <t>BNR SV Mall Tirupati</t>
  </si>
  <si>
    <t>IN-TG-HYD-SR1-0340-SarathCity LG 4-Floor</t>
  </si>
  <si>
    <t>SarathCity LG 4</t>
  </si>
  <si>
    <t>IN-TG-HYD-SR1-0341-SarathCity LG G-Floor</t>
  </si>
  <si>
    <t>SarathCity LG G</t>
  </si>
  <si>
    <t>IN-TG-HYD-SR1-0353-DSL Mall Uppal</t>
  </si>
  <si>
    <t>DSL Mall Uppal</t>
  </si>
  <si>
    <t>IN-TN-CHN-SR-0283-Vivira Mall</t>
  </si>
  <si>
    <t>Vivira Mall</t>
  </si>
  <si>
    <t>TamilNadu_Chennai</t>
  </si>
  <si>
    <t>IN-TN-CHN-SR1-0083-Anna Nagar</t>
  </si>
  <si>
    <t>Anna NaGoar</t>
  </si>
  <si>
    <t>IN-TN-CHN-SR1-0090-Grand Arcade</t>
  </si>
  <si>
    <t>Grand Arcade</t>
  </si>
  <si>
    <t>IN-TN-CHN-SR1-0146-Fun Mall Coimbatore</t>
  </si>
  <si>
    <t>Fun Mall Coimbatore</t>
  </si>
  <si>
    <t>IN-TN-CHN-SR1-0154-Kilpauk</t>
  </si>
  <si>
    <t>Kilpauk</t>
  </si>
  <si>
    <t>IN-TN-CHN-SR1-0159-OMR</t>
  </si>
  <si>
    <t>OMR</t>
  </si>
  <si>
    <t>IN-TN-CHN-SR1-0172-Arcot Road</t>
  </si>
  <si>
    <t>Arcot Road</t>
  </si>
  <si>
    <t>IN-TN-CHN-SR1-0177-Ashok Nagar</t>
  </si>
  <si>
    <t>Ashok NaGoar</t>
  </si>
  <si>
    <t>IN-TN-CHN-SR1-0211-Adyar</t>
  </si>
  <si>
    <t>Adyar</t>
  </si>
  <si>
    <t>IN-TN-CHN-SR1-0268-Spencer Plaza</t>
  </si>
  <si>
    <t>Spencer Plaza</t>
  </si>
  <si>
    <t>IN-TN-CHN-SR1-0286-Nazarathpet</t>
  </si>
  <si>
    <t>Nazarathpet</t>
  </si>
  <si>
    <t>IN-TN-CHN-SR1-0287-Maraimalai Nagar</t>
  </si>
  <si>
    <t>Maraimalai NaGoar</t>
  </si>
  <si>
    <t>IN-TN-CHN-SR1-0316-VR Mall Koyambedu</t>
  </si>
  <si>
    <t>VR Mall Koyambedu</t>
  </si>
  <si>
    <t>IN-TN-CHN-SR1-0323-ProvidenceMall Pondi</t>
  </si>
  <si>
    <t>ProvidenceMall Pondi</t>
  </si>
  <si>
    <t>IN-TN-CHN-SR1-0331-PondiBazaar Tnagar</t>
  </si>
  <si>
    <t>PondiBazaar TamilNaduaGoar</t>
  </si>
  <si>
    <t>IN-TN-CHN-SR1-0346-ECR Palavakkam</t>
  </si>
  <si>
    <t>ECR PalavakKarnatakam</t>
  </si>
  <si>
    <t>IN-TN-CHN-SR1-0350-OMR GIRE Thoraipakkam</t>
  </si>
  <si>
    <t>OMR GIRE ThoraipakKarnatakam</t>
  </si>
  <si>
    <t>IN-TN-CHN-SR1-0351-Perungalathur</t>
  </si>
  <si>
    <t>PerunGoalathur</t>
  </si>
  <si>
    <t>IN-TN-CHN-SR1-T289-Prozone Mall</t>
  </si>
  <si>
    <t>Prozone Mall</t>
  </si>
  <si>
    <t>IN-KA-BGL-SR1-BN04-JP Nagar</t>
  </si>
  <si>
    <t>Barbeque Nations</t>
  </si>
  <si>
    <t>BN04</t>
  </si>
  <si>
    <t>JP Nagar</t>
  </si>
  <si>
    <t>IN-KA-BGL-SR1-BN05-Indira Nagar</t>
  </si>
  <si>
    <t>BN05</t>
  </si>
  <si>
    <t>Indira Nagar</t>
  </si>
  <si>
    <t>IN-KA-BGL-SR1-BN06-Manipal</t>
  </si>
  <si>
    <t>BN06</t>
  </si>
  <si>
    <t>IN-KA-BGL-SR1-BN08-Koramangala</t>
  </si>
  <si>
    <t>BN08</t>
  </si>
  <si>
    <t>Koramangala</t>
  </si>
  <si>
    <t>IN-KA-BGL-SR1-BN09-RajajiNagar</t>
  </si>
  <si>
    <t>BN09</t>
  </si>
  <si>
    <t>RajajiNagar</t>
  </si>
  <si>
    <t>IN-KA-BGL-SR1-BN10-Yelahanka</t>
  </si>
  <si>
    <t>BN10</t>
  </si>
  <si>
    <t>Yelahanka</t>
  </si>
  <si>
    <t>IN-KA-BGL-SR1-BN11-Kochi</t>
  </si>
  <si>
    <t>BN11</t>
  </si>
  <si>
    <t>Kochi</t>
  </si>
  <si>
    <t>IN-KA-BGL-SR1-BN12-Trivendrum</t>
  </si>
  <si>
    <t>BN12</t>
  </si>
  <si>
    <t>Trivendrum</t>
  </si>
  <si>
    <t>IN-KA-BGL-SR1-BN13-ArenaMall</t>
  </si>
  <si>
    <t>BN13</t>
  </si>
  <si>
    <t>ArenaMall</t>
  </si>
  <si>
    <t>IN-KA-BGL-SR1-BN14-ElectronicCity</t>
  </si>
  <si>
    <t>BN14</t>
  </si>
  <si>
    <t>ElectronicCity</t>
  </si>
  <si>
    <t>IN-KA-BGL-SR1-BN15-Kalyan Nagar</t>
  </si>
  <si>
    <t>BN15</t>
  </si>
  <si>
    <t>Kalyan Nagar</t>
  </si>
  <si>
    <t>IN-KA-BGL-SR1-BN16-Mysore</t>
  </si>
  <si>
    <t>BN16</t>
  </si>
  <si>
    <t>Mysore</t>
  </si>
  <si>
    <t>IN-KA-BGL-SR1-BN20-Mangalore</t>
  </si>
  <si>
    <t>BN20</t>
  </si>
  <si>
    <t>Mangalore</t>
  </si>
  <si>
    <t>IN-KA-BGL-SR1-BN22-Lidomall</t>
  </si>
  <si>
    <t>BN22</t>
  </si>
  <si>
    <t>Lidomall</t>
  </si>
  <si>
    <t>IN-TG-HYD-SR1-BN01-B Nation BanjaraHills</t>
  </si>
  <si>
    <t>BN01</t>
  </si>
  <si>
    <t>B Nation BanjaraHills</t>
  </si>
  <si>
    <t>IN-TG-HYD-SR1-BN03-Gachibowli</t>
  </si>
  <si>
    <t>BN03</t>
  </si>
  <si>
    <t>Gachibowli</t>
  </si>
  <si>
    <t>IN-TG-HYD-SR1-BN19-Vijayawada</t>
  </si>
  <si>
    <t>BN19</t>
  </si>
  <si>
    <t>IN-TG-HYD-SR1-BN24-Vizag</t>
  </si>
  <si>
    <t>BN24</t>
  </si>
  <si>
    <t>Vizag</t>
  </si>
  <si>
    <t>IN-TN-CHN-SR1-BN02-B Nation Velachery</t>
  </si>
  <si>
    <t>BN02</t>
  </si>
  <si>
    <t>B Nation Velachery</t>
  </si>
  <si>
    <t>IN-TN-CHN-SR1-BN07-T Nagar</t>
  </si>
  <si>
    <t>BN07</t>
  </si>
  <si>
    <t>T Nagar</t>
  </si>
  <si>
    <t>IN-TN-CHN-SR1-BN17-Nungambakkam</t>
  </si>
  <si>
    <t>BN17</t>
  </si>
  <si>
    <t>Nungambakkam</t>
  </si>
  <si>
    <t>IN-TN-CHN-SR1-BN18-Salem</t>
  </si>
  <si>
    <t>BN18</t>
  </si>
  <si>
    <t>Salem</t>
  </si>
  <si>
    <t>IN-TN-CHN-SR1-BN21-Madurai</t>
  </si>
  <si>
    <t>BN21</t>
  </si>
  <si>
    <t>Madurai</t>
  </si>
  <si>
    <t>IN-TN-CHN-SR1-BN23-Vadapalani</t>
  </si>
  <si>
    <t>BN23</t>
  </si>
  <si>
    <t>Vadapalani</t>
  </si>
  <si>
    <t>IN-WB-KOL-ER1-BN25-Patna</t>
  </si>
  <si>
    <t>BN25</t>
  </si>
  <si>
    <t>Patna</t>
  </si>
  <si>
    <t>West Bengal_Kolkata</t>
  </si>
  <si>
    <t>IN-WB-KOL-ER1-BN26-Bhubaneswar</t>
  </si>
  <si>
    <t>BN26</t>
  </si>
  <si>
    <t>Bhubaneswar</t>
  </si>
  <si>
    <t>IN-WB-KOL-ER1-BN27-DiamondPlaza Kolkata</t>
  </si>
  <si>
    <t>BN27</t>
  </si>
  <si>
    <t>DiamondPlaza Kolkata</t>
  </si>
  <si>
    <t>IN-WB-KOL-ER1-BN28-Dimapur</t>
  </si>
  <si>
    <t>BN28</t>
  </si>
  <si>
    <t>Dimapur</t>
  </si>
  <si>
    <t>IN-WB-KOL-ER1-BN29-Guwahati</t>
  </si>
  <si>
    <t>BN29</t>
  </si>
  <si>
    <t>Guwahati</t>
  </si>
  <si>
    <t>IN-WB-KOL-ER1-BN30-LakeMall Kolkata</t>
  </si>
  <si>
    <t>BN30</t>
  </si>
  <si>
    <t>LakeMall Kolkata</t>
  </si>
  <si>
    <t>IN-WB-KOL-ER1-BN31-Parkstreet Kolkata</t>
  </si>
  <si>
    <t>BN31</t>
  </si>
  <si>
    <t>Parkstreet Kolkata</t>
  </si>
  <si>
    <t>IN-WB-KOL-ER1-BN32-MagnetoMall Raipur</t>
  </si>
  <si>
    <t>BN32</t>
  </si>
  <si>
    <t>MagnetoMall Raipur</t>
  </si>
  <si>
    <t>IN-WB-KOL-ER1-BN33-Ranchi</t>
  </si>
  <si>
    <t>BN33</t>
  </si>
  <si>
    <t>Ranchi</t>
  </si>
  <si>
    <t>IN-WB-KOL-ER1-BN34-SaltLake Kolkata</t>
  </si>
  <si>
    <t>BN34</t>
  </si>
  <si>
    <t>SaltLake Kolkata</t>
  </si>
  <si>
    <t>IN-TN-CHN-SR1-AB01-Chrompet</t>
  </si>
  <si>
    <t>Adyar Anada Bhavan</t>
  </si>
  <si>
    <t>AB01</t>
  </si>
  <si>
    <t>Chrompet</t>
  </si>
  <si>
    <t>IN-TG-HYD-SR1-AIG1-Gachibowli</t>
  </si>
  <si>
    <t>AIG Hospital</t>
  </si>
  <si>
    <t>AIG1</t>
  </si>
  <si>
    <t>IN-TG-HYD-SR1-AZ01-Gundlapochampally</t>
  </si>
  <si>
    <t>Aizant</t>
  </si>
  <si>
    <t>AZ01</t>
  </si>
  <si>
    <t>Gundlapochampally</t>
  </si>
  <si>
    <t>MY-SL-PLJ-APG-0001-Petaling Jaya</t>
  </si>
  <si>
    <t>Amcorp Group</t>
  </si>
  <si>
    <t>Jalan</t>
  </si>
  <si>
    <t>Malyasia</t>
  </si>
  <si>
    <t>IN-TG-HYD-SR1-AH01-Jubilee Hills</t>
  </si>
  <si>
    <t>Apollo Hospitals</t>
  </si>
  <si>
    <t>AH01</t>
  </si>
  <si>
    <t>IN-KA-BGL-SR1-ATC1-Hosur Road</t>
  </si>
  <si>
    <t>ATC Limited</t>
  </si>
  <si>
    <t>ATC1</t>
  </si>
  <si>
    <t>Rajaji Nagar</t>
  </si>
  <si>
    <t>IN-GJ-AHM-WR2-0002-Gujarat</t>
  </si>
  <si>
    <t>Bharat Petrolum Pvt Ltd</t>
  </si>
  <si>
    <t>Baroda</t>
  </si>
  <si>
    <t>IN-TG-HYD-SR1-0001-Hydrabad</t>
  </si>
  <si>
    <t>IN-TG-HYD-SR1-CK01-Banjara Hills</t>
  </si>
  <si>
    <t>Carkhana</t>
  </si>
  <si>
    <t>CK01</t>
  </si>
  <si>
    <t>Venkat Nagar</t>
  </si>
  <si>
    <t>IN-HR-GGN-NR1-CB01-Ambience Tower II</t>
  </si>
  <si>
    <t>CRBE India</t>
  </si>
  <si>
    <t>CB01</t>
  </si>
  <si>
    <t>Gurugram</t>
  </si>
  <si>
    <t>Delhi</t>
  </si>
  <si>
    <t>IN-HR-GGN-NR1-CB02-Capital Cyber Space</t>
  </si>
  <si>
    <t>CB02</t>
  </si>
  <si>
    <t>IN-HR-GGN-NR1-CB03-SP Info City</t>
  </si>
  <si>
    <t>CB03</t>
  </si>
  <si>
    <t>IN-DL-DLH-NR1-CP02-Cross River Mall</t>
  </si>
  <si>
    <t>Cinepolis India Ltd</t>
  </si>
  <si>
    <t>CP02</t>
  </si>
  <si>
    <t>Maharaja Surajmal Marg</t>
  </si>
  <si>
    <t>IN-DL-DLH-NR1-DL01-Delhi</t>
  </si>
  <si>
    <t>DL01</t>
  </si>
  <si>
    <t>IN-DL-DLH-NCR-JF01-Jankpuri</t>
  </si>
  <si>
    <t>Dominos Pizza</t>
  </si>
  <si>
    <t>JF01</t>
  </si>
  <si>
    <t>Jankpuri</t>
  </si>
  <si>
    <t>IN-TG-HYD-SR1-PN01-Pragathi Nagar</t>
  </si>
  <si>
    <t>PN01</t>
  </si>
  <si>
    <t>Pragathi Nagar</t>
  </si>
  <si>
    <t>IN-MH-MUM-WR1-JLL1-Fairmont Building</t>
  </si>
  <si>
    <t>Fairmont Building</t>
  </si>
  <si>
    <t>JLL1</t>
  </si>
  <si>
    <t>Bandra (W)</t>
  </si>
  <si>
    <t>IN-TG-HYD-SR1-GS01-Kollur Campus</t>
  </si>
  <si>
    <t>Goudium School</t>
  </si>
  <si>
    <t>GS01</t>
  </si>
  <si>
    <t>Kollur</t>
  </si>
  <si>
    <t>IN-GA-CVE-WR1-GP01-Colvale Plant</t>
  </si>
  <si>
    <t>Glenmark Pharmaceuticals</t>
  </si>
  <si>
    <t>GP01</t>
  </si>
  <si>
    <t>Goa</t>
  </si>
  <si>
    <t>IN-TG-HYD-SR1-GC01-Glow Chem</t>
  </si>
  <si>
    <t>GreenBox Cold Room Mfg</t>
  </si>
  <si>
    <t>GC01</t>
  </si>
  <si>
    <t>IDA Bolaram</t>
  </si>
  <si>
    <t>IN-TG-HYD-SR1-VS01-Vital synthetic</t>
  </si>
  <si>
    <t>VS01</t>
  </si>
  <si>
    <t>Medchal</t>
  </si>
  <si>
    <t>IN-TG-HYD-SR1-GC02-Greenbox Hvac P Ltd</t>
  </si>
  <si>
    <t>GC02</t>
  </si>
  <si>
    <t>Panjagutta</t>
  </si>
  <si>
    <t>IN-TG-PTH-HYD-HW01-Isnapur</t>
  </si>
  <si>
    <t>Hindware</t>
  </si>
  <si>
    <t>HW01</t>
  </si>
  <si>
    <t>Isnapur</t>
  </si>
  <si>
    <t>IN-TG-HYD-SR1-IH01-Madhapur</t>
  </si>
  <si>
    <t>IBIS Hotels</t>
  </si>
  <si>
    <t>IH01</t>
  </si>
  <si>
    <t>Madhapur</t>
  </si>
  <si>
    <t>IN-TG-HYD-SR1-IC01-Patencheru</t>
  </si>
  <si>
    <t>ICRISAT</t>
  </si>
  <si>
    <t>IC01</t>
  </si>
  <si>
    <t>Patancheru</t>
  </si>
  <si>
    <t>IN-KA-BGL-KA1-I002-Garden City</t>
  </si>
  <si>
    <t>Indian Oil Corporation Ltd</t>
  </si>
  <si>
    <t>I002</t>
  </si>
  <si>
    <t>Garden City</t>
  </si>
  <si>
    <t>IN-KA-BGL-KA1-I005-LPG Plant Mysore</t>
  </si>
  <si>
    <t>I005</t>
  </si>
  <si>
    <t>Kadakola</t>
  </si>
  <si>
    <t>IN-KA-BGL-KA1-I007-Bhargavi Motors</t>
  </si>
  <si>
    <t>I007</t>
  </si>
  <si>
    <t>Blore</t>
  </si>
  <si>
    <t>IN-TN-MDU-SR1-JC01-Madurai</t>
  </si>
  <si>
    <t>JC Residency</t>
  </si>
  <si>
    <t>JC01</t>
  </si>
  <si>
    <t>Lady Doak Rd</t>
  </si>
  <si>
    <t>IN-TN-TRH-SRC-KH01-Cantonment</t>
  </si>
  <si>
    <t>Kauvery Hospital</t>
  </si>
  <si>
    <t>KH01</t>
  </si>
  <si>
    <t>Cantonment</t>
  </si>
  <si>
    <t>IN-TG-HYD-SR1-KM01-Medchal</t>
  </si>
  <si>
    <t>Kayempee Foods Pvt Ltd</t>
  </si>
  <si>
    <t>KM01</t>
  </si>
  <si>
    <t>IN-MH-PUN-WR1-KN01-Head Office</t>
  </si>
  <si>
    <t>Konnect IM</t>
  </si>
  <si>
    <t>KN01</t>
  </si>
  <si>
    <t>Sholapur Road</t>
  </si>
  <si>
    <t>IN-TN-CHN-TN1-CH01-MGM Hospital</t>
  </si>
  <si>
    <t>MGM Health Care</t>
  </si>
  <si>
    <t>CH01</t>
  </si>
  <si>
    <t>Aminjikarai</t>
  </si>
  <si>
    <t>IN-TG-HYD-SR1-MH01-Vihanga</t>
  </si>
  <si>
    <t>Myhomes</t>
  </si>
  <si>
    <t>MH01</t>
  </si>
  <si>
    <t>IN-KA-BGL-SR1-CO01-Corporate Office</t>
  </si>
  <si>
    <t>Nandi Toyota</t>
  </si>
  <si>
    <t>CO01</t>
  </si>
  <si>
    <t>Hosur</t>
  </si>
  <si>
    <t>IN-KA-BGL-SR1-WS01-Hosur Workshop</t>
  </si>
  <si>
    <t>WS01</t>
  </si>
  <si>
    <t>IN-KA-SME-WR1-NJ01-Durgigudi</t>
  </si>
  <si>
    <t>Nanjappa Hospital</t>
  </si>
  <si>
    <t>NJ01</t>
  </si>
  <si>
    <t>RMR Road</t>
  </si>
  <si>
    <t>IN-KA-BGL-SRK-0001-NI cardiac Sciences</t>
  </si>
  <si>
    <t>Narayana Health</t>
  </si>
  <si>
    <t>Bommasandra</t>
  </si>
  <si>
    <t>IN-TG-HYD-SR1-NT01-Hitec City</t>
  </si>
  <si>
    <t>Novotel Hotels</t>
  </si>
  <si>
    <t>NT01</t>
  </si>
  <si>
    <t>Hitec</t>
  </si>
  <si>
    <t>IN-TG-HYD-SR1-TH01-Trident Hotel Hyderabad</t>
  </si>
  <si>
    <t>Oberoi Group</t>
  </si>
  <si>
    <t>TH01</t>
  </si>
  <si>
    <t>Hitec City</t>
  </si>
  <si>
    <t>IN-TG-HYD-SR1-CN01-Chandanagar</t>
  </si>
  <si>
    <t>P.R.K Hospitals</t>
  </si>
  <si>
    <t>CN01</t>
  </si>
  <si>
    <t>Chandanagar</t>
  </si>
  <si>
    <t>IN-TG-MHB-SR1-PB01-Mahabubnagar Plant</t>
  </si>
  <si>
    <t>Palamuru Bio Sciences</t>
  </si>
  <si>
    <t>PB01</t>
  </si>
  <si>
    <t>Mahabubnagar</t>
  </si>
  <si>
    <t>IN-MH-MUM-WR1-PI01-Navi Mumbai</t>
  </si>
  <si>
    <t>Perfect Infra Engineers Ltd</t>
  </si>
  <si>
    <t>PI01</t>
  </si>
  <si>
    <t>Mumbai</t>
  </si>
  <si>
    <t>IN-TG-HYD-SR1-PT01-Factory</t>
  </si>
  <si>
    <t>Progressive Technologies</t>
  </si>
  <si>
    <t>PT01</t>
  </si>
  <si>
    <t>Gundlapocampally</t>
  </si>
  <si>
    <t>IN-GJ-AHM-SR1-NTWS-Nandi Toyota Workshop</t>
  </si>
  <si>
    <t>ProTech Factory</t>
  </si>
  <si>
    <t>NTWS</t>
  </si>
  <si>
    <t>Benguluru</t>
  </si>
  <si>
    <t>IN-KA-BGL-SR1-NTCO-Nandi toyota Corp Office</t>
  </si>
  <si>
    <t>NTCO</t>
  </si>
  <si>
    <t>IN-TG-HYD-SR1-AH01-Apollo Hospital JH</t>
  </si>
  <si>
    <t>IN-TN-CHN-SR1-GW01-Gateway1</t>
  </si>
  <si>
    <t>GW01</t>
  </si>
  <si>
    <t>Factory</t>
  </si>
  <si>
    <t>IN-TG-HYD-SR1-RN02-Jubilee Hills New</t>
  </si>
  <si>
    <t>Randheer Building Complex</t>
  </si>
  <si>
    <t>RN02</t>
  </si>
  <si>
    <t>Hyderabad</t>
  </si>
  <si>
    <t>IN-TG-HYD-SR1-RS01-Begumpet</t>
  </si>
  <si>
    <t>Ratnadeep Super Market</t>
  </si>
  <si>
    <t>RS01</t>
  </si>
  <si>
    <t>Begumpet</t>
  </si>
  <si>
    <t>IN-KA-BGL-SR1-RI01-Magadi Road</t>
  </si>
  <si>
    <t>RINAC India Ltd</t>
  </si>
  <si>
    <t>RI01</t>
  </si>
  <si>
    <t>Bedarahalli</t>
  </si>
  <si>
    <t>IN-TG-HYD-SR1-RW01-Ankit Biscuits</t>
  </si>
  <si>
    <t>Rockwell Industries Pvt Ltd</t>
  </si>
  <si>
    <t>RW01</t>
  </si>
  <si>
    <t>Katedan</t>
  </si>
  <si>
    <t>IN-TN-CHN-SR1-SU01-Medical college</t>
  </si>
  <si>
    <t>Saveetha Medical College</t>
  </si>
  <si>
    <t>SU01</t>
  </si>
  <si>
    <t>Thandalam</t>
  </si>
  <si>
    <t>IN-TN-SLM-SR1-SKS1-Hospital</t>
  </si>
  <si>
    <t>SKS</t>
  </si>
  <si>
    <t>SKS1</t>
  </si>
  <si>
    <t>Alagapuram</t>
  </si>
  <si>
    <t>IN-TG-HYD-SR1-SL01-Jeedimetla</t>
  </si>
  <si>
    <t>Smilax Laboratories</t>
  </si>
  <si>
    <t>SL01</t>
  </si>
  <si>
    <t>IN-TG-HYD-SR1-0001-Panjagutta</t>
  </si>
  <si>
    <t>Taco Bell</t>
  </si>
  <si>
    <t>IN-KA-BGL-SR1-TM01-Lal Bagh</t>
  </si>
  <si>
    <t>TATA Motors Finance</t>
  </si>
  <si>
    <t>TM01</t>
  </si>
  <si>
    <t>Bengaluru</t>
  </si>
  <si>
    <t>IN-KA-BGL-SR1-WA01-Domlur</t>
  </si>
  <si>
    <t>Work Avenue 315</t>
  </si>
  <si>
    <t>WA01</t>
  </si>
  <si>
    <t>Domlur</t>
  </si>
  <si>
    <t>IN-TG-SEC-SR1-YH01-Secundrabad</t>
  </si>
  <si>
    <t>Yashodha Hospitals</t>
  </si>
  <si>
    <t>YH01</t>
  </si>
  <si>
    <t>Secundrabad</t>
  </si>
  <si>
    <t>IN-TG-HYD-SR1-TW01-Himayatnagar</t>
  </si>
  <si>
    <t>TATA Trent West Side</t>
  </si>
  <si>
    <t>TW01</t>
  </si>
  <si>
    <t>IN-TN-CBT-SR1-OH01-Coimbatore</t>
  </si>
  <si>
    <t>Ortho One Hospital</t>
  </si>
  <si>
    <t>OH01</t>
  </si>
  <si>
    <t>Singanallur</t>
  </si>
  <si>
    <t>HBD Finanacial Services</t>
  </si>
  <si>
    <t>IN-TN-CHN-UD1-0001-Head Office</t>
  </si>
  <si>
    <t>Updater Services</t>
  </si>
  <si>
    <t>IN-TN-CHN-SR1-VC01-Chennai</t>
  </si>
  <si>
    <t>Vishnu Cars</t>
  </si>
  <si>
    <t>VC01</t>
  </si>
  <si>
    <t>Chennai</t>
  </si>
  <si>
    <t>IN-TG-HYD-SR1-SP01-Banjara Hills</t>
  </si>
  <si>
    <t>Sandor Pharma</t>
  </si>
  <si>
    <t>SP01</t>
  </si>
  <si>
    <t>Banjara Hills</t>
  </si>
  <si>
    <t>IN-GJ-AHM-WR1-SHK1-Ahmedabad</t>
  </si>
  <si>
    <t>SHK Polymers</t>
  </si>
  <si>
    <t>SHK1</t>
  </si>
  <si>
    <t>Vatva</t>
  </si>
  <si>
    <t>IN-KA-BGL-SR1-0001-Neelamangala</t>
  </si>
  <si>
    <t>JWL Cold Storage Pvt Ltd</t>
  </si>
  <si>
    <t>Bangalore</t>
  </si>
  <si>
    <t>IN-TG-HYD-SR1-0001-Attapur</t>
  </si>
  <si>
    <t>Ghanshyam SuperMarket</t>
  </si>
  <si>
    <t>Attapur</t>
  </si>
  <si>
    <t>akshithaenterprises1idea@gmail.com</t>
  </si>
  <si>
    <t>sheaker- Idea Manager</t>
  </si>
  <si>
    <t>Karunakar</t>
  </si>
  <si>
    <t>samsoth nagendra</t>
  </si>
  <si>
    <t>M2M.CFM@AIRTEL.COM</t>
  </si>
  <si>
    <t>m2m.support@airtel.com</t>
  </si>
  <si>
    <t>Airtel</t>
  </si>
  <si>
    <t>idea</t>
  </si>
  <si>
    <t>Indra</t>
  </si>
  <si>
    <t>Site Location</t>
  </si>
  <si>
    <t>Update</t>
  </si>
  <si>
    <t>Electricity</t>
  </si>
  <si>
    <t>HVAC</t>
  </si>
  <si>
    <t>Temperature</t>
  </si>
  <si>
    <t>Cold Storage</t>
  </si>
  <si>
    <t>Environment</t>
  </si>
  <si>
    <t xml:space="preserve">Fuel </t>
  </si>
  <si>
    <t>LPG</t>
  </si>
  <si>
    <t>Water Level</t>
  </si>
  <si>
    <t>Rest Room Monitor</t>
  </si>
  <si>
    <t>No Signal</t>
  </si>
  <si>
    <t>Idea Whitlisted</t>
  </si>
  <si>
    <t>Idea</t>
  </si>
  <si>
    <t>s</t>
  </si>
  <si>
    <t>manu.mishra@airtel.com</t>
  </si>
  <si>
    <t>Sim Number</t>
  </si>
  <si>
    <t> 6309028643</t>
  </si>
  <si>
    <t> 8367780138</t>
  </si>
  <si>
    <t xml:space="preserve"> 7993385007 </t>
  </si>
  <si>
    <t>6309027818 </t>
  </si>
  <si>
    <t> 8096046351</t>
  </si>
  <si>
    <t> 7993385143</t>
  </si>
  <si>
    <t>7095247106 </t>
  </si>
  <si>
    <t>CELLNO</t>
  </si>
  <si>
    <t>Channel 2 No Data</t>
  </si>
  <si>
    <t>Gateway need to relocate</t>
  </si>
  <si>
    <t>7036500387</t>
  </si>
  <si>
    <t>9666087937</t>
  </si>
  <si>
    <t>5754000163728</t>
  </si>
  <si>
    <t>5754000163725</t>
  </si>
  <si>
    <t>60122857932</t>
  </si>
  <si>
    <t>OK</t>
  </si>
  <si>
    <t>Channel 4 No Signal</t>
  </si>
  <si>
    <t>52 No Signal</t>
  </si>
  <si>
    <t>53 No Signal</t>
  </si>
  <si>
    <t>Machine Rng_Hrs</t>
  </si>
  <si>
    <t>55 No Signal</t>
  </si>
  <si>
    <t>57 No Signal</t>
  </si>
  <si>
    <t>56 No Signal</t>
  </si>
  <si>
    <t>52,53 No Signal</t>
  </si>
  <si>
    <t>66 No Signal</t>
  </si>
  <si>
    <t>64 No Signal</t>
  </si>
  <si>
    <t>2 No Signal</t>
  </si>
  <si>
    <t>4 No Signal</t>
  </si>
  <si>
    <t>66,67 No Signal</t>
  </si>
  <si>
    <t>6 No Signal</t>
  </si>
  <si>
    <t>260 No Signal</t>
  </si>
  <si>
    <t>62 No Signal</t>
  </si>
  <si>
    <t>54 No Signal</t>
  </si>
  <si>
    <t>52,53,54,55,56 No Signal</t>
  </si>
  <si>
    <t>257,259 No Signal</t>
  </si>
  <si>
    <t>258 No Signal</t>
  </si>
  <si>
    <t>IN-GJ-AHM-WR2-0375-Gajera Circle</t>
  </si>
  <si>
    <t>IN-KA-BGL-SR1-0095-Lido Mall</t>
  </si>
  <si>
    <t>IN-KA-BGL-SR1-0228-KLEU Belagavi</t>
  </si>
  <si>
    <t>IN-MH-MUM-WR1-0020-Ghatkopar</t>
  </si>
  <si>
    <t>IN-MH-MUM-WR1-0045-MangalCity Indore</t>
  </si>
  <si>
    <t>IN-MH-MUM-WR1-0238-Shalimar</t>
  </si>
  <si>
    <t>IN-MH-PUN-WR1-0262-MCDonaldMall Goa</t>
  </si>
  <si>
    <t>IN-MH-PUN-WR1-0270-Dorabjee Mall</t>
  </si>
  <si>
    <t>IN-TG-HYD-SR1-0037-City Center Mall</t>
  </si>
  <si>
    <t>IN-TN-CHN-SR1-0289-Prozone Mall</t>
  </si>
  <si>
    <t>01 No Signal</t>
  </si>
  <si>
    <t>02 No Signal</t>
  </si>
  <si>
    <t>04 No Signal</t>
  </si>
  <si>
    <t>02,03,04 No Signal</t>
  </si>
  <si>
    <t>Gajera Circle</t>
  </si>
  <si>
    <t>MangalCity Indore</t>
  </si>
  <si>
    <t>City Center Mall</t>
  </si>
  <si>
    <t>Site id</t>
  </si>
  <si>
    <t>version</t>
  </si>
  <si>
    <t>protech meter</t>
  </si>
  <si>
    <t>energy meter</t>
  </si>
  <si>
    <t>wireless meter</t>
  </si>
  <si>
    <t>Station id</t>
  </si>
  <si>
    <t>SIM No</t>
  </si>
  <si>
    <t>6/7.2</t>
  </si>
  <si>
    <t>8(6436,1200,1200,1360,1320,1320,6433,6433)</t>
  </si>
  <si>
    <t>3(1130H,1200,1200)</t>
  </si>
  <si>
    <t>7(6436,6433,6433,1360,6433,6433,1320)</t>
  </si>
  <si>
    <t>5754000200577</t>
  </si>
  <si>
    <t>3/7.2</t>
  </si>
  <si>
    <t>4(6436,6433,6433,1360)</t>
  </si>
  <si>
    <t>3(6436,6433,6433)</t>
  </si>
  <si>
    <t>3(6436,1200,1200)</t>
  </si>
  <si>
    <t>Temperature - 0065</t>
  </si>
  <si>
    <t>LE-021</t>
  </si>
  <si>
    <t>Genetic Toxicol</t>
  </si>
  <si>
    <t>Block II</t>
  </si>
  <si>
    <t>Temperature - 0072</t>
  </si>
  <si>
    <t>LE-627</t>
  </si>
  <si>
    <t>GND Floor</t>
  </si>
  <si>
    <t>Temperature - 0074</t>
  </si>
  <si>
    <t>LE-591</t>
  </si>
  <si>
    <t>ToxicNR(pkarea)</t>
  </si>
  <si>
    <t>Temperature - 0076</t>
  </si>
  <si>
    <t>LE-621</t>
  </si>
  <si>
    <t>Toxicology</t>
  </si>
  <si>
    <t>Temperature - 0080</t>
  </si>
  <si>
    <t>LE-183</t>
  </si>
  <si>
    <t>Temperature - 0139</t>
  </si>
  <si>
    <t>LE-616</t>
  </si>
  <si>
    <t>Pathology</t>
  </si>
  <si>
    <t>Temperature - 0140</t>
  </si>
  <si>
    <t>LE-422</t>
  </si>
  <si>
    <t>HVAC - 0260</t>
  </si>
  <si>
    <t>Dose Info Room</t>
  </si>
  <si>
    <t>HVAC - 0263</t>
  </si>
  <si>
    <t>Eco Toxicology</t>
  </si>
  <si>
    <t>First Floor</t>
  </si>
  <si>
    <t>HVAC - 0264</t>
  </si>
  <si>
    <t>Feed Room</t>
  </si>
  <si>
    <t>Second Floor</t>
  </si>
  <si>
    <t>HVAC - 0265</t>
  </si>
  <si>
    <t>IT Room</t>
  </si>
  <si>
    <t>HVAC - 0266</t>
  </si>
  <si>
    <t>BackFace FD Rm</t>
  </si>
  <si>
    <t>Environment - 0100</t>
  </si>
  <si>
    <t>Procedure RM_2</t>
  </si>
  <si>
    <t>NRTOXProc Rm 2</t>
  </si>
  <si>
    <t>Non Rodent</t>
  </si>
  <si>
    <t>Environment - 0113</t>
  </si>
  <si>
    <t>Fish Exp 1</t>
  </si>
  <si>
    <t>1st Floor</t>
  </si>
  <si>
    <t>Eco Tox Toxicol</t>
  </si>
  <si>
    <t>Environment - 0114</t>
  </si>
  <si>
    <t>Fish Exp 2</t>
  </si>
  <si>
    <t>Environment - 0141</t>
  </si>
  <si>
    <t>Telemetry Revarsal</t>
  </si>
  <si>
    <t>Telemetry</t>
  </si>
  <si>
    <t>Environment - 0151</t>
  </si>
  <si>
    <t>Animal Prep Room</t>
  </si>
  <si>
    <t>2nd Floor</t>
  </si>
  <si>
    <t>Mirida Facility</t>
  </si>
  <si>
    <t>Environment - 0157</t>
  </si>
  <si>
    <t>Exp_Lab 6</t>
  </si>
  <si>
    <t>PK-Non GLP</t>
  </si>
  <si>
    <t>Environment - 0165</t>
  </si>
  <si>
    <t>FormulationFeed Room</t>
  </si>
  <si>
    <t>Environment - 0168</t>
  </si>
  <si>
    <t>Anesthetic Room</t>
  </si>
  <si>
    <t>Necropsy</t>
  </si>
  <si>
    <t>Environment - 0176</t>
  </si>
  <si>
    <t>Car Case Store</t>
  </si>
  <si>
    <t>Environment - 0187</t>
  </si>
  <si>
    <t>Canteen Area-2</t>
  </si>
  <si>
    <t>Dog Breeding</t>
  </si>
  <si>
    <t>AHU Monitor - 0128</t>
  </si>
  <si>
    <t>AHU13</t>
  </si>
  <si>
    <t>Terrace</t>
  </si>
  <si>
    <t>AHU Monitor - 0129</t>
  </si>
  <si>
    <t>AHU9</t>
  </si>
  <si>
    <t>AHU - 0256</t>
  </si>
  <si>
    <t>AHU5</t>
  </si>
  <si>
    <t>channel -2</t>
  </si>
  <si>
    <t>channel -4</t>
  </si>
  <si>
    <t>channel -1</t>
  </si>
  <si>
    <t>channel-1</t>
  </si>
  <si>
    <t>channel-3</t>
  </si>
  <si>
    <t>Meters</t>
  </si>
  <si>
    <t>Uitlity Name</t>
  </si>
  <si>
    <t>Location Name</t>
  </si>
  <si>
    <t>Location Group</t>
  </si>
  <si>
    <t>Gateway</t>
  </si>
  <si>
    <t>support@protech-india.com</t>
  </si>
  <si>
    <t>Info@protech-india.com</t>
  </si>
  <si>
    <t>sales@protech-india.com</t>
  </si>
  <si>
    <t>Protech@456</t>
  </si>
  <si>
    <t>Protechsp@1</t>
  </si>
  <si>
    <t>Sunil@1964</t>
  </si>
  <si>
    <t>Username</t>
  </si>
  <si>
    <t>Password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</si>
</sst>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000"/>
  </numFmts>
  <fonts count="16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212529"/>
      <name val="Calibri"/>
      <family val="2"/>
      <scheme val="minor"/>
    </font>
    <font>
      <sz val="11"/>
      <color rgb="FF17365D"/>
      <name val="Arial"/>
      <family val="2"/>
    </font>
    <font>
      <b/>
      <sz val="12"/>
      <color theme="0"/>
      <name val="Calibri"/>
      <family val="2"/>
      <scheme val="minor"/>
    </font>
    <font>
      <b/>
      <sz val="10"/>
      <color indexed="8"/>
      <name val="Calibri Light"/>
      <family val="1"/>
      <scheme val="major"/>
    </font>
    <font>
      <sz val="10"/>
      <color theme="1"/>
      <name val="Calibri Light"/>
      <family val="1"/>
      <scheme val="major"/>
    </font>
    <font>
      <sz val="10"/>
      <name val="Calibri Light"/>
      <family val="1"/>
      <scheme val="major"/>
    </font>
    <font>
      <sz val="10"/>
      <color rgb="FF000000"/>
      <name val="Calibri Light"/>
      <family val="1"/>
      <scheme val="major"/>
    </font>
    <font>
      <sz val="10"/>
      <color indexed="8"/>
      <name val="Calibri Light"/>
      <family val="1"/>
      <scheme val="major"/>
    </font>
    <font>
      <sz val="10"/>
      <color rgb="FFFF0000"/>
      <name val="Calibri Light"/>
      <family val="1"/>
      <scheme val="major"/>
    </font>
    <font>
      <sz val="12"/>
      <color rgb="FF212529"/>
      <name val="Segoe UI"/>
      <family val="2"/>
    </font>
    <font>
      <b/>
      <sz val="11"/>
      <color theme="1"/>
      <name val="Calibri"/>
      <family val="2"/>
      <scheme val="minor"/>
    </font>
    <font>
      <b/>
      <sz val="12"/>
      <color rgb="FF212529"/>
      <name val="Calibri"/>
      <family val="2"/>
      <scheme val="minor"/>
    </font>
    <font>
      <sz val="12"/>
      <color rgb="FF212529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3F2EE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 wrapText="1"/>
    </xf>
    <xf numFmtId="0" fontId="3" fillId="6" borderId="2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7" borderId="0" xfId="0" applyFont="1" applyFill="1"/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49" fontId="6" fillId="9" borderId="1" xfId="0" applyNumberFormat="1" applyFont="1" applyFill="1" applyBorder="1" applyAlignment="1" applyProtection="1">
      <alignment horizontal="center" vertical="center" readingOrder="1"/>
      <protection locked="0"/>
    </xf>
    <xf numFmtId="1" fontId="7" fillId="0" borderId="1" xfId="0" applyNumberFormat="1" applyFont="1" applyBorder="1" applyAlignment="1">
      <alignment horizontal="center" readingOrder="1"/>
    </xf>
    <xf numFmtId="49" fontId="8" fillId="0" borderId="1" xfId="0" applyNumberFormat="1" applyFont="1" applyBorder="1" applyAlignment="1">
      <alignment horizontal="center" readingOrder="1"/>
    </xf>
    <xf numFmtId="49" fontId="7" fillId="10" borderId="1" xfId="0" applyNumberFormat="1" applyFont="1" applyFill="1" applyBorder="1" applyAlignment="1">
      <alignment horizontal="center" readingOrder="1"/>
    </xf>
    <xf numFmtId="49" fontId="10" fillId="10" borderId="1" xfId="0" applyNumberFormat="1" applyFont="1" applyFill="1" applyBorder="1" applyAlignment="1" applyProtection="1">
      <alignment horizontal="center" vertical="top" readingOrder="1"/>
      <protection locked="0"/>
    </xf>
    <xf numFmtId="49" fontId="7" fillId="10" borderId="1" xfId="0" applyNumberFormat="1" applyFont="1" applyFill="1" applyBorder="1" applyAlignment="1" applyProtection="1">
      <alignment horizontal="center" vertical="top" readingOrder="1"/>
      <protection locked="0"/>
    </xf>
    <xf numFmtId="49" fontId="10" fillId="0" borderId="1" xfId="0" applyNumberFormat="1" applyFont="1" applyFill="1" applyBorder="1" applyAlignment="1" applyProtection="1">
      <alignment horizontal="center" vertical="top" readingOrder="1"/>
      <protection locked="0"/>
    </xf>
    <xf numFmtId="0" fontId="9" fillId="0" borderId="1" xfId="0" applyFont="1" applyBorder="1" applyAlignment="1">
      <alignment horizontal="center"/>
    </xf>
    <xf numFmtId="49" fontId="11" fillId="0" borderId="1" xfId="0" applyNumberFormat="1" applyFont="1" applyBorder="1" applyAlignment="1">
      <alignment horizontal="center" readingOrder="1"/>
    </xf>
    <xf numFmtId="49" fontId="7" fillId="0" borderId="1" xfId="0" applyNumberFormat="1" applyFont="1" applyBorder="1" applyAlignment="1">
      <alignment horizontal="center" readingOrder="1"/>
    </xf>
    <xf numFmtId="0" fontId="7" fillId="0" borderId="0" xfId="0" applyFont="1" applyAlignment="1">
      <alignment readingOrder="1"/>
    </xf>
    <xf numFmtId="49" fontId="7" fillId="9" borderId="1" xfId="0" applyNumberFormat="1" applyFont="1" applyFill="1" applyBorder="1" applyAlignment="1">
      <alignment horizontal="center" vertical="center" readingOrder="1"/>
    </xf>
    <xf numFmtId="49" fontId="10" fillId="5" borderId="1" xfId="0" applyNumberFormat="1" applyFont="1" applyFill="1" applyBorder="1" applyAlignment="1" applyProtection="1">
      <alignment horizontal="center" vertical="top" readingOrder="1"/>
      <protection locked="0"/>
    </xf>
    <xf numFmtId="0" fontId="7" fillId="0" borderId="0" xfId="0" applyFont="1" applyAlignment="1">
      <alignment horizontal="center" readingOrder="1"/>
    </xf>
    <xf numFmtId="49" fontId="10" fillId="0" borderId="0" xfId="0" applyNumberFormat="1" applyFont="1" applyFill="1" applyBorder="1" applyAlignment="1" applyProtection="1">
      <alignment horizontal="center" vertical="top" readingOrder="1"/>
      <protection locked="0"/>
    </xf>
    <xf numFmtId="1" fontId="7" fillId="11" borderId="1" xfId="0" applyNumberFormat="1" applyFont="1" applyFill="1" applyBorder="1" applyAlignment="1">
      <alignment horizontal="center" readingOrder="1"/>
    </xf>
    <xf numFmtId="0" fontId="12" fillId="6" borderId="1" xfId="0" applyFont="1" applyFill="1" applyBorder="1" applyAlignment="1">
      <alignment vertical="top" wrapText="1"/>
    </xf>
    <xf numFmtId="0" fontId="0" fillId="0" borderId="1" xfId="0" applyBorder="1"/>
    <xf numFmtId="0" fontId="13" fillId="11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14" fillId="6" borderId="1" xfId="0" applyFont="1" applyFill="1" applyBorder="1" applyAlignment="1">
      <alignment horizontal="center" vertical="center"/>
    </xf>
    <xf numFmtId="0" fontId="15" fillId="6" borderId="1" xfId="0" applyFont="1" applyFill="1" applyBorder="1" applyAlignment="1">
      <alignment horizontal="center" vertical="center" wrapText="1"/>
    </xf>
    <xf numFmtId="0" fontId="14" fillId="12" borderId="1" xfId="0" applyFont="1" applyFill="1" applyBorder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13" fillId="13" borderId="1" xfId="0" applyFont="1" applyFill="1" applyBorder="1" applyAlignment="1">
      <alignment horizontal="center" vertical="center"/>
    </xf>
  </cellXfs>
  <cellStyles count="1">
    <cellStyle name="Normal" xfId="0" builtinId="0"/>
  </cellStyles>
  <dxfs count="169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ignal%20Status%20Report%20(01-June-2021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CrazyCoder/SIM%20Card%20Details/Idea/PROTECH%20PROGRESSIVE%20TECHNOLOGIES%20numbe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-July-2021"/>
      <sheetName val="2-July-2021"/>
      <sheetName val="5-July-2021"/>
      <sheetName val="6-July-2021"/>
      <sheetName val="Sheet4"/>
      <sheetName val="Sheet6"/>
      <sheetName val="All Site Dat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1">
          <cell r="C1" t="str">
            <v>Cell Id</v>
          </cell>
          <cell r="D1" t="str">
            <v>Station Id</v>
          </cell>
          <cell r="E1" t="str">
            <v>Station Name</v>
          </cell>
          <cell r="F1" t="str">
            <v>Site Name</v>
          </cell>
          <cell r="G1" t="str">
            <v>Station Location</v>
          </cell>
          <cell r="H1" t="str">
            <v>Remarks</v>
          </cell>
        </row>
        <row r="2">
          <cell r="C2">
            <v>290</v>
          </cell>
          <cell r="D2">
            <v>7997993044</v>
          </cell>
          <cell r="E2" t="str">
            <v>IN-GA-PAJ-WR1-0290-Calangute</v>
          </cell>
          <cell r="F2" t="str">
            <v>Calangute</v>
          </cell>
          <cell r="G2" t="str">
            <v>Goa_Panjim</v>
          </cell>
          <cell r="H2">
            <v>0</v>
          </cell>
        </row>
        <row r="3">
          <cell r="C3">
            <v>348</v>
          </cell>
          <cell r="D3">
            <v>2019000047</v>
          </cell>
          <cell r="E3" t="str">
            <v>IN-GA-PAJ-WR1-0348-Miramar Goa</v>
          </cell>
          <cell r="F3" t="str">
            <v>Miramar Goa</v>
          </cell>
          <cell r="G3" t="str">
            <v>Goa_Panjim</v>
          </cell>
          <cell r="H3">
            <v>0</v>
          </cell>
        </row>
        <row r="4">
          <cell r="C4">
            <v>26</v>
          </cell>
          <cell r="D4">
            <v>2017000017</v>
          </cell>
          <cell r="E4" t="str">
            <v>IN-GJ-AHM-WR2-0026-Maninagar</v>
          </cell>
          <cell r="F4" t="str">
            <v>ManinaGoar</v>
          </cell>
          <cell r="G4" t="str">
            <v>Gujarat_Ahmedabad</v>
          </cell>
          <cell r="H4">
            <v>0</v>
          </cell>
        </row>
        <row r="5">
          <cell r="C5">
            <v>38</v>
          </cell>
          <cell r="D5">
            <v>2017000026</v>
          </cell>
          <cell r="E5" t="str">
            <v>IN-GJ-AHM-WR2-0038-TNW Vadodara</v>
          </cell>
          <cell r="F5" t="str">
            <v>TamilNaduW Vadodara</v>
          </cell>
          <cell r="G5" t="str">
            <v>Gujarat_Ahmedabad</v>
          </cell>
          <cell r="H5">
            <v>0</v>
          </cell>
        </row>
        <row r="6">
          <cell r="C6">
            <v>74</v>
          </cell>
          <cell r="D6">
            <v>2018000037</v>
          </cell>
          <cell r="E6" t="str">
            <v>IN-GJ-AHM-WR2-0074-ValentineMall Surat</v>
          </cell>
          <cell r="F6" t="str">
            <v>ValentineMall Surat</v>
          </cell>
          <cell r="G6" t="str">
            <v>Gujarat_Ahmedabad</v>
          </cell>
          <cell r="H6">
            <v>0</v>
          </cell>
        </row>
        <row r="7">
          <cell r="C7">
            <v>84</v>
          </cell>
          <cell r="D7">
            <v>9666095106</v>
          </cell>
          <cell r="E7" t="str">
            <v>IN-GJ-AHM-WR2-0084-Empress City Center</v>
          </cell>
          <cell r="F7" t="str">
            <v>Empress City Center</v>
          </cell>
          <cell r="G7" t="str">
            <v>Gujarat_Ahmedabad</v>
          </cell>
          <cell r="H7">
            <v>0</v>
          </cell>
        </row>
        <row r="8">
          <cell r="C8">
            <v>108</v>
          </cell>
          <cell r="D8">
            <v>2017000010</v>
          </cell>
          <cell r="E8" t="str">
            <v>IN-GJ-AHM-WR2-0108-Pegasus Prahalad Nagar</v>
          </cell>
          <cell r="F8" t="str">
            <v>PeGoasus Prahalad NaGoar</v>
          </cell>
          <cell r="G8" t="str">
            <v>Gujarat_Ahmedabad</v>
          </cell>
          <cell r="H8">
            <v>0</v>
          </cell>
        </row>
        <row r="9">
          <cell r="C9">
            <v>156</v>
          </cell>
          <cell r="D9">
            <v>9676126688</v>
          </cell>
          <cell r="E9" t="str">
            <v>IN-GJ-AHM-WR2-0156-Kododara Surat</v>
          </cell>
          <cell r="F9" t="str">
            <v>Kododara Surat</v>
          </cell>
          <cell r="G9" t="str">
            <v>Gujarat_Ahmedabad</v>
          </cell>
          <cell r="H9">
            <v>0</v>
          </cell>
        </row>
        <row r="10">
          <cell r="C10">
            <v>162</v>
          </cell>
          <cell r="D10">
            <v>2017000014</v>
          </cell>
          <cell r="E10" t="str">
            <v>IN-GJ-AHM-WR2-0162-CG Road Panchvati</v>
          </cell>
          <cell r="F10" t="str">
            <v>CG Road Panchvati</v>
          </cell>
          <cell r="G10" t="str">
            <v>Gujarat_Ahmedabad</v>
          </cell>
          <cell r="H10">
            <v>0</v>
          </cell>
        </row>
        <row r="11">
          <cell r="C11">
            <v>168</v>
          </cell>
          <cell r="D11">
            <v>8498059360</v>
          </cell>
          <cell r="E11" t="str">
            <v>IN-GJ-AHM-WR2-0168-Millionaire Surat</v>
          </cell>
          <cell r="F11" t="str">
            <v>Millionaire Surat</v>
          </cell>
          <cell r="G11" t="str">
            <v>Gujarat_Ahmedabad</v>
          </cell>
          <cell r="H11">
            <v>0</v>
          </cell>
        </row>
        <row r="12">
          <cell r="C12">
            <v>176</v>
          </cell>
          <cell r="D12">
            <v>2017000011</v>
          </cell>
          <cell r="E12" t="str">
            <v>IN-GJ-AHM-WR2-0176-Science City</v>
          </cell>
          <cell r="F12" t="str">
            <v>Science City</v>
          </cell>
          <cell r="G12" t="str">
            <v>Gujarat_Ahmedabad</v>
          </cell>
          <cell r="H12">
            <v>0</v>
          </cell>
        </row>
        <row r="13">
          <cell r="C13">
            <v>188</v>
          </cell>
          <cell r="D13">
            <v>2017000013</v>
          </cell>
          <cell r="E13" t="str">
            <v>IN-GJ-AHM-WR2-0188-Chand Kheda</v>
          </cell>
          <cell r="F13" t="str">
            <v>Chand Kheda</v>
          </cell>
          <cell r="G13" t="str">
            <v>Gujarat_Ahmedabad</v>
          </cell>
          <cell r="H13">
            <v>0</v>
          </cell>
        </row>
        <row r="14">
          <cell r="C14">
            <v>192</v>
          </cell>
          <cell r="D14">
            <v>9666098041</v>
          </cell>
          <cell r="E14" t="str">
            <v>IN-GJ-AHM-WR2-0192-SamaSavali Vadodara</v>
          </cell>
          <cell r="F14" t="str">
            <v>SamaSavali Vadodara</v>
          </cell>
          <cell r="G14" t="str">
            <v>Gujarat_Ahmedabad</v>
          </cell>
          <cell r="H14">
            <v>0</v>
          </cell>
        </row>
        <row r="15">
          <cell r="C15">
            <v>199</v>
          </cell>
          <cell r="D15">
            <v>7658940002</v>
          </cell>
          <cell r="E15" t="str">
            <v>IN-GJ-AHM-WR2-0199-Kalawad Road Rajkot</v>
          </cell>
          <cell r="F15" t="str">
            <v>Karnatakalawad Road Rajkot</v>
          </cell>
          <cell r="G15" t="str">
            <v>Gujarat_Ahmedabad</v>
          </cell>
          <cell r="H15">
            <v>0</v>
          </cell>
        </row>
        <row r="16">
          <cell r="C16">
            <v>203</v>
          </cell>
          <cell r="D16">
            <v>9666095260</v>
          </cell>
          <cell r="E16" t="str">
            <v>IN-GJ-AHM-WR2-0203-Gunjan Vapi</v>
          </cell>
          <cell r="F16" t="str">
            <v>Gunjan Vapi</v>
          </cell>
          <cell r="G16" t="str">
            <v>Gujarat_Ahmedabad</v>
          </cell>
          <cell r="H16">
            <v>0</v>
          </cell>
        </row>
        <row r="17">
          <cell r="C17">
            <v>207</v>
          </cell>
          <cell r="D17">
            <v>2017000015</v>
          </cell>
          <cell r="E17" t="str">
            <v>IN-GJ-AHM-WR2-0207-Mehsana</v>
          </cell>
          <cell r="F17" t="str">
            <v>Mehsana</v>
          </cell>
          <cell r="G17" t="str">
            <v>Gujarat_Ahmedabad</v>
          </cell>
          <cell r="H17">
            <v>0</v>
          </cell>
        </row>
        <row r="18">
          <cell r="C18">
            <v>219</v>
          </cell>
          <cell r="D18">
            <v>2017000009</v>
          </cell>
          <cell r="E18" t="str">
            <v>IN-GJ-AHM-WR2-0219-Wide Angle</v>
          </cell>
          <cell r="F18" t="str">
            <v>Wide Angle</v>
          </cell>
          <cell r="G18" t="str">
            <v>Gujarat_Ahmedabad</v>
          </cell>
          <cell r="H18">
            <v>0</v>
          </cell>
        </row>
        <row r="19">
          <cell r="C19">
            <v>223</v>
          </cell>
          <cell r="D19">
            <v>2017000025</v>
          </cell>
          <cell r="E19" t="str">
            <v>IN-GJ-AHM-WR2-0223-Nadiad</v>
          </cell>
          <cell r="F19" t="str">
            <v>Nadiad</v>
          </cell>
          <cell r="G19" t="str">
            <v>Gujarat_Ahmedabad</v>
          </cell>
          <cell r="H19">
            <v>0</v>
          </cell>
        </row>
        <row r="20">
          <cell r="C20">
            <v>243</v>
          </cell>
          <cell r="D20">
            <v>7729986542</v>
          </cell>
          <cell r="E20" t="str">
            <v>IN-GJ-AHM-WR2-0243-Baruch</v>
          </cell>
          <cell r="F20" t="str">
            <v>Baruch</v>
          </cell>
          <cell r="G20" t="str">
            <v>Gujarat_Ahmedabad</v>
          </cell>
          <cell r="H20">
            <v>0</v>
          </cell>
        </row>
        <row r="21">
          <cell r="C21">
            <v>260</v>
          </cell>
          <cell r="D21">
            <v>9951953492</v>
          </cell>
          <cell r="E21" t="str">
            <v>IN-GJ-AHM-WR2-0260-Mark House</v>
          </cell>
          <cell r="F21" t="str">
            <v>Mark House</v>
          </cell>
          <cell r="G21" t="str">
            <v>Gujarat_Ahmedabad</v>
          </cell>
          <cell r="H21">
            <v>0</v>
          </cell>
        </row>
        <row r="22">
          <cell r="C22">
            <v>261</v>
          </cell>
          <cell r="D22">
            <v>9951953598</v>
          </cell>
          <cell r="E22" t="str">
            <v>IN-GJ-AHM-WR2-0261-Kamaraj Surat</v>
          </cell>
          <cell r="F22" t="str">
            <v>Karnatakamaraj Surat</v>
          </cell>
          <cell r="G22" t="str">
            <v>Gujarat_Ahmedabad</v>
          </cell>
          <cell r="H22">
            <v>0</v>
          </cell>
        </row>
        <row r="23">
          <cell r="C23">
            <v>269</v>
          </cell>
          <cell r="D23">
            <v>9676102713</v>
          </cell>
          <cell r="E23" t="str">
            <v>IN-GJ-AHM-WR2-0269-NikolPavilionMall</v>
          </cell>
          <cell r="F23" t="str">
            <v>NikolPavilionMall</v>
          </cell>
          <cell r="G23" t="str">
            <v>Gujarat_Ahmedabad</v>
          </cell>
          <cell r="H23">
            <v>0</v>
          </cell>
        </row>
        <row r="24">
          <cell r="C24">
            <v>276</v>
          </cell>
          <cell r="D24">
            <v>9133382102</v>
          </cell>
          <cell r="E24" t="str">
            <v>IN-GJ-AHM-WR2-0276-Eva Mall</v>
          </cell>
          <cell r="F24" t="str">
            <v>Eva Mall</v>
          </cell>
          <cell r="G24" t="str">
            <v>Gujarat_Ahmedabad</v>
          </cell>
          <cell r="H24">
            <v>0</v>
          </cell>
        </row>
        <row r="25">
          <cell r="C25">
            <v>278</v>
          </cell>
          <cell r="D25">
            <v>9133382109</v>
          </cell>
          <cell r="E25" t="str">
            <v>IN-GJ-AHM-WR2-0278-Deepak Mall Surat</v>
          </cell>
          <cell r="F25" t="str">
            <v>Deepak Mall Surat</v>
          </cell>
          <cell r="G25" t="str">
            <v>Gujarat_Ahmedabad</v>
          </cell>
          <cell r="H25">
            <v>0</v>
          </cell>
        </row>
        <row r="26">
          <cell r="C26">
            <v>288</v>
          </cell>
          <cell r="D26">
            <v>2017000002</v>
          </cell>
          <cell r="E26" t="str">
            <v>IN-GJ-AHM-WR2-0288-Bapod L&amp;T</v>
          </cell>
          <cell r="F26" t="str">
            <v>Bapod L&amp;T</v>
          </cell>
          <cell r="G26" t="str">
            <v>Gujarat_Ahmedabad</v>
          </cell>
          <cell r="H26">
            <v>0</v>
          </cell>
        </row>
        <row r="27">
          <cell r="C27">
            <v>303</v>
          </cell>
          <cell r="D27">
            <v>2018000020</v>
          </cell>
          <cell r="E27" t="str">
            <v>IN-GJ-AHM-WR2-0303-Yash Pinnacle</v>
          </cell>
          <cell r="F27" t="str">
            <v>Yash Pinnacle</v>
          </cell>
          <cell r="G27" t="str">
            <v>Gujarat_Ahmedabad</v>
          </cell>
          <cell r="H27">
            <v>0</v>
          </cell>
        </row>
        <row r="28">
          <cell r="C28">
            <v>311</v>
          </cell>
          <cell r="D28">
            <v>2017000068</v>
          </cell>
          <cell r="E28" t="str">
            <v>IN-GJ-AHM-WR2-0311-VIP Road Surat</v>
          </cell>
          <cell r="F28" t="str">
            <v>VIP Road Surat</v>
          </cell>
          <cell r="G28" t="str">
            <v>Gujarat_Ahmedabad</v>
          </cell>
          <cell r="H28">
            <v>0</v>
          </cell>
        </row>
        <row r="29">
          <cell r="C29">
            <v>312</v>
          </cell>
          <cell r="D29">
            <v>2017000064</v>
          </cell>
          <cell r="E29" t="str">
            <v>IN-GJ-AHM-WR2-0312-K10-Atlantis Vadodara</v>
          </cell>
          <cell r="F29" t="str">
            <v>K10</v>
          </cell>
          <cell r="G29" t="str">
            <v>Gujarat_Ahmedabad</v>
          </cell>
          <cell r="H29">
            <v>0</v>
          </cell>
        </row>
        <row r="30">
          <cell r="C30">
            <v>313</v>
          </cell>
          <cell r="D30">
            <v>2017000065</v>
          </cell>
          <cell r="E30" t="str">
            <v>IN-GJ-AHM-WR2-0313-Indoor T12</v>
          </cell>
          <cell r="F30" t="str">
            <v>Indoor T12</v>
          </cell>
          <cell r="G30" t="str">
            <v>Gujarat_Ahmedabad</v>
          </cell>
          <cell r="H30" t="str">
            <v>Store Removed</v>
          </cell>
        </row>
        <row r="31">
          <cell r="C31">
            <v>317</v>
          </cell>
          <cell r="D31">
            <v>2018000110</v>
          </cell>
          <cell r="E31" t="str">
            <v>IN-GJ-AHM-WR2-0317-Bhopal DT</v>
          </cell>
          <cell r="F31" t="str">
            <v>Bhopal DT</v>
          </cell>
          <cell r="G31" t="str">
            <v>Gujarat_Ahmedabad</v>
          </cell>
          <cell r="H31">
            <v>0</v>
          </cell>
        </row>
        <row r="32">
          <cell r="C32">
            <v>318</v>
          </cell>
          <cell r="D32">
            <v>2018000026</v>
          </cell>
          <cell r="E32" t="str">
            <v>IN-GJ-AHM-WR2-0318-Anand Nagar</v>
          </cell>
          <cell r="F32" t="str">
            <v>Anand NaGoar</v>
          </cell>
          <cell r="G32" t="str">
            <v>Gujarat_Ahmedabad</v>
          </cell>
          <cell r="H32">
            <v>0</v>
          </cell>
        </row>
        <row r="33">
          <cell r="C33">
            <v>329</v>
          </cell>
          <cell r="D33">
            <v>2018000090</v>
          </cell>
          <cell r="E33" t="str">
            <v>IN-GJ-AHM-WR2-0329-Rishab Circle Surat</v>
          </cell>
          <cell r="F33" t="str">
            <v>Rishab Circle Surat</v>
          </cell>
          <cell r="G33" t="str">
            <v>Gujarat_Ahmedabad</v>
          </cell>
          <cell r="H33">
            <v>0</v>
          </cell>
        </row>
        <row r="34">
          <cell r="C34">
            <v>337</v>
          </cell>
          <cell r="D34">
            <v>2018000108</v>
          </cell>
          <cell r="E34" t="str">
            <v>IN-GJ-AHM-WR2-0337-RelianceMall Surat</v>
          </cell>
          <cell r="F34" t="str">
            <v>RelianceMall Surat</v>
          </cell>
          <cell r="G34" t="str">
            <v>Gujarat_Ahmedabad</v>
          </cell>
          <cell r="H34">
            <v>0</v>
          </cell>
        </row>
        <row r="35">
          <cell r="C35">
            <v>349</v>
          </cell>
          <cell r="D35">
            <v>2019000046</v>
          </cell>
          <cell r="E35" t="str">
            <v>IN-GJ-AHM-WR2-0349-Gandhi Nagar</v>
          </cell>
          <cell r="F35" t="str">
            <v>Goandhi NaGoar</v>
          </cell>
          <cell r="G35" t="str">
            <v>Gujarat_Ahmedabad</v>
          </cell>
          <cell r="H35">
            <v>0</v>
          </cell>
        </row>
        <row r="36">
          <cell r="C36">
            <v>352</v>
          </cell>
          <cell r="D36">
            <v>2019000095</v>
          </cell>
          <cell r="E36" t="str">
            <v>IN-GJ-AHM-WR2-0352-Bhayali Nilamber Trium</v>
          </cell>
          <cell r="F36" t="str">
            <v>Bhayali Nilamber Trium</v>
          </cell>
          <cell r="G36" t="str">
            <v>Gujarat_Ahmedabad</v>
          </cell>
          <cell r="H36">
            <v>0</v>
          </cell>
        </row>
        <row r="37">
          <cell r="C37">
            <v>360</v>
          </cell>
          <cell r="D37">
            <v>2019000128</v>
          </cell>
          <cell r="E37" t="str">
            <v>IN-GJ-AHM-WR2-0360-NMR Mall Rajkot</v>
          </cell>
          <cell r="F37" t="str">
            <v>NMR Mall Rajkot</v>
          </cell>
          <cell r="G37" t="str">
            <v>Gujarat_Ahmedabad</v>
          </cell>
          <cell r="H37">
            <v>0</v>
          </cell>
        </row>
        <row r="38">
          <cell r="C38">
            <v>368</v>
          </cell>
          <cell r="D38">
            <v>2019000112</v>
          </cell>
          <cell r="E38" t="str">
            <v>IN-GJ-AHM-WR2-0368-Shivalik Ahmedabad</v>
          </cell>
          <cell r="F38" t="str">
            <v>Shivalik Ahmedabad</v>
          </cell>
          <cell r="G38" t="str">
            <v>Gujarat_Ahmedabad</v>
          </cell>
          <cell r="H38">
            <v>0</v>
          </cell>
        </row>
        <row r="39">
          <cell r="C39">
            <v>39</v>
          </cell>
          <cell r="D39">
            <v>9666091356</v>
          </cell>
          <cell r="E39" t="str">
            <v>IN-KA-BGL-SR1-0039-Brigade</v>
          </cell>
          <cell r="F39" t="str">
            <v>BriGoade</v>
          </cell>
          <cell r="G39" t="str">
            <v>Karnataka_Bangalore</v>
          </cell>
          <cell r="H39">
            <v>0</v>
          </cell>
        </row>
        <row r="40">
          <cell r="C40">
            <v>51</v>
          </cell>
          <cell r="D40">
            <v>2019000042</v>
          </cell>
          <cell r="E40" t="str">
            <v>IN-KA-BGL-SR1-0051-RMZ Eco Space</v>
          </cell>
          <cell r="F40" t="str">
            <v>RMZ Eco Space</v>
          </cell>
          <cell r="G40" t="str">
            <v>Karnataka_Bangalore</v>
          </cell>
          <cell r="H40">
            <v>0</v>
          </cell>
        </row>
        <row r="41">
          <cell r="C41">
            <v>66</v>
          </cell>
          <cell r="D41">
            <v>9666101791</v>
          </cell>
          <cell r="E41" t="str">
            <v>IN-KA-BGL-SR1-0066-Kasturba Road</v>
          </cell>
          <cell r="F41" t="str">
            <v>Karnatakasturba Road</v>
          </cell>
          <cell r="G41" t="str">
            <v>Karnataka_Bangalore</v>
          </cell>
          <cell r="H41">
            <v>0</v>
          </cell>
        </row>
        <row r="42">
          <cell r="C42">
            <v>67</v>
          </cell>
          <cell r="D42">
            <v>2017000056</v>
          </cell>
          <cell r="E42" t="str">
            <v>IN-KA-BGL-SR1-0067-Channapatna</v>
          </cell>
          <cell r="F42" t="str">
            <v>ChannapaTamilNadua</v>
          </cell>
          <cell r="G42" t="str">
            <v>Karnataka_Bangalore</v>
          </cell>
          <cell r="H42">
            <v>0</v>
          </cell>
        </row>
        <row r="43">
          <cell r="C43">
            <v>76</v>
          </cell>
          <cell r="D43">
            <v>7729986532</v>
          </cell>
          <cell r="E43" t="str">
            <v>IN-KA-BGL-SR1-0076-Bull Temple</v>
          </cell>
          <cell r="F43" t="str">
            <v>Bull Temple</v>
          </cell>
          <cell r="G43" t="str">
            <v>Karnataka_Bangalore</v>
          </cell>
          <cell r="H43">
            <v>0</v>
          </cell>
        </row>
        <row r="44">
          <cell r="C44">
            <v>81</v>
          </cell>
          <cell r="D44">
            <v>7997993013</v>
          </cell>
          <cell r="E44" t="str">
            <v>IN-KA-BGL-SR1-0081-Kempfort</v>
          </cell>
          <cell r="F44" t="str">
            <v>Kempfort</v>
          </cell>
          <cell r="G44" t="str">
            <v>Karnataka_Bangalore</v>
          </cell>
          <cell r="H44">
            <v>0</v>
          </cell>
        </row>
        <row r="45">
          <cell r="C45">
            <v>85</v>
          </cell>
          <cell r="D45">
            <v>9666090861</v>
          </cell>
          <cell r="E45" t="str">
            <v>IN-KA-BGL-SR1-0085-BEL Road</v>
          </cell>
          <cell r="F45" t="str">
            <v>BEL Road</v>
          </cell>
          <cell r="G45" t="str">
            <v>Karnataka_Bangalore</v>
          </cell>
          <cell r="H45">
            <v>0</v>
          </cell>
        </row>
        <row r="46">
          <cell r="C46">
            <v>88</v>
          </cell>
          <cell r="D46">
            <v>7997993016</v>
          </cell>
          <cell r="E46" t="str">
            <v>IN-KA-BGL-SR1-0088-JP Central mall</v>
          </cell>
          <cell r="F46" t="str">
            <v>JP Central mall</v>
          </cell>
          <cell r="G46" t="str">
            <v>Karnataka_Bangalore</v>
          </cell>
          <cell r="H46">
            <v>0</v>
          </cell>
        </row>
        <row r="47">
          <cell r="C47">
            <v>89</v>
          </cell>
          <cell r="D47">
            <v>9133382100</v>
          </cell>
          <cell r="E47" t="str">
            <v>IN-KA-BGL-SR1-0089-Arch Mall</v>
          </cell>
          <cell r="F47" t="str">
            <v>Arch Mall</v>
          </cell>
          <cell r="G47" t="str">
            <v>Karnataka_Bangalore</v>
          </cell>
          <cell r="H47">
            <v>0</v>
          </cell>
        </row>
        <row r="48">
          <cell r="C48">
            <v>92</v>
          </cell>
          <cell r="D48">
            <v>9666098603</v>
          </cell>
          <cell r="E48" t="str">
            <v>IN-KA-BGL-SR1-0092-Peenya</v>
          </cell>
          <cell r="F48" t="str">
            <v>Peenya</v>
          </cell>
          <cell r="G48" t="str">
            <v>Karnataka_Bangalore</v>
          </cell>
          <cell r="H48">
            <v>0</v>
          </cell>
        </row>
        <row r="49">
          <cell r="C49">
            <v>93</v>
          </cell>
          <cell r="D49">
            <v>2018000003</v>
          </cell>
          <cell r="E49" t="str">
            <v>IN-KA-BGL-SR1-0093-ForumMall Whitefield</v>
          </cell>
          <cell r="F49" t="str">
            <v>ForumMall Whitefield</v>
          </cell>
          <cell r="G49" t="str">
            <v>Karnataka_Bangalore</v>
          </cell>
          <cell r="H49">
            <v>0</v>
          </cell>
        </row>
        <row r="50">
          <cell r="C50">
            <v>94</v>
          </cell>
          <cell r="D50">
            <v>9666098419</v>
          </cell>
          <cell r="E50" t="str">
            <v>IN-KA-BGL-SR1-0094-CMH2</v>
          </cell>
          <cell r="F50" t="str">
            <v>CMaharastra2</v>
          </cell>
          <cell r="G50" t="str">
            <v>Karnataka_Bangalore</v>
          </cell>
          <cell r="H50">
            <v>0</v>
          </cell>
        </row>
        <row r="51">
          <cell r="C51">
            <v>96</v>
          </cell>
          <cell r="D51">
            <v>7729986534</v>
          </cell>
          <cell r="E51" t="str">
            <v>IN-KA-BGL-SR1-0096-Commercial Street</v>
          </cell>
          <cell r="F51" t="str">
            <v>Commercial Street</v>
          </cell>
          <cell r="G51" t="str">
            <v>Karnataka_Bangalore</v>
          </cell>
          <cell r="H51">
            <v>0</v>
          </cell>
        </row>
        <row r="52">
          <cell r="C52">
            <v>100</v>
          </cell>
          <cell r="D52">
            <v>2017000058</v>
          </cell>
          <cell r="E52" t="str">
            <v>IN-KA-BGL-SR1-0100-Baseshwara Nagar</v>
          </cell>
          <cell r="F52" t="str">
            <v>Baseshwara NaGoar</v>
          </cell>
          <cell r="G52" t="str">
            <v>Karnataka_Bangalore</v>
          </cell>
          <cell r="H52">
            <v>0</v>
          </cell>
        </row>
        <row r="53">
          <cell r="C53">
            <v>103</v>
          </cell>
          <cell r="D53">
            <v>9133382081</v>
          </cell>
          <cell r="E53" t="str">
            <v>IN-KA-BGL-SR1-0103-HSR Layout</v>
          </cell>
          <cell r="F53" t="str">
            <v>HSR Layout</v>
          </cell>
          <cell r="G53" t="str">
            <v>Karnataka_Bangalore</v>
          </cell>
          <cell r="H53">
            <v>0</v>
          </cell>
        </row>
        <row r="54">
          <cell r="C54">
            <v>104</v>
          </cell>
          <cell r="D54">
            <v>7658937700</v>
          </cell>
          <cell r="E54" t="str">
            <v>IN-KA-BGL-SR1-0104-Jayanagar</v>
          </cell>
          <cell r="F54" t="str">
            <v>JayanaGoar</v>
          </cell>
          <cell r="G54" t="str">
            <v>Karnataka_Bangalore</v>
          </cell>
          <cell r="H54">
            <v>0</v>
          </cell>
        </row>
        <row r="55">
          <cell r="C55">
            <v>106</v>
          </cell>
          <cell r="D55">
            <v>2017000016</v>
          </cell>
          <cell r="E55" t="str">
            <v>IN-KA-BGL-SR1-0106-Esteem Mall</v>
          </cell>
          <cell r="F55" t="str">
            <v>Esteem Mall</v>
          </cell>
          <cell r="G55" t="str">
            <v>Karnataka_Bangalore</v>
          </cell>
          <cell r="H55">
            <v>0</v>
          </cell>
        </row>
        <row r="56">
          <cell r="C56">
            <v>111</v>
          </cell>
          <cell r="D56">
            <v>7997993014</v>
          </cell>
          <cell r="E56" t="str">
            <v>IN-KA-BGL-SR1-0111-Brookfeild</v>
          </cell>
          <cell r="F56" t="str">
            <v>Brookfeild</v>
          </cell>
          <cell r="G56" t="str">
            <v>Karnataka_Bangalore</v>
          </cell>
          <cell r="H56">
            <v>0</v>
          </cell>
        </row>
        <row r="57">
          <cell r="C57">
            <v>114</v>
          </cell>
          <cell r="D57">
            <v>2017000001</v>
          </cell>
          <cell r="E57" t="str">
            <v>IN-KA-BGL-SR1-0114-Shoolagiri</v>
          </cell>
          <cell r="F57" t="str">
            <v>Shoolagiri</v>
          </cell>
          <cell r="G57" t="str">
            <v>Karnataka_Bangalore</v>
          </cell>
          <cell r="H57">
            <v>0</v>
          </cell>
        </row>
        <row r="58">
          <cell r="C58">
            <v>117</v>
          </cell>
          <cell r="D58">
            <v>2017000055</v>
          </cell>
          <cell r="E58" t="str">
            <v>IN-KA-BGL-SR1-0117-Minakshi Mall</v>
          </cell>
          <cell r="F58" t="str">
            <v>Minakshi Mall</v>
          </cell>
          <cell r="G58" t="str">
            <v>Karnataka_Bangalore</v>
          </cell>
          <cell r="H58">
            <v>0</v>
          </cell>
        </row>
        <row r="59">
          <cell r="C59">
            <v>123</v>
          </cell>
          <cell r="D59">
            <v>2017000053</v>
          </cell>
          <cell r="E59" t="str">
            <v>IN-KA-BGL-SR1-0123-Central Mall</v>
          </cell>
          <cell r="F59" t="str">
            <v>Central Mall</v>
          </cell>
          <cell r="G59" t="str">
            <v>Karnataka_Bangalore</v>
          </cell>
          <cell r="H59">
            <v>0</v>
          </cell>
        </row>
        <row r="60">
          <cell r="C60">
            <v>124</v>
          </cell>
          <cell r="D60">
            <v>9666090751</v>
          </cell>
          <cell r="E60" t="str">
            <v>IN-KA-BGL-SR1-0124-Banashankari</v>
          </cell>
          <cell r="F60" t="str">
            <v>BanashanKarnatakari</v>
          </cell>
          <cell r="G60" t="str">
            <v>Karnataka_Bangalore</v>
          </cell>
          <cell r="H60">
            <v>0</v>
          </cell>
        </row>
        <row r="61">
          <cell r="C61">
            <v>139</v>
          </cell>
          <cell r="D61">
            <v>9848350615</v>
          </cell>
          <cell r="E61" t="str">
            <v>IN-KA-BGL-SR1-0139-Kamanahalli</v>
          </cell>
          <cell r="F61" t="str">
            <v>Karnatakamanahalli</v>
          </cell>
          <cell r="G61" t="str">
            <v>Karnataka_Bangalore</v>
          </cell>
          <cell r="H61">
            <v>0</v>
          </cell>
        </row>
        <row r="62">
          <cell r="C62">
            <v>140</v>
          </cell>
          <cell r="D62">
            <v>7997993011</v>
          </cell>
          <cell r="E62" t="str">
            <v>IN-KA-BGL-SR1-0140-Signature Mall</v>
          </cell>
          <cell r="F62" t="str">
            <v>Signature Mall</v>
          </cell>
          <cell r="G62" t="str">
            <v>Karnataka_Bangalore</v>
          </cell>
          <cell r="H62">
            <v>0</v>
          </cell>
        </row>
        <row r="63">
          <cell r="C63">
            <v>147</v>
          </cell>
          <cell r="D63">
            <v>2017000052</v>
          </cell>
          <cell r="E63" t="str">
            <v>IN-KA-BGL-SR1-0147-Brigade OrionMall</v>
          </cell>
          <cell r="F63" t="str">
            <v>BriGoade OrionMall</v>
          </cell>
          <cell r="G63" t="str">
            <v>Karnataka_Bangalore</v>
          </cell>
          <cell r="H63">
            <v>0</v>
          </cell>
        </row>
        <row r="64">
          <cell r="C64">
            <v>148</v>
          </cell>
          <cell r="D64">
            <v>2018000002</v>
          </cell>
          <cell r="E64" t="str">
            <v>IN-KA-BGL-SR1-0148-Inorbit Whitefield</v>
          </cell>
          <cell r="F64" t="str">
            <v>Inorbit Whitefield</v>
          </cell>
          <cell r="G64" t="str">
            <v>Karnataka_Bangalore</v>
          </cell>
          <cell r="H64" t="str">
            <v>Store Removed</v>
          </cell>
        </row>
        <row r="65">
          <cell r="C65">
            <v>155</v>
          </cell>
          <cell r="D65">
            <v>2018000005</v>
          </cell>
          <cell r="E65" t="str">
            <v>IN-KA-BGL-SR1-0155-Vijaya Nagar</v>
          </cell>
          <cell r="F65" t="str">
            <v>Vijaya NaGoar</v>
          </cell>
          <cell r="G65" t="str">
            <v>Karnataka_Bangalore</v>
          </cell>
          <cell r="H65">
            <v>0</v>
          </cell>
        </row>
        <row r="66">
          <cell r="C66">
            <v>157</v>
          </cell>
          <cell r="D66">
            <v>2017000051</v>
          </cell>
          <cell r="E66" t="str">
            <v>IN-KA-BGL-SR1-0157-Mantri Mall</v>
          </cell>
          <cell r="F66" t="str">
            <v>Mantri Mall</v>
          </cell>
          <cell r="G66" t="str">
            <v>Karnataka_Bangalore</v>
          </cell>
          <cell r="H66">
            <v>0</v>
          </cell>
        </row>
        <row r="67">
          <cell r="C67">
            <v>166</v>
          </cell>
          <cell r="D67">
            <v>9666101726</v>
          </cell>
          <cell r="E67" t="str">
            <v>IN-KA-BGL-SR1-0166-JLB Mysore</v>
          </cell>
          <cell r="F67" t="str">
            <v>JLB Mysore</v>
          </cell>
          <cell r="G67" t="str">
            <v>Karnataka_Bangalore</v>
          </cell>
          <cell r="H67">
            <v>0</v>
          </cell>
        </row>
        <row r="68">
          <cell r="C68">
            <v>180</v>
          </cell>
          <cell r="D68">
            <v>9133382082</v>
          </cell>
          <cell r="E68" t="str">
            <v>IN-KA-BGL-SR1-0180-Koramangala</v>
          </cell>
          <cell r="F68" t="str">
            <v>KoramanGoala</v>
          </cell>
          <cell r="G68" t="str">
            <v>Karnataka_Bangalore</v>
          </cell>
          <cell r="H68">
            <v>0</v>
          </cell>
        </row>
        <row r="69">
          <cell r="C69">
            <v>184</v>
          </cell>
          <cell r="D69">
            <v>9666098645</v>
          </cell>
          <cell r="E69" t="str">
            <v>IN-KA-BGL-SR1-0184-Downtown Park</v>
          </cell>
          <cell r="F69" t="str">
            <v>Downtown Park</v>
          </cell>
          <cell r="G69" t="str">
            <v>Karnataka_Bangalore</v>
          </cell>
          <cell r="H69">
            <v>0</v>
          </cell>
        </row>
        <row r="70">
          <cell r="C70">
            <v>189</v>
          </cell>
          <cell r="D70">
            <v>9666090857</v>
          </cell>
          <cell r="E70" t="str">
            <v>IN-KA-BGL-SR1-0189-BTM</v>
          </cell>
          <cell r="F70" t="str">
            <v>BTM</v>
          </cell>
          <cell r="G70" t="str">
            <v>Karnataka_Bangalore</v>
          </cell>
          <cell r="H70">
            <v>0</v>
          </cell>
        </row>
        <row r="71">
          <cell r="C71">
            <v>194</v>
          </cell>
          <cell r="D71">
            <v>2017000047</v>
          </cell>
          <cell r="E71" t="str">
            <v>IN-KA-BGL-SR1-0194-Shobha Arcade RT Nagar</v>
          </cell>
          <cell r="F71" t="str">
            <v>Shobha Arcade RT NaGoar</v>
          </cell>
          <cell r="G71" t="str">
            <v>Karnataka_Bangalore</v>
          </cell>
          <cell r="H71" t="str">
            <v>Store Removed</v>
          </cell>
        </row>
        <row r="72">
          <cell r="C72">
            <v>204</v>
          </cell>
          <cell r="D72">
            <v>2017000008</v>
          </cell>
          <cell r="E72" t="str">
            <v>IN-KA-BGL-SR1-0204-Sahakar Nagar</v>
          </cell>
          <cell r="F72" t="str">
            <v>SahaKarnatakar NaGoar</v>
          </cell>
          <cell r="G72" t="str">
            <v>Karnataka_Bangalore</v>
          </cell>
          <cell r="H72">
            <v>0</v>
          </cell>
        </row>
        <row r="73">
          <cell r="C73">
            <v>209</v>
          </cell>
          <cell r="D73">
            <v>2017000054</v>
          </cell>
          <cell r="E73" t="str">
            <v>IN-KA-BGL-SR1-0209-J.P. Nagar</v>
          </cell>
          <cell r="F73" t="str">
            <v>J.P. NaGoar</v>
          </cell>
          <cell r="G73" t="str">
            <v>Karnataka_Bangalore</v>
          </cell>
          <cell r="H73">
            <v>0</v>
          </cell>
        </row>
        <row r="74">
          <cell r="C74">
            <v>224</v>
          </cell>
          <cell r="D74">
            <v>2018000014</v>
          </cell>
          <cell r="E74" t="str">
            <v>IN-KA-BGL-SR1-0224-CityCenterMall Mangalore</v>
          </cell>
          <cell r="F74" t="str">
            <v>CityCenterMall ManGoalore</v>
          </cell>
          <cell r="G74" t="str">
            <v>Karnataka_Bangalore</v>
          </cell>
          <cell r="H74">
            <v>0</v>
          </cell>
        </row>
        <row r="75">
          <cell r="C75">
            <v>225</v>
          </cell>
          <cell r="D75">
            <v>2018000015</v>
          </cell>
          <cell r="E75" t="str">
            <v>IN-KA-BGL-SR1-0225-ForumFizaMall Mangalore</v>
          </cell>
          <cell r="F75" t="str">
            <v>ForumFizaMall ManGoalore</v>
          </cell>
          <cell r="G75" t="str">
            <v>Karnataka_Bangalore</v>
          </cell>
          <cell r="H75">
            <v>0</v>
          </cell>
        </row>
        <row r="76">
          <cell r="C76">
            <v>233</v>
          </cell>
          <cell r="D76">
            <v>7997993042</v>
          </cell>
          <cell r="E76" t="str">
            <v>IN-KA-BGL-SR1-0233-Hubbali</v>
          </cell>
          <cell r="F76" t="str">
            <v>Hubbali</v>
          </cell>
          <cell r="G76" t="str">
            <v>Karnataka_Bangalore</v>
          </cell>
          <cell r="H76">
            <v>0</v>
          </cell>
        </row>
        <row r="77">
          <cell r="C77">
            <v>236</v>
          </cell>
          <cell r="D77">
            <v>2017000050</v>
          </cell>
          <cell r="E77" t="str">
            <v>IN-KA-BGL-SR1-0236-Elememts Mall</v>
          </cell>
          <cell r="F77" t="str">
            <v>Elememts Mall</v>
          </cell>
          <cell r="G77" t="str">
            <v>Karnataka_Bangalore</v>
          </cell>
          <cell r="H77">
            <v>0</v>
          </cell>
        </row>
        <row r="78">
          <cell r="C78">
            <v>241</v>
          </cell>
          <cell r="D78">
            <v>2018000016</v>
          </cell>
          <cell r="E78" t="str">
            <v>IN-KA-BGL-SR1-0241-Mall Of Mysore</v>
          </cell>
          <cell r="F78" t="str">
            <v>Mall Of Mysore</v>
          </cell>
          <cell r="G78" t="str">
            <v>Karnataka_Bangalore</v>
          </cell>
          <cell r="H78" t="str">
            <v>Store Removed</v>
          </cell>
        </row>
        <row r="79">
          <cell r="C79">
            <v>245</v>
          </cell>
          <cell r="D79">
            <v>9951952822</v>
          </cell>
          <cell r="E79" t="str">
            <v>IN-KA-BGL-SR1-0245-Orion Mall</v>
          </cell>
          <cell r="F79" t="str">
            <v>Orion Mall</v>
          </cell>
          <cell r="G79" t="str">
            <v>Karnataka_Bangalore</v>
          </cell>
          <cell r="H79">
            <v>0</v>
          </cell>
        </row>
        <row r="80">
          <cell r="C80">
            <v>247</v>
          </cell>
          <cell r="D80">
            <v>8886618893</v>
          </cell>
          <cell r="E80" t="str">
            <v>IN-KA-BGL-SR1-0247-HighwayStar Kolar</v>
          </cell>
          <cell r="F80" t="str">
            <v>HighwayStar Kolar</v>
          </cell>
          <cell r="G80" t="str">
            <v>Karnataka_Bangalore</v>
          </cell>
          <cell r="H80">
            <v>0</v>
          </cell>
        </row>
        <row r="81">
          <cell r="C81">
            <v>257</v>
          </cell>
          <cell r="D81">
            <v>9951947657</v>
          </cell>
          <cell r="E81" t="str">
            <v>IN-KA-BGL-SR1-0257-Ascendas</v>
          </cell>
          <cell r="F81" t="str">
            <v>Ascendas</v>
          </cell>
          <cell r="G81" t="str">
            <v>Karnataka_Bangalore</v>
          </cell>
          <cell r="H81">
            <v>0</v>
          </cell>
        </row>
        <row r="82">
          <cell r="C82">
            <v>282</v>
          </cell>
          <cell r="D82">
            <v>2017000004</v>
          </cell>
          <cell r="E82" t="str">
            <v>IN-KA-BGL-SR1-0282-Whitefield VR Mall</v>
          </cell>
          <cell r="F82" t="str">
            <v>Whitefield VR Mall</v>
          </cell>
          <cell r="G82" t="str">
            <v>Karnataka_Bangalore</v>
          </cell>
          <cell r="H82">
            <v>0</v>
          </cell>
        </row>
        <row r="83">
          <cell r="C83">
            <v>293</v>
          </cell>
          <cell r="D83">
            <v>2017000070</v>
          </cell>
          <cell r="E83" t="str">
            <v>IN-KA-BGL-SR1-0293-Electronic City</v>
          </cell>
          <cell r="F83" t="str">
            <v>Electronic City</v>
          </cell>
          <cell r="G83" t="str">
            <v>Karnataka_Bangalore</v>
          </cell>
          <cell r="H83">
            <v>0</v>
          </cell>
        </row>
        <row r="84">
          <cell r="C84">
            <v>301</v>
          </cell>
          <cell r="D84">
            <v>2017000021</v>
          </cell>
          <cell r="E84" t="str">
            <v>IN-KA-BGL-SR1-0301-Vega City Mall</v>
          </cell>
          <cell r="F84" t="str">
            <v>VeGoa City Mall</v>
          </cell>
          <cell r="G84" t="str">
            <v>Karnataka_Bangalore</v>
          </cell>
          <cell r="H84">
            <v>0</v>
          </cell>
        </row>
        <row r="85">
          <cell r="C85">
            <v>306</v>
          </cell>
          <cell r="D85">
            <v>2017000066</v>
          </cell>
          <cell r="E85" t="str">
            <v>IN-KA-BGL-SR1-0306-Manipal</v>
          </cell>
          <cell r="F85" t="str">
            <v>Manipal</v>
          </cell>
          <cell r="G85" t="str">
            <v>Karnataka_Bangalore</v>
          </cell>
          <cell r="H85">
            <v>0</v>
          </cell>
        </row>
        <row r="86">
          <cell r="C86">
            <v>308</v>
          </cell>
          <cell r="D86">
            <v>2017000069</v>
          </cell>
          <cell r="E86" t="str">
            <v>IN-KA-BGL-SR1-0308-Forum Mysore</v>
          </cell>
          <cell r="F86" t="str">
            <v>Forum Mysore</v>
          </cell>
          <cell r="G86" t="str">
            <v>Karnataka_Bangalore</v>
          </cell>
          <cell r="H86">
            <v>0</v>
          </cell>
        </row>
        <row r="87">
          <cell r="C87">
            <v>314</v>
          </cell>
          <cell r="D87">
            <v>2018000052</v>
          </cell>
          <cell r="E87" t="str">
            <v>IN-KA-BGL-SR1-0314-Soul Space ArenaMall</v>
          </cell>
          <cell r="F87" t="str">
            <v>Soul Space ArenaMall</v>
          </cell>
          <cell r="G87" t="str">
            <v>Karnataka_Bangalore</v>
          </cell>
          <cell r="H87">
            <v>0</v>
          </cell>
        </row>
        <row r="88">
          <cell r="C88">
            <v>315</v>
          </cell>
          <cell r="D88">
            <v>2018000023</v>
          </cell>
          <cell r="E88" t="str">
            <v>IN-KA-BGL-SR1-0315-Kadugodi</v>
          </cell>
          <cell r="F88" t="str">
            <v>Karnatakadugodi</v>
          </cell>
          <cell r="G88" t="str">
            <v>Karnataka_Bangalore</v>
          </cell>
          <cell r="H88">
            <v>0</v>
          </cell>
        </row>
        <row r="89">
          <cell r="C89">
            <v>328</v>
          </cell>
          <cell r="D89">
            <v>2018000097</v>
          </cell>
          <cell r="E89" t="str">
            <v>IN-KA-BGL-SR1-0328-Kukke Plaza</v>
          </cell>
          <cell r="F89" t="str">
            <v>Kukke Plaza</v>
          </cell>
          <cell r="G89" t="str">
            <v>Karnataka_Bangalore</v>
          </cell>
          <cell r="H89">
            <v>0</v>
          </cell>
        </row>
        <row r="90">
          <cell r="C90">
            <v>339</v>
          </cell>
          <cell r="D90">
            <v>2019000035</v>
          </cell>
          <cell r="E90" t="str">
            <v>IN-KA-BGL-SR1-0339-Jupiter Mall</v>
          </cell>
          <cell r="F90" t="str">
            <v>Jupiter Mall</v>
          </cell>
          <cell r="G90" t="str">
            <v>Karnataka_Bangalore</v>
          </cell>
          <cell r="H90">
            <v>0</v>
          </cell>
        </row>
        <row r="91">
          <cell r="C91">
            <v>347</v>
          </cell>
          <cell r="D91">
            <v>2019000050</v>
          </cell>
          <cell r="E91" t="str">
            <v>IN-KA-BGL-SR1-0347-Nagarbhavi</v>
          </cell>
          <cell r="F91" t="str">
            <v>NaGoarbhavi</v>
          </cell>
          <cell r="G91" t="str">
            <v>Karnataka_Bangalore</v>
          </cell>
          <cell r="H91">
            <v>0</v>
          </cell>
        </row>
        <row r="92">
          <cell r="C92">
            <v>355</v>
          </cell>
          <cell r="D92">
            <v>2019000094</v>
          </cell>
          <cell r="E92" t="str">
            <v>IN-KA-BGL-SR1-0355-Kadubesnahali Pestige Par</v>
          </cell>
          <cell r="F92" t="str">
            <v>Karnatakadubesnahali Pestige Par</v>
          </cell>
          <cell r="G92" t="str">
            <v>Karnataka_Bangalore</v>
          </cell>
          <cell r="H92">
            <v>0</v>
          </cell>
        </row>
        <row r="93">
          <cell r="C93">
            <v>372</v>
          </cell>
          <cell r="D93">
            <v>2020000008</v>
          </cell>
          <cell r="E93" t="str">
            <v>IN-KA-BGL-SR1-0372-Manyata Tech Park</v>
          </cell>
          <cell r="F93" t="str">
            <v>Manyata Tech Park</v>
          </cell>
          <cell r="G93" t="str">
            <v>Karnataka_Bangalore</v>
          </cell>
          <cell r="H93">
            <v>0</v>
          </cell>
        </row>
        <row r="94">
          <cell r="C94" t="str">
            <v>BA95</v>
          </cell>
          <cell r="D94">
            <v>7997993017</v>
          </cell>
          <cell r="E94" t="str">
            <v>IN-KA-BGL-SR1-BA95-Lido Mall</v>
          </cell>
          <cell r="F94" t="str">
            <v>Lido Mall</v>
          </cell>
          <cell r="G94" t="str">
            <v>Karnataka_Bangalore</v>
          </cell>
          <cell r="H94">
            <v>0</v>
          </cell>
        </row>
        <row r="95">
          <cell r="C95" t="str">
            <v>K228</v>
          </cell>
          <cell r="D95">
            <v>7997993041</v>
          </cell>
          <cell r="E95" t="str">
            <v>IN-KA-BGL-SR1-K228-KLEU Belagavi</v>
          </cell>
          <cell r="F95" t="str">
            <v>KeralaEU BelaGoavi</v>
          </cell>
          <cell r="G95" t="str">
            <v>Karnataka_Bangalore</v>
          </cell>
          <cell r="H95">
            <v>0</v>
          </cell>
        </row>
        <row r="96">
          <cell r="C96">
            <v>378</v>
          </cell>
          <cell r="D96">
            <v>2021000016</v>
          </cell>
          <cell r="E96" t="str">
            <v>IN-KA-BGL-SR1-0378-Hennur Road</v>
          </cell>
          <cell r="F96" t="str">
            <v>Hennur Road</v>
          </cell>
          <cell r="G96" t="str">
            <v>Karnataka_Bangalore</v>
          </cell>
          <cell r="H96">
            <v>0</v>
          </cell>
        </row>
        <row r="97">
          <cell r="C97">
            <v>167</v>
          </cell>
          <cell r="D97">
            <v>2020000017</v>
          </cell>
          <cell r="E97" t="str">
            <v>IN-KL-KCI-SR1-0167-LULU Mall</v>
          </cell>
          <cell r="F97" t="str">
            <v>LULU Mall</v>
          </cell>
          <cell r="G97" t="str">
            <v>Kerala_Kochi</v>
          </cell>
          <cell r="H97">
            <v>0</v>
          </cell>
        </row>
        <row r="98">
          <cell r="C98">
            <v>175</v>
          </cell>
          <cell r="D98">
            <v>7729986537</v>
          </cell>
          <cell r="E98" t="str">
            <v>IN-KL-KCI-SR1-0175-M.G. Road</v>
          </cell>
          <cell r="F98" t="str">
            <v>M.G. Road</v>
          </cell>
          <cell r="G98" t="str">
            <v>Kerala_Kochi</v>
          </cell>
          <cell r="H98">
            <v>0</v>
          </cell>
        </row>
        <row r="99">
          <cell r="C99">
            <v>218</v>
          </cell>
          <cell r="D99">
            <v>2018000092</v>
          </cell>
          <cell r="E99" t="str">
            <v>IN-KL-KCI-SR1-0218-Holiday Inn Kochin</v>
          </cell>
          <cell r="F99" t="str">
            <v>Holiday Inn Kochin</v>
          </cell>
          <cell r="G99" t="str">
            <v>Kerala_Kochi</v>
          </cell>
          <cell r="H99">
            <v>0</v>
          </cell>
        </row>
        <row r="100">
          <cell r="C100">
            <v>258</v>
          </cell>
          <cell r="D100">
            <v>9951953209</v>
          </cell>
          <cell r="E100" t="str">
            <v>IN-KL-KCI-SR1-0258-Sobha Trissur</v>
          </cell>
          <cell r="F100" t="str">
            <v>Sobha Trissur</v>
          </cell>
          <cell r="G100" t="str">
            <v>Kerala_Kochi</v>
          </cell>
          <cell r="H100">
            <v>0</v>
          </cell>
        </row>
        <row r="101">
          <cell r="C101">
            <v>259</v>
          </cell>
          <cell r="D101">
            <v>9951952971</v>
          </cell>
          <cell r="E101" t="str">
            <v>IN-KL-KCI-SR1-0259-Hilite Calicut</v>
          </cell>
          <cell r="F101" t="str">
            <v>Hilite Calicut</v>
          </cell>
          <cell r="G101" t="str">
            <v>Kerala_Kochi</v>
          </cell>
          <cell r="H101">
            <v>0</v>
          </cell>
        </row>
        <row r="102">
          <cell r="C102">
            <v>280</v>
          </cell>
          <cell r="D102">
            <v>9133382110</v>
          </cell>
          <cell r="E102" t="str">
            <v>IN-KL-KCI-SR1-0280-Kollam</v>
          </cell>
          <cell r="F102" t="str">
            <v>Kollam</v>
          </cell>
          <cell r="G102" t="str">
            <v>Kerala_Kochi</v>
          </cell>
          <cell r="H102">
            <v>0</v>
          </cell>
        </row>
        <row r="103">
          <cell r="C103">
            <v>307</v>
          </cell>
          <cell r="D103">
            <v>2018000004</v>
          </cell>
          <cell r="E103" t="str">
            <v>IN-KL-KCI-SR1-0307-GrandCentral Kakkanad</v>
          </cell>
          <cell r="F103" t="str">
            <v>GrandCentral KarnatakakKarnatakanad</v>
          </cell>
          <cell r="G103" t="str">
            <v>Kerala_Kochi</v>
          </cell>
          <cell r="H103">
            <v>0</v>
          </cell>
        </row>
        <row r="104">
          <cell r="C104">
            <v>330</v>
          </cell>
          <cell r="D104">
            <v>2018000101</v>
          </cell>
          <cell r="E104" t="str">
            <v>IN-KL-KCI-SR1-0330-Travancore</v>
          </cell>
          <cell r="F104" t="str">
            <v>Travancore</v>
          </cell>
          <cell r="G104" t="str">
            <v>Kerala_Kochi</v>
          </cell>
          <cell r="H104">
            <v>0</v>
          </cell>
        </row>
        <row r="105">
          <cell r="C105">
            <v>354</v>
          </cell>
          <cell r="D105">
            <v>2019000107</v>
          </cell>
          <cell r="E105" t="str">
            <v>IN-KL-KCI-SR1-0354-Aluva Metro Station</v>
          </cell>
          <cell r="F105" t="str">
            <v>Aluva Metro Station</v>
          </cell>
          <cell r="G105" t="str">
            <v>Kerala_Kochi</v>
          </cell>
          <cell r="H105">
            <v>0</v>
          </cell>
        </row>
        <row r="106">
          <cell r="C106">
            <v>374</v>
          </cell>
          <cell r="D106">
            <v>2020000001</v>
          </cell>
          <cell r="E106" t="str">
            <v>IN-KL-KCI-SR1-0374-ABAD Nucleus Mall</v>
          </cell>
          <cell r="F106" t="str">
            <v>ABAD Nucleus Mall</v>
          </cell>
          <cell r="G106" t="str">
            <v>Kerala_Kochi</v>
          </cell>
          <cell r="H106">
            <v>0</v>
          </cell>
        </row>
        <row r="107">
          <cell r="C107">
            <v>1</v>
          </cell>
          <cell r="D107">
            <v>8886616137</v>
          </cell>
          <cell r="E107" t="str">
            <v>IN-MH-MUM-WR1-0001-Bandra</v>
          </cell>
          <cell r="F107" t="str">
            <v>Bandra</v>
          </cell>
          <cell r="G107" t="str">
            <v>Maharastra_Mumbai</v>
          </cell>
          <cell r="H107">
            <v>0</v>
          </cell>
        </row>
        <row r="108">
          <cell r="C108">
            <v>2</v>
          </cell>
          <cell r="D108">
            <v>7997993024</v>
          </cell>
          <cell r="E108" t="str">
            <v>IN-MH-MUM-WR1-0002-Lokhandwala Complex</v>
          </cell>
          <cell r="F108" t="str">
            <v>Lokhandwala Complex</v>
          </cell>
          <cell r="G108" t="str">
            <v>Maharastra_Mumbai</v>
          </cell>
          <cell r="H108">
            <v>0</v>
          </cell>
        </row>
        <row r="109">
          <cell r="C109">
            <v>3</v>
          </cell>
          <cell r="D109">
            <v>2018000073</v>
          </cell>
          <cell r="E109" t="str">
            <v>IN-MH-MUM-WR1-0003-Vashi Mansarovar</v>
          </cell>
          <cell r="F109" t="str">
            <v>Vashi Mansarovar</v>
          </cell>
          <cell r="G109" t="str">
            <v>Maharastra_Mumbai</v>
          </cell>
          <cell r="H109">
            <v>0</v>
          </cell>
        </row>
        <row r="110">
          <cell r="C110">
            <v>4</v>
          </cell>
          <cell r="D110">
            <v>7997993023</v>
          </cell>
          <cell r="E110" t="str">
            <v>IN-MH-MUM-WR1-0004-Vile Parle-W</v>
          </cell>
          <cell r="F110" t="str">
            <v>Vile Parle</v>
          </cell>
          <cell r="G110" t="str">
            <v>Maharastra_Mumbai</v>
          </cell>
          <cell r="H110">
            <v>0</v>
          </cell>
        </row>
        <row r="111">
          <cell r="C111">
            <v>6</v>
          </cell>
          <cell r="D111">
            <v>8886616135</v>
          </cell>
          <cell r="E111" t="str">
            <v>IN-MH-MUM-WR1-0006-New Empire</v>
          </cell>
          <cell r="F111" t="str">
            <v>New Empire</v>
          </cell>
          <cell r="G111" t="str">
            <v>Maharastra_Mumbai</v>
          </cell>
          <cell r="H111">
            <v>0</v>
          </cell>
        </row>
        <row r="112">
          <cell r="C112">
            <v>7</v>
          </cell>
          <cell r="D112">
            <v>9666093283</v>
          </cell>
          <cell r="E112" t="str">
            <v>IN-MH-MUM-WR1-0007-Cross Road</v>
          </cell>
          <cell r="F112" t="str">
            <v>Cross Road</v>
          </cell>
          <cell r="G112" t="str">
            <v>Maharastra_Mumbai</v>
          </cell>
          <cell r="H112">
            <v>0</v>
          </cell>
        </row>
        <row r="113">
          <cell r="C113">
            <v>8</v>
          </cell>
          <cell r="D113">
            <v>9666091857</v>
          </cell>
          <cell r="E113" t="str">
            <v>IN-MH-MUM-WR1-0008-Andheri</v>
          </cell>
          <cell r="F113" t="str">
            <v>Andheri</v>
          </cell>
          <cell r="G113" t="str">
            <v>Maharastra_Mumbai</v>
          </cell>
          <cell r="H113" t="str">
            <v>Store Removed</v>
          </cell>
        </row>
        <row r="114">
          <cell r="C114">
            <v>10</v>
          </cell>
          <cell r="D114">
            <v>9848361705</v>
          </cell>
          <cell r="E114" t="str">
            <v>IN-MH-MUM-WR1-0010-Thane</v>
          </cell>
          <cell r="F114" t="str">
            <v>Thane</v>
          </cell>
          <cell r="G114" t="str">
            <v>Maharastra_Mumbai</v>
          </cell>
          <cell r="H114">
            <v>0</v>
          </cell>
        </row>
        <row r="115">
          <cell r="C115">
            <v>12</v>
          </cell>
          <cell r="D115">
            <v>9848368371</v>
          </cell>
          <cell r="E115" t="str">
            <v>IN-MH-MUM-WR1-0012-Kalamboli</v>
          </cell>
          <cell r="F115" t="str">
            <v>Karnatakalamboli</v>
          </cell>
          <cell r="G115" t="str">
            <v>Maharastra_Mumbai</v>
          </cell>
          <cell r="H115">
            <v>0</v>
          </cell>
        </row>
        <row r="116">
          <cell r="C116">
            <v>15</v>
          </cell>
          <cell r="D116">
            <v>8886616134</v>
          </cell>
          <cell r="E116" t="str">
            <v>IN-MH-MUM-WR1-0015-Phoenix Mills</v>
          </cell>
          <cell r="F116" t="str">
            <v>Phoenix Mills</v>
          </cell>
          <cell r="G116" t="str">
            <v>Maharastra_Mumbai</v>
          </cell>
          <cell r="H116">
            <v>0</v>
          </cell>
        </row>
        <row r="117">
          <cell r="C117">
            <v>17</v>
          </cell>
          <cell r="D117">
            <v>7997993022</v>
          </cell>
          <cell r="E117" t="str">
            <v>IN-MH-MUM-WR1-0017-Mulund</v>
          </cell>
          <cell r="F117" t="str">
            <v>Mulund</v>
          </cell>
          <cell r="G117" t="str">
            <v>Maharastra_Mumbai</v>
          </cell>
          <cell r="H117">
            <v>0</v>
          </cell>
        </row>
        <row r="118">
          <cell r="C118">
            <v>18</v>
          </cell>
          <cell r="D118">
            <v>7997993019</v>
          </cell>
          <cell r="E118" t="str">
            <v>IN-MH-MUM-WR1-0018-Metro House Colaba</v>
          </cell>
          <cell r="F118" t="str">
            <v>Metro House Colaba</v>
          </cell>
          <cell r="G118" t="str">
            <v>Maharastra_Mumbai</v>
          </cell>
          <cell r="H118">
            <v>0</v>
          </cell>
        </row>
        <row r="119">
          <cell r="C119">
            <v>22</v>
          </cell>
          <cell r="D119">
            <v>2018000010</v>
          </cell>
          <cell r="E119" t="str">
            <v>IN-MH-MUM-WR1-0022-Borivali</v>
          </cell>
          <cell r="F119" t="str">
            <v>Borivali</v>
          </cell>
          <cell r="G119" t="str">
            <v>Maharastra_Mumbai</v>
          </cell>
          <cell r="H119">
            <v>0</v>
          </cell>
        </row>
        <row r="120">
          <cell r="C120">
            <v>25</v>
          </cell>
          <cell r="D120">
            <v>2017000072</v>
          </cell>
          <cell r="E120" t="str">
            <v>IN-MH-MUM-WR1-0025-HubMall Goregaon</v>
          </cell>
          <cell r="F120" t="str">
            <v>HubMall GoreGoaon</v>
          </cell>
          <cell r="G120" t="str">
            <v>Maharastra_Mumbai</v>
          </cell>
          <cell r="H120">
            <v>0</v>
          </cell>
        </row>
        <row r="121">
          <cell r="C121">
            <v>28</v>
          </cell>
          <cell r="D121">
            <v>9666089574</v>
          </cell>
          <cell r="E121" t="str">
            <v>IN-MH-MUM-WR1-0028-L City Thane-2</v>
          </cell>
          <cell r="F121" t="str">
            <v>L City Thane</v>
          </cell>
          <cell r="G121" t="str">
            <v>Maharastra_Mumbai</v>
          </cell>
          <cell r="H121">
            <v>0</v>
          </cell>
        </row>
        <row r="122">
          <cell r="C122">
            <v>46</v>
          </cell>
          <cell r="D122">
            <v>2018000076</v>
          </cell>
          <cell r="E122" t="str">
            <v>IN-MH-MUM-WR1-0046-MumbaiCentral2</v>
          </cell>
          <cell r="F122" t="str">
            <v>MumbaibaiCentral2</v>
          </cell>
          <cell r="G122" t="str">
            <v>Maharastra_Mumbai</v>
          </cell>
          <cell r="H122">
            <v>0</v>
          </cell>
        </row>
        <row r="123">
          <cell r="C123">
            <v>50</v>
          </cell>
          <cell r="D123">
            <v>9666091715</v>
          </cell>
          <cell r="E123" t="str">
            <v>IN-MH-MUM-WR1-0050-Thakur Mall</v>
          </cell>
          <cell r="F123" t="str">
            <v>Thakur Mall</v>
          </cell>
          <cell r="G123" t="str">
            <v>Maharastra_Mumbai</v>
          </cell>
          <cell r="H123">
            <v>0</v>
          </cell>
        </row>
        <row r="124">
          <cell r="C124">
            <v>56</v>
          </cell>
          <cell r="D124">
            <v>2019000028</v>
          </cell>
          <cell r="E124" t="str">
            <v>IN-MH-MUM-WR1-0056-Kalyan Metro Junction</v>
          </cell>
          <cell r="F124" t="str">
            <v>Karnatakalyan Metro Junction</v>
          </cell>
          <cell r="G124" t="str">
            <v>Maharastra_Mumbai</v>
          </cell>
          <cell r="H124">
            <v>0</v>
          </cell>
        </row>
        <row r="125">
          <cell r="C125">
            <v>57</v>
          </cell>
          <cell r="D125">
            <v>7658935533</v>
          </cell>
          <cell r="E125" t="str">
            <v>IN-MH-MUM-WR1-0057-MumbaiExpressway</v>
          </cell>
          <cell r="F125" t="str">
            <v>MumbaibaiExpressway</v>
          </cell>
          <cell r="G125" t="str">
            <v>Maharastra_Mumbai</v>
          </cell>
          <cell r="H125" t="str">
            <v>Store Removed</v>
          </cell>
        </row>
        <row r="126">
          <cell r="C126">
            <v>70</v>
          </cell>
          <cell r="D126">
            <v>9666091814</v>
          </cell>
          <cell r="E126" t="str">
            <v>IN-MH-MUM-WR1-0070-Khargar Little World</v>
          </cell>
          <cell r="F126" t="str">
            <v>KharGoar Little World</v>
          </cell>
          <cell r="G126" t="str">
            <v>Maharastra_Mumbai</v>
          </cell>
          <cell r="H126">
            <v>0</v>
          </cell>
        </row>
        <row r="127">
          <cell r="C127">
            <v>79</v>
          </cell>
          <cell r="D127">
            <v>8886616136</v>
          </cell>
          <cell r="E127" t="str">
            <v>IN-MH-MUM-WR1-0079-Mira Bhayander</v>
          </cell>
          <cell r="F127" t="str">
            <v>Mira Bhayander</v>
          </cell>
          <cell r="G127" t="str">
            <v>Maharastra_Mumbai</v>
          </cell>
          <cell r="H127">
            <v>0</v>
          </cell>
        </row>
        <row r="128">
          <cell r="C128">
            <v>82</v>
          </cell>
          <cell r="D128">
            <v>2019000089</v>
          </cell>
          <cell r="E128" t="str">
            <v>IN-MH-MUM-WR1-0082-Kalyan Food Court</v>
          </cell>
          <cell r="F128" t="str">
            <v>Karnatakalyan Food Court</v>
          </cell>
          <cell r="G128" t="str">
            <v>Maharastra_Mumbai</v>
          </cell>
          <cell r="H128">
            <v>0</v>
          </cell>
        </row>
        <row r="129">
          <cell r="C129">
            <v>98</v>
          </cell>
          <cell r="D129">
            <v>2019000029</v>
          </cell>
          <cell r="E129" t="str">
            <v>IN-MH-MUM-WR1-0098-Big Mall Thane</v>
          </cell>
          <cell r="F129" t="str">
            <v>Big Mall Thane</v>
          </cell>
          <cell r="G129" t="str">
            <v>Maharastra_Mumbai</v>
          </cell>
          <cell r="H129">
            <v>0</v>
          </cell>
        </row>
        <row r="130">
          <cell r="C130">
            <v>107</v>
          </cell>
          <cell r="D130">
            <v>9666093358</v>
          </cell>
          <cell r="E130" t="str">
            <v>IN-MH-MUM-WR1-0107-DLR</v>
          </cell>
          <cell r="F130" t="str">
            <v>DLR</v>
          </cell>
          <cell r="G130" t="str">
            <v>Maharastra_Mumbai</v>
          </cell>
          <cell r="H130">
            <v>0</v>
          </cell>
        </row>
        <row r="131">
          <cell r="C131">
            <v>109</v>
          </cell>
          <cell r="D131">
            <v>7658953300</v>
          </cell>
          <cell r="E131" t="str">
            <v>IN-MH-MUM-WR1-0109-Shivai</v>
          </cell>
          <cell r="F131" t="str">
            <v>Shivai</v>
          </cell>
          <cell r="G131" t="str">
            <v>Maharastra_Mumbai</v>
          </cell>
          <cell r="H131">
            <v>0</v>
          </cell>
        </row>
        <row r="132">
          <cell r="C132">
            <v>127</v>
          </cell>
          <cell r="D132">
            <v>7729986545</v>
          </cell>
          <cell r="E132" t="str">
            <v>IN-MH-MUM-WR1-0127-Ghansoli</v>
          </cell>
          <cell r="F132" t="str">
            <v>Ghansoli</v>
          </cell>
          <cell r="G132" t="str">
            <v>Maharastra_Mumbai</v>
          </cell>
          <cell r="H132">
            <v>0</v>
          </cell>
        </row>
        <row r="133">
          <cell r="C133">
            <v>135</v>
          </cell>
          <cell r="D133">
            <v>9666091638</v>
          </cell>
          <cell r="E133" t="str">
            <v>IN-MH-MUM-WR1-0135-Ideal Cafe</v>
          </cell>
          <cell r="F133" t="str">
            <v>Ideal Cafe</v>
          </cell>
          <cell r="G133" t="str">
            <v>Maharastra_Mumbai</v>
          </cell>
          <cell r="H133">
            <v>0</v>
          </cell>
        </row>
        <row r="134">
          <cell r="C134">
            <v>145</v>
          </cell>
          <cell r="D134">
            <v>2018000017</v>
          </cell>
          <cell r="E134" t="str">
            <v>IN-MH-MUM-WR1-0145-CBD Belapur</v>
          </cell>
          <cell r="F134" t="str">
            <v>CBD Belapur</v>
          </cell>
          <cell r="G134" t="str">
            <v>Maharastra_Mumbai</v>
          </cell>
          <cell r="H134">
            <v>0</v>
          </cell>
        </row>
        <row r="135">
          <cell r="C135">
            <v>149</v>
          </cell>
          <cell r="D135">
            <v>2018000011</v>
          </cell>
          <cell r="E135" t="str">
            <v>IN-MH-MUM-WR1-0149-Star Mall Dadar</v>
          </cell>
          <cell r="F135" t="str">
            <v>Star Mall Dadar</v>
          </cell>
          <cell r="G135" t="str">
            <v>Maharastra_Mumbai</v>
          </cell>
          <cell r="H135">
            <v>0</v>
          </cell>
        </row>
        <row r="136">
          <cell r="C136">
            <v>151</v>
          </cell>
          <cell r="D136">
            <v>2018000074</v>
          </cell>
          <cell r="E136" t="str">
            <v>IN-MH-MUM-WR1-0151-Lodha Boulevard Thane</v>
          </cell>
          <cell r="F136" t="str">
            <v>Lodha Boulevard Thane</v>
          </cell>
          <cell r="G136" t="str">
            <v>Maharastra_Mumbai</v>
          </cell>
          <cell r="H136">
            <v>0</v>
          </cell>
        </row>
        <row r="137">
          <cell r="C137">
            <v>158</v>
          </cell>
          <cell r="D137">
            <v>9666089671</v>
          </cell>
          <cell r="E137" t="str">
            <v>IN-MH-MUM-WR1-0158-BroadwayAve Vasai</v>
          </cell>
          <cell r="F137" t="str">
            <v>BroadwayAve Vasai</v>
          </cell>
          <cell r="G137" t="str">
            <v>Maharastra_Mumbai</v>
          </cell>
          <cell r="H137">
            <v>0</v>
          </cell>
        </row>
        <row r="138">
          <cell r="C138">
            <v>161</v>
          </cell>
          <cell r="D138">
            <v>2018000040</v>
          </cell>
          <cell r="E138" t="str">
            <v>IN-MH-MUM-WR1-0161-Vishwamahal Mulund</v>
          </cell>
          <cell r="F138" t="str">
            <v>Vishwamahal Mulund</v>
          </cell>
          <cell r="G138" t="str">
            <v>Maharastra_Mumbai</v>
          </cell>
          <cell r="H138">
            <v>0</v>
          </cell>
        </row>
        <row r="139">
          <cell r="C139">
            <v>163</v>
          </cell>
          <cell r="D139">
            <v>2018000072</v>
          </cell>
          <cell r="E139" t="str">
            <v>IN-MH-MUM-WR1-0163-Koparkhairane</v>
          </cell>
          <cell r="F139" t="str">
            <v>Koparkhairane</v>
          </cell>
          <cell r="G139" t="str">
            <v>Maharastra_Mumbai</v>
          </cell>
          <cell r="H139">
            <v>0</v>
          </cell>
        </row>
        <row r="140">
          <cell r="C140">
            <v>165</v>
          </cell>
          <cell r="D140">
            <v>7729986539</v>
          </cell>
          <cell r="E140" t="str">
            <v>IN-MH-MUM-WR1-0165-Bansuri Ulhasnagar</v>
          </cell>
          <cell r="F140" t="str">
            <v>Bansuri UlhasnaGoar</v>
          </cell>
          <cell r="G140" t="str">
            <v>Maharastra_Mumbai</v>
          </cell>
          <cell r="H140" t="str">
            <v>Store Removed</v>
          </cell>
        </row>
        <row r="141">
          <cell r="C141">
            <v>171</v>
          </cell>
          <cell r="D141">
            <v>9666089581</v>
          </cell>
          <cell r="E141" t="str">
            <v>IN-MH-MUM-WR1-0171-Ripples</v>
          </cell>
          <cell r="F141" t="str">
            <v>Ripples</v>
          </cell>
          <cell r="G141" t="str">
            <v>Maharastra_Mumbai</v>
          </cell>
          <cell r="H141">
            <v>0</v>
          </cell>
        </row>
        <row r="142">
          <cell r="C142">
            <v>181</v>
          </cell>
          <cell r="D142">
            <v>2018000075</v>
          </cell>
          <cell r="E142" t="str">
            <v>IN-MH-MUM-WR1-0181-SaiElegance AndheriEast</v>
          </cell>
          <cell r="F142" t="str">
            <v>SaiEleGoance AndheriEast</v>
          </cell>
          <cell r="G142" t="str">
            <v>Maharastra_Mumbai</v>
          </cell>
          <cell r="H142">
            <v>0</v>
          </cell>
        </row>
        <row r="143">
          <cell r="C143">
            <v>193</v>
          </cell>
          <cell r="D143">
            <v>9666089586</v>
          </cell>
          <cell r="E143" t="str">
            <v>IN-MH-MUM-WR1-0193-Shelar</v>
          </cell>
          <cell r="F143" t="str">
            <v>Shelar</v>
          </cell>
          <cell r="G143" t="str">
            <v>Maharastra_Mumbai</v>
          </cell>
          <cell r="H143">
            <v>0</v>
          </cell>
        </row>
        <row r="144">
          <cell r="C144">
            <v>205</v>
          </cell>
          <cell r="D144">
            <v>7658952200</v>
          </cell>
          <cell r="E144" t="str">
            <v>IN-MH-MUM-WR1-0205-Landmark</v>
          </cell>
          <cell r="F144" t="str">
            <v>Landmark</v>
          </cell>
          <cell r="G144" t="str">
            <v>Maharastra_Mumbai</v>
          </cell>
          <cell r="H144">
            <v>0</v>
          </cell>
        </row>
        <row r="145">
          <cell r="C145">
            <v>210</v>
          </cell>
          <cell r="D145">
            <v>7658945550</v>
          </cell>
          <cell r="E145" t="str">
            <v>IN-MH-MUM-WR1-0210-Centurion Mall</v>
          </cell>
          <cell r="F145" t="str">
            <v>Centurion Mall</v>
          </cell>
          <cell r="G145" t="str">
            <v>Maharastra_Mumbai</v>
          </cell>
          <cell r="H145">
            <v>0</v>
          </cell>
        </row>
        <row r="146">
          <cell r="C146">
            <v>212</v>
          </cell>
          <cell r="D146">
            <v>9666089572</v>
          </cell>
          <cell r="E146" t="str">
            <v>IN-MH-MUM-WR1-0212-A 2 Z Vasai</v>
          </cell>
          <cell r="F146" t="str">
            <v>A 2 Z Vasai</v>
          </cell>
          <cell r="G146" t="str">
            <v>Maharastra_Mumbai</v>
          </cell>
          <cell r="H146">
            <v>0</v>
          </cell>
        </row>
        <row r="147">
          <cell r="C147">
            <v>213</v>
          </cell>
          <cell r="D147">
            <v>2018000024</v>
          </cell>
          <cell r="E147" t="str">
            <v>IN-MH-MUM-WR1-0213-Rabale Navi Mumbai</v>
          </cell>
          <cell r="F147" t="str">
            <v>Rabale Navi Mumbaibai</v>
          </cell>
          <cell r="G147" t="str">
            <v>Maharastra_Mumbai</v>
          </cell>
          <cell r="H147">
            <v>0</v>
          </cell>
        </row>
        <row r="148">
          <cell r="C148">
            <v>215</v>
          </cell>
          <cell r="D148">
            <v>9133382106</v>
          </cell>
          <cell r="E148" t="str">
            <v>IN-MH-MUM-WR1-0215-NTS Bandra</v>
          </cell>
          <cell r="F148" t="str">
            <v>NTS Bandra</v>
          </cell>
          <cell r="G148" t="str">
            <v>Maharastra_Mumbai</v>
          </cell>
          <cell r="H148">
            <v>0</v>
          </cell>
        </row>
        <row r="149">
          <cell r="C149">
            <v>222</v>
          </cell>
          <cell r="D149">
            <v>2018000013</v>
          </cell>
          <cell r="E149" t="str">
            <v>IN-MH-MUM-WR1-0222-Vaibhav Andheri</v>
          </cell>
          <cell r="F149" t="str">
            <v>Vaibhav Andheri</v>
          </cell>
          <cell r="G149" t="str">
            <v>Maharastra_Mumbai</v>
          </cell>
          <cell r="H149">
            <v>0</v>
          </cell>
        </row>
        <row r="150">
          <cell r="C150">
            <v>227</v>
          </cell>
          <cell r="D150">
            <v>2017000059</v>
          </cell>
          <cell r="E150" t="str">
            <v>IN-MH-MUM-WR1-0227-Anupam Store</v>
          </cell>
          <cell r="F150" t="str">
            <v>Anupam Store</v>
          </cell>
          <cell r="G150" t="str">
            <v>Maharastra_Mumbai</v>
          </cell>
          <cell r="H150">
            <v>0</v>
          </cell>
        </row>
        <row r="151">
          <cell r="C151">
            <v>244</v>
          </cell>
          <cell r="D151">
            <v>9848365339</v>
          </cell>
          <cell r="E151" t="str">
            <v>IN-MH-MUM-WR1-0244-Virar</v>
          </cell>
          <cell r="F151" t="str">
            <v>Virar</v>
          </cell>
          <cell r="G151" t="str">
            <v>Maharastra_Mumbai</v>
          </cell>
          <cell r="H151">
            <v>0</v>
          </cell>
        </row>
        <row r="152">
          <cell r="C152">
            <v>248</v>
          </cell>
          <cell r="D152">
            <v>7349791613</v>
          </cell>
          <cell r="E152" t="str">
            <v>IN-MH-MUM-WR1-0248-Palghar Manor</v>
          </cell>
          <cell r="F152" t="str">
            <v>Palghar Manor</v>
          </cell>
          <cell r="G152" t="str">
            <v>Maharastra_Mumbai</v>
          </cell>
          <cell r="H152">
            <v>0</v>
          </cell>
        </row>
        <row r="153">
          <cell r="C153">
            <v>251</v>
          </cell>
          <cell r="D153">
            <v>8886618894</v>
          </cell>
          <cell r="E153" t="str">
            <v>IN-MH-MUM-WR1-0251-Panvel</v>
          </cell>
          <cell r="F153" t="str">
            <v>Panvel</v>
          </cell>
          <cell r="G153" t="str">
            <v>Maharastra_Mumbai</v>
          </cell>
          <cell r="H153">
            <v>0</v>
          </cell>
        </row>
        <row r="154">
          <cell r="C154">
            <v>252</v>
          </cell>
          <cell r="D154">
            <v>2016000001</v>
          </cell>
          <cell r="E154" t="str">
            <v>IN-MH-MUM-WR1-0252-RohitDT Mall</v>
          </cell>
          <cell r="F154" t="str">
            <v>RohitDT Mall</v>
          </cell>
          <cell r="G154" t="str">
            <v>Maharastra_Mumbai</v>
          </cell>
          <cell r="H154">
            <v>0</v>
          </cell>
        </row>
        <row r="155">
          <cell r="C155">
            <v>263</v>
          </cell>
          <cell r="D155">
            <v>9951952243</v>
          </cell>
          <cell r="E155" t="str">
            <v>IN-MH-MUM-WR1-0263-Dombivili Lodha</v>
          </cell>
          <cell r="F155" t="str">
            <v>Dombivili Lodha</v>
          </cell>
          <cell r="G155" t="str">
            <v>Maharastra_Mumbai</v>
          </cell>
          <cell r="H155">
            <v>0</v>
          </cell>
        </row>
        <row r="156">
          <cell r="C156">
            <v>265</v>
          </cell>
          <cell r="D156">
            <v>9951945925</v>
          </cell>
          <cell r="E156" t="str">
            <v>IN-MH-MUM-WR1-0265-Swastik Naigoan</v>
          </cell>
          <cell r="F156" t="str">
            <v>Swastik Naigoan</v>
          </cell>
          <cell r="G156" t="str">
            <v>Maharastra_Mumbai</v>
          </cell>
          <cell r="H156">
            <v>0</v>
          </cell>
        </row>
        <row r="157">
          <cell r="C157">
            <v>267</v>
          </cell>
          <cell r="D157">
            <v>9951952803</v>
          </cell>
          <cell r="E157" t="str">
            <v>IN-MH-MUM-WR1-0267-BKC</v>
          </cell>
          <cell r="F157" t="str">
            <v>BKC</v>
          </cell>
          <cell r="G157" t="str">
            <v>Maharastra_Mumbai</v>
          </cell>
          <cell r="H157" t="str">
            <v xml:space="preserve">STORE ISSUE </v>
          </cell>
        </row>
        <row r="158">
          <cell r="C158">
            <v>275</v>
          </cell>
          <cell r="D158">
            <v>2017000005</v>
          </cell>
          <cell r="E158" t="str">
            <v>IN-MH-MUM-WR1-0275-Jogeshwari</v>
          </cell>
          <cell r="F158" t="str">
            <v>Jogeshwari</v>
          </cell>
          <cell r="G158" t="str">
            <v>Maharastra_Mumbai</v>
          </cell>
          <cell r="H158">
            <v>0</v>
          </cell>
        </row>
        <row r="159">
          <cell r="C159">
            <v>277</v>
          </cell>
          <cell r="D159">
            <v>7997993018</v>
          </cell>
          <cell r="E159" t="str">
            <v>IN-MH-MUM-WR1-0277-Nariman Point</v>
          </cell>
          <cell r="F159" t="str">
            <v>Nariman Point</v>
          </cell>
          <cell r="G159" t="str">
            <v>Maharastra_Mumbai</v>
          </cell>
          <cell r="H159" t="str">
            <v>Store Removed</v>
          </cell>
        </row>
        <row r="160">
          <cell r="C160">
            <v>281</v>
          </cell>
          <cell r="D160">
            <v>7997993020</v>
          </cell>
          <cell r="E160" t="str">
            <v>IN-MH-MUM-WR1-0281-Asangaon</v>
          </cell>
          <cell r="F160" t="str">
            <v>AsanGoaon</v>
          </cell>
          <cell r="G160" t="str">
            <v>Maharastra_Mumbai</v>
          </cell>
          <cell r="H160">
            <v>0</v>
          </cell>
        </row>
        <row r="161">
          <cell r="C161">
            <v>284</v>
          </cell>
          <cell r="D161">
            <v>7997993034</v>
          </cell>
          <cell r="E161" t="str">
            <v>IN-MH-MUM-WR1-0284-Pacific Heights</v>
          </cell>
          <cell r="F161" t="str">
            <v>Pacific Heights</v>
          </cell>
          <cell r="G161" t="str">
            <v>Maharastra_Mumbai</v>
          </cell>
          <cell r="H161">
            <v>0</v>
          </cell>
        </row>
        <row r="162">
          <cell r="C162">
            <v>285</v>
          </cell>
          <cell r="D162">
            <v>2017000067</v>
          </cell>
          <cell r="E162" t="str">
            <v>IN-MH-MUM-WR1-0285-Avishkar Scion</v>
          </cell>
          <cell r="F162" t="str">
            <v>AvishKarnatakar Scion</v>
          </cell>
          <cell r="G162" t="str">
            <v>Maharastra_Mumbai</v>
          </cell>
          <cell r="H162">
            <v>0</v>
          </cell>
        </row>
        <row r="163">
          <cell r="C163">
            <v>294</v>
          </cell>
          <cell r="D163">
            <v>9951948193</v>
          </cell>
          <cell r="E163" t="str">
            <v>IN-MH-MUM-WR1-0294-VileParle East</v>
          </cell>
          <cell r="F163" t="str">
            <v>VileParle East</v>
          </cell>
          <cell r="G163" t="str">
            <v>Maharastra_Mumbai</v>
          </cell>
          <cell r="H163">
            <v>0</v>
          </cell>
        </row>
        <row r="164">
          <cell r="C164">
            <v>295</v>
          </cell>
          <cell r="D164">
            <v>2018000089</v>
          </cell>
          <cell r="E164" t="str">
            <v>IN-MH-MUM-WR1-0295-Nalasopara</v>
          </cell>
          <cell r="F164" t="str">
            <v>Nalasopara</v>
          </cell>
          <cell r="G164" t="str">
            <v>Maharastra_Mumbai</v>
          </cell>
          <cell r="H164">
            <v>0</v>
          </cell>
        </row>
        <row r="165">
          <cell r="C165">
            <v>297</v>
          </cell>
          <cell r="D165">
            <v>9676102377</v>
          </cell>
          <cell r="E165" t="str">
            <v>IN-MH-MUM-WR1-0297-SeaWoods Grand Central</v>
          </cell>
          <cell r="F165" t="str">
            <v>SeaWoods Grand Central</v>
          </cell>
          <cell r="G165" t="str">
            <v>Maharastra_Mumbai</v>
          </cell>
          <cell r="H165">
            <v>0</v>
          </cell>
        </row>
        <row r="166">
          <cell r="C166">
            <v>299</v>
          </cell>
          <cell r="D166">
            <v>2017000024</v>
          </cell>
          <cell r="E166" t="str">
            <v>IN-MH-MUM-WR1-0299-SumitAristas Satacruz</v>
          </cell>
          <cell r="F166" t="str">
            <v>SumitAristas Satacruz</v>
          </cell>
          <cell r="G166" t="str">
            <v>Maharastra_Mumbai</v>
          </cell>
          <cell r="H166">
            <v>0</v>
          </cell>
        </row>
        <row r="167">
          <cell r="C167">
            <v>304</v>
          </cell>
          <cell r="D167">
            <v>2018000028</v>
          </cell>
          <cell r="E167" t="str">
            <v>IN-MH-MUM-WR1-0304-OrangePark Indore</v>
          </cell>
          <cell r="F167" t="str">
            <v>OrangePark Indore</v>
          </cell>
          <cell r="G167" t="str">
            <v>Maharastra_Mumbai</v>
          </cell>
          <cell r="H167">
            <v>0</v>
          </cell>
        </row>
        <row r="168">
          <cell r="C168">
            <v>305</v>
          </cell>
          <cell r="D168">
            <v>2017000022</v>
          </cell>
          <cell r="E168" t="str">
            <v>IN-MH-MUM-WR1-0305-MagnetMall Bhandup</v>
          </cell>
          <cell r="F168" t="str">
            <v>MagnetMall Bhandup</v>
          </cell>
          <cell r="G168" t="str">
            <v>Maharastra_Mumbai</v>
          </cell>
          <cell r="H168">
            <v>0</v>
          </cell>
        </row>
        <row r="169">
          <cell r="C169">
            <v>309</v>
          </cell>
          <cell r="D169">
            <v>2020000053</v>
          </cell>
          <cell r="E169" t="str">
            <v>IN-MH-MUM-WR1-0309-Arihant Ghatkopar</v>
          </cell>
          <cell r="F169" t="str">
            <v>Arihant Ghatkopar</v>
          </cell>
          <cell r="G169" t="str">
            <v>Maharastra_Mumbai</v>
          </cell>
          <cell r="H169">
            <v>0</v>
          </cell>
        </row>
        <row r="170">
          <cell r="C170">
            <v>310</v>
          </cell>
          <cell r="D170">
            <v>2018000001</v>
          </cell>
          <cell r="E170" t="str">
            <v>IN-MH-MUM-WR1-0310-Khalapur</v>
          </cell>
          <cell r="F170" t="str">
            <v>Khalapur</v>
          </cell>
          <cell r="G170" t="str">
            <v>Maharastra_Mumbai</v>
          </cell>
          <cell r="H170">
            <v>0</v>
          </cell>
        </row>
        <row r="171">
          <cell r="C171">
            <v>319</v>
          </cell>
          <cell r="D171">
            <v>2018000025</v>
          </cell>
          <cell r="E171" t="str">
            <v>IN-MH-MUM-WR1-0319-Dombivili East</v>
          </cell>
          <cell r="F171" t="str">
            <v>Dombivili East</v>
          </cell>
          <cell r="G171" t="str">
            <v>Maharastra_Mumbai</v>
          </cell>
          <cell r="H171">
            <v>0</v>
          </cell>
        </row>
        <row r="172">
          <cell r="C172">
            <v>320</v>
          </cell>
          <cell r="D172">
            <v>2018000027</v>
          </cell>
          <cell r="E172" t="str">
            <v>IN-MH-MUM-WR1-0320-Haloli Village Palghar</v>
          </cell>
          <cell r="F172" t="str">
            <v>Haloli Village Palghar</v>
          </cell>
          <cell r="G172" t="str">
            <v>Maharastra_Mumbai</v>
          </cell>
          <cell r="H172" t="str">
            <v>Store Removed</v>
          </cell>
        </row>
        <row r="173">
          <cell r="C173">
            <v>335</v>
          </cell>
          <cell r="D173">
            <v>2018000109</v>
          </cell>
          <cell r="E173" t="str">
            <v>IN-MH-MUM-WR1-0335-LnT Seawoods</v>
          </cell>
          <cell r="F173" t="str">
            <v>LnT Seawoods</v>
          </cell>
          <cell r="G173" t="str">
            <v>Maharastra_Mumbai</v>
          </cell>
          <cell r="H173">
            <v>0</v>
          </cell>
        </row>
        <row r="174">
          <cell r="C174">
            <v>336</v>
          </cell>
          <cell r="D174">
            <v>2018000107</v>
          </cell>
          <cell r="E174" t="str">
            <v>IN-MH-MUM-WR1-0336-Korum Mall Thane</v>
          </cell>
          <cell r="F174" t="str">
            <v>Korum Mall Thane</v>
          </cell>
          <cell r="G174" t="str">
            <v>Maharastra_Mumbai</v>
          </cell>
          <cell r="H174">
            <v>0</v>
          </cell>
        </row>
        <row r="175">
          <cell r="C175">
            <v>342</v>
          </cell>
          <cell r="D175">
            <v>2019000020</v>
          </cell>
          <cell r="E175" t="str">
            <v>IN-MH-MUM-WR1-0336-Korum Mall Thane</v>
          </cell>
          <cell r="F175" t="str">
            <v>IGoatpuri</v>
          </cell>
          <cell r="G175" t="str">
            <v>Maharastra_Mumbai</v>
          </cell>
          <cell r="H175">
            <v>0</v>
          </cell>
        </row>
        <row r="176">
          <cell r="C176">
            <v>343</v>
          </cell>
          <cell r="D176">
            <v>2019000121</v>
          </cell>
          <cell r="E176" t="str">
            <v>IN-MH-MUM-WR1-0343-Nirmaan Heights</v>
          </cell>
          <cell r="F176" t="str">
            <v>Nirmaan Heights</v>
          </cell>
          <cell r="G176" t="str">
            <v>Maharastra_Mumbai</v>
          </cell>
          <cell r="H176">
            <v>0</v>
          </cell>
        </row>
        <row r="177">
          <cell r="C177">
            <v>344</v>
          </cell>
          <cell r="D177">
            <v>2019000030</v>
          </cell>
          <cell r="E177" t="str">
            <v>IN-MH-MUM-WR1-0344-Unique Mall Thane</v>
          </cell>
          <cell r="F177" t="str">
            <v>Unique Mall Thane</v>
          </cell>
          <cell r="G177" t="str">
            <v>Maharastra_Mumbai</v>
          </cell>
          <cell r="H177">
            <v>0</v>
          </cell>
        </row>
        <row r="178">
          <cell r="C178">
            <v>345</v>
          </cell>
          <cell r="D178">
            <v>2019000049</v>
          </cell>
          <cell r="E178" t="str">
            <v>IN-MH-MUM-WR1-0345-ChurchGate</v>
          </cell>
          <cell r="F178" t="str">
            <v>ChurchGoate</v>
          </cell>
          <cell r="G178" t="str">
            <v>Maharastra_Mumbai</v>
          </cell>
          <cell r="H178">
            <v>0</v>
          </cell>
        </row>
        <row r="179">
          <cell r="C179">
            <v>356</v>
          </cell>
          <cell r="D179">
            <v>2019000096</v>
          </cell>
          <cell r="E179" t="str">
            <v>IN-MH-MUM-WR1-0356-Khalapur Toll Plaza</v>
          </cell>
          <cell r="F179" t="str">
            <v>Khalapur Toll Plaza</v>
          </cell>
          <cell r="G179" t="str">
            <v>Maharastra_Mumbai</v>
          </cell>
          <cell r="H179">
            <v>0</v>
          </cell>
        </row>
        <row r="180">
          <cell r="C180">
            <v>357</v>
          </cell>
          <cell r="D180">
            <v>2019000082</v>
          </cell>
          <cell r="E180" t="str">
            <v>IN-MH-MUM-WR1-0357-Bhendi Bazaar</v>
          </cell>
          <cell r="F180" t="str">
            <v>Bhendi Bazaar</v>
          </cell>
          <cell r="G180" t="str">
            <v>Maharastra_Mumbai</v>
          </cell>
          <cell r="H180">
            <v>0</v>
          </cell>
        </row>
        <row r="181">
          <cell r="C181">
            <v>361</v>
          </cell>
          <cell r="D181">
            <v>2019000129</v>
          </cell>
          <cell r="E181" t="str">
            <v>IN-MH-MUM-WR1-0361-Splendor Borivali</v>
          </cell>
          <cell r="F181" t="str">
            <v>Splendor Borivali</v>
          </cell>
          <cell r="G181" t="str">
            <v>Maharastra_Mumbai</v>
          </cell>
          <cell r="H181">
            <v>0</v>
          </cell>
        </row>
        <row r="182">
          <cell r="C182">
            <v>366</v>
          </cell>
          <cell r="D182">
            <v>2019000114</v>
          </cell>
          <cell r="E182" t="str">
            <v>IN-MH-MUM-WR1-0366-Kohinoor Dadar</v>
          </cell>
          <cell r="F182" t="str">
            <v>Kohinoor Dadar</v>
          </cell>
          <cell r="G182" t="str">
            <v>Maharastra_Mumbai</v>
          </cell>
          <cell r="H182">
            <v>0</v>
          </cell>
        </row>
        <row r="183">
          <cell r="C183">
            <v>369</v>
          </cell>
          <cell r="D183">
            <v>2019000127</v>
          </cell>
          <cell r="E183" t="str">
            <v>IN-MH-MUM-WR1-0369-Badlapur</v>
          </cell>
          <cell r="F183" t="str">
            <v>Badlapur</v>
          </cell>
          <cell r="G183" t="str">
            <v>Maharastra_Mumbai</v>
          </cell>
          <cell r="H183">
            <v>0</v>
          </cell>
        </row>
        <row r="184">
          <cell r="C184">
            <v>370</v>
          </cell>
          <cell r="D184">
            <v>2019000134</v>
          </cell>
          <cell r="E184" t="str">
            <v>IN-MH-MUM-WR1-0370-Vashi Raghuleela</v>
          </cell>
          <cell r="F184" t="str">
            <v>Vashi Raghuleela</v>
          </cell>
          <cell r="G184" t="str">
            <v>Maharastra_Mumbai</v>
          </cell>
          <cell r="H184">
            <v>0</v>
          </cell>
        </row>
        <row r="185">
          <cell r="C185">
            <v>376</v>
          </cell>
          <cell r="D185">
            <v>2020000039</v>
          </cell>
          <cell r="E185" t="str">
            <v>IN-MH-MUM-WR1-0376-T2 Mumbai</v>
          </cell>
          <cell r="F185" t="str">
            <v>T2 Mumbaibai</v>
          </cell>
          <cell r="G185" t="str">
            <v>Maharastra_Mumbai</v>
          </cell>
          <cell r="H185">
            <v>0</v>
          </cell>
        </row>
        <row r="186">
          <cell r="C186">
            <v>7658</v>
          </cell>
          <cell r="D186">
            <v>7658949900</v>
          </cell>
          <cell r="E186" t="str">
            <v>IN-MH-MUM-WR1-7658-Shalimar</v>
          </cell>
          <cell r="F186" t="str">
            <v>Shalimar</v>
          </cell>
          <cell r="G186" t="str">
            <v>Maharastra_Mumbai</v>
          </cell>
          <cell r="H186">
            <v>0</v>
          </cell>
        </row>
        <row r="187">
          <cell r="C187" t="str">
            <v>DE20</v>
          </cell>
          <cell r="D187">
            <v>7997993021</v>
          </cell>
          <cell r="E187" t="str">
            <v>IN-MH-MUM-WR1-DE20-Ghatkopar</v>
          </cell>
          <cell r="F187" t="str">
            <v>Ghatkopar</v>
          </cell>
          <cell r="G187" t="str">
            <v>Maharastra_Mumbai</v>
          </cell>
          <cell r="H187">
            <v>0</v>
          </cell>
        </row>
        <row r="188">
          <cell r="C188">
            <v>11</v>
          </cell>
          <cell r="D188">
            <v>9666093127</v>
          </cell>
          <cell r="E188" t="str">
            <v>IN-MH-PUN-WR1-0011-JM Road</v>
          </cell>
          <cell r="F188" t="str">
            <v>JM Road</v>
          </cell>
          <cell r="G188" t="str">
            <v>Maharastra_Pune</v>
          </cell>
          <cell r="H188">
            <v>0</v>
          </cell>
        </row>
        <row r="189">
          <cell r="C189">
            <v>27</v>
          </cell>
          <cell r="D189">
            <v>7658951114</v>
          </cell>
          <cell r="E189" t="str">
            <v>IN-MH-PUN-WR1-0027-Marigold</v>
          </cell>
          <cell r="F189" t="str">
            <v>Marigold</v>
          </cell>
          <cell r="G189" t="str">
            <v>Maharastra_Pune</v>
          </cell>
          <cell r="H189">
            <v>0</v>
          </cell>
        </row>
        <row r="190">
          <cell r="C190">
            <v>31</v>
          </cell>
          <cell r="D190">
            <v>9133382099</v>
          </cell>
          <cell r="E190" t="str">
            <v>IN-MH-PUN-WR1-0031-Kothrud</v>
          </cell>
          <cell r="F190" t="str">
            <v>Kothrud</v>
          </cell>
          <cell r="G190" t="str">
            <v>Maharastra_Pune</v>
          </cell>
          <cell r="H190">
            <v>0</v>
          </cell>
        </row>
        <row r="191">
          <cell r="C191">
            <v>33</v>
          </cell>
          <cell r="D191">
            <v>9666093103</v>
          </cell>
          <cell r="E191" t="str">
            <v>IN-MH-PUN-WR1-0033-Nasik</v>
          </cell>
          <cell r="F191" t="str">
            <v>Nasik</v>
          </cell>
          <cell r="G191" t="str">
            <v>Maharastra_Pune</v>
          </cell>
          <cell r="H191">
            <v>0</v>
          </cell>
        </row>
        <row r="192">
          <cell r="C192">
            <v>34</v>
          </cell>
          <cell r="D192">
            <v>9133382103</v>
          </cell>
          <cell r="E192" t="str">
            <v>IN-MH-PUN-WR1-0034-SGS Mall</v>
          </cell>
          <cell r="F192" t="str">
            <v>SGS Mall</v>
          </cell>
          <cell r="G192" t="str">
            <v>Maharastra_Pune</v>
          </cell>
          <cell r="H192">
            <v>0</v>
          </cell>
        </row>
        <row r="193">
          <cell r="C193">
            <v>40</v>
          </cell>
          <cell r="D193">
            <v>9666093258</v>
          </cell>
          <cell r="E193" t="str">
            <v>IN-MH-PUN-WR1-0040-Aundh</v>
          </cell>
          <cell r="F193" t="str">
            <v>Aundh</v>
          </cell>
          <cell r="G193" t="str">
            <v>Maharastra_Pune</v>
          </cell>
          <cell r="H193">
            <v>0</v>
          </cell>
        </row>
        <row r="194">
          <cell r="C194">
            <v>43</v>
          </cell>
          <cell r="D194">
            <v>9666093184</v>
          </cell>
          <cell r="E194" t="str">
            <v>IN-MH-PUN-WR1-0043-PCMC</v>
          </cell>
          <cell r="F194" t="str">
            <v>PCMC</v>
          </cell>
          <cell r="G194" t="str">
            <v>Maharastra_Pune</v>
          </cell>
          <cell r="H194">
            <v>0</v>
          </cell>
        </row>
        <row r="195">
          <cell r="C195">
            <v>54</v>
          </cell>
          <cell r="D195">
            <v>9666092275</v>
          </cell>
          <cell r="E195" t="str">
            <v>IN-MH-PUN-WR1-0054-HinjeWadi</v>
          </cell>
          <cell r="F195" t="str">
            <v>HinjeWadi</v>
          </cell>
          <cell r="G195" t="str">
            <v>Maharastra_Pune</v>
          </cell>
          <cell r="H195">
            <v>0</v>
          </cell>
        </row>
        <row r="196">
          <cell r="C196">
            <v>64</v>
          </cell>
          <cell r="D196">
            <v>9666093054</v>
          </cell>
          <cell r="E196" t="str">
            <v>IN-MH-PUN-WR1-0064-Sacred world</v>
          </cell>
          <cell r="F196" t="str">
            <v>Sacred world</v>
          </cell>
          <cell r="G196" t="str">
            <v>Maharastra_Pune</v>
          </cell>
          <cell r="H196">
            <v>0</v>
          </cell>
        </row>
        <row r="197">
          <cell r="C197">
            <v>65</v>
          </cell>
          <cell r="D197">
            <v>9666093062</v>
          </cell>
          <cell r="E197" t="str">
            <v>IN-MH-PUN-WR1-0065-Kolhapur Highway</v>
          </cell>
          <cell r="F197" t="str">
            <v>Kolhapur Highway</v>
          </cell>
          <cell r="G197" t="str">
            <v>Maharastra_Pune</v>
          </cell>
          <cell r="H197">
            <v>0</v>
          </cell>
        </row>
        <row r="198">
          <cell r="C198">
            <v>87</v>
          </cell>
          <cell r="D198">
            <v>9666092371</v>
          </cell>
          <cell r="E198" t="str">
            <v>IN-MH-PUN-WR1-0087-Khedshivapur</v>
          </cell>
          <cell r="F198" t="str">
            <v>Khedshivapur</v>
          </cell>
          <cell r="G198" t="str">
            <v>Maharastra_Pune</v>
          </cell>
          <cell r="H198">
            <v>0</v>
          </cell>
        </row>
        <row r="199">
          <cell r="C199">
            <v>120</v>
          </cell>
          <cell r="D199">
            <v>9666092148</v>
          </cell>
          <cell r="E199" t="str">
            <v>IN-MH-PUN-WR1-0120-Paud Road</v>
          </cell>
          <cell r="F199" t="str">
            <v>Paud Road</v>
          </cell>
          <cell r="G199" t="str">
            <v>Maharastra_Pune</v>
          </cell>
          <cell r="H199">
            <v>0</v>
          </cell>
        </row>
        <row r="200">
          <cell r="C200">
            <v>129</v>
          </cell>
          <cell r="D200">
            <v>9666092634</v>
          </cell>
          <cell r="E200" t="str">
            <v>IN-MH-PUN-WR1-0129-Lonawala Square</v>
          </cell>
          <cell r="F200" t="str">
            <v>Lonawala Square</v>
          </cell>
          <cell r="G200" t="str">
            <v>Maharastra_Pune</v>
          </cell>
          <cell r="H200">
            <v>0</v>
          </cell>
        </row>
        <row r="201">
          <cell r="C201">
            <v>130</v>
          </cell>
          <cell r="D201">
            <v>7997993049</v>
          </cell>
          <cell r="E201" t="str">
            <v>IN-MH-PUN-WR1-0130-Megamart Dapodi</v>
          </cell>
          <cell r="F201" t="str">
            <v>MeGoamart Dapodi</v>
          </cell>
          <cell r="G201" t="str">
            <v>Maharastra_Pune</v>
          </cell>
          <cell r="H201">
            <v>0</v>
          </cell>
        </row>
        <row r="202">
          <cell r="C202">
            <v>141</v>
          </cell>
          <cell r="D202">
            <v>9666092556</v>
          </cell>
          <cell r="E202" t="str">
            <v>IN-MH-PUN-WR1-0141-BPCL Talegoan</v>
          </cell>
          <cell r="F202" t="str">
            <v>BPCL Talegoan</v>
          </cell>
          <cell r="G202" t="str">
            <v>Maharastra_Pune</v>
          </cell>
          <cell r="H202">
            <v>0</v>
          </cell>
        </row>
        <row r="203">
          <cell r="C203">
            <v>144</v>
          </cell>
          <cell r="D203">
            <v>2018000082</v>
          </cell>
          <cell r="E203" t="str">
            <v>IN-MH-PUN-WR1-0144-CentralMall Pune</v>
          </cell>
          <cell r="F203" t="str">
            <v>CentralMall Punee</v>
          </cell>
          <cell r="G203" t="str">
            <v>Maharastra_Pune</v>
          </cell>
          <cell r="H203">
            <v>0</v>
          </cell>
        </row>
        <row r="204">
          <cell r="C204">
            <v>150</v>
          </cell>
          <cell r="D204">
            <v>9666092038</v>
          </cell>
          <cell r="E204" t="str">
            <v>IN-MH-PUN-WR1-0150-Thergoan</v>
          </cell>
          <cell r="F204" t="str">
            <v>Thergoan</v>
          </cell>
          <cell r="G204" t="str">
            <v>Maharastra_Pune</v>
          </cell>
          <cell r="H204">
            <v>0</v>
          </cell>
        </row>
        <row r="205">
          <cell r="C205">
            <v>164</v>
          </cell>
          <cell r="D205">
            <v>7997993045</v>
          </cell>
          <cell r="E205" t="str">
            <v>IN-MH-PUN-WR1-0164-Rahatani</v>
          </cell>
          <cell r="F205" t="str">
            <v>Rahatani</v>
          </cell>
          <cell r="G205" t="str">
            <v>Maharastra_Pune</v>
          </cell>
          <cell r="H205">
            <v>0</v>
          </cell>
        </row>
        <row r="206">
          <cell r="C206">
            <v>208</v>
          </cell>
          <cell r="D206">
            <v>9666092915</v>
          </cell>
          <cell r="E206" t="str">
            <v>IN-MH-PUN-WR1-0208-Loni Kalbhor</v>
          </cell>
          <cell r="F206" t="str">
            <v>Loni Karnatakalbhor</v>
          </cell>
          <cell r="G206" t="str">
            <v>Maharastra_Pune</v>
          </cell>
          <cell r="H206">
            <v>0</v>
          </cell>
        </row>
        <row r="207">
          <cell r="C207">
            <v>214</v>
          </cell>
          <cell r="D207">
            <v>7997993046</v>
          </cell>
          <cell r="E207" t="str">
            <v>IN-MH-PUN-WR1-0214-Simhagad Road</v>
          </cell>
          <cell r="F207" t="str">
            <v>SiMaharastraaGoad Road</v>
          </cell>
          <cell r="G207" t="str">
            <v>Maharastra_Pune</v>
          </cell>
          <cell r="H207">
            <v>0</v>
          </cell>
        </row>
        <row r="208">
          <cell r="C208">
            <v>217</v>
          </cell>
          <cell r="D208">
            <v>7658943300</v>
          </cell>
          <cell r="E208" t="str">
            <v>IN-MH-PUN-WR1-0217-Aurangabad</v>
          </cell>
          <cell r="F208" t="str">
            <v>AuranGoabad</v>
          </cell>
          <cell r="G208" t="str">
            <v>Maharastra_Pune</v>
          </cell>
          <cell r="H208">
            <v>0</v>
          </cell>
        </row>
        <row r="209">
          <cell r="C209">
            <v>221</v>
          </cell>
          <cell r="D209">
            <v>7997993050</v>
          </cell>
          <cell r="E209" t="str">
            <v>IN-MH-PUN-WR1-0221-Patil City Mall</v>
          </cell>
          <cell r="F209" t="str">
            <v>Patil City Mall</v>
          </cell>
          <cell r="G209" t="str">
            <v>Maharastra_Pune</v>
          </cell>
          <cell r="H209">
            <v>0</v>
          </cell>
        </row>
        <row r="210">
          <cell r="C210">
            <v>231</v>
          </cell>
          <cell r="D210">
            <v>7997993047</v>
          </cell>
          <cell r="E210" t="str">
            <v>IN-MH-PUN-WR1-0231-Poorva Heights</v>
          </cell>
          <cell r="F210" t="str">
            <v>Poorva Heights</v>
          </cell>
          <cell r="G210" t="str">
            <v>Maharastra_Pune</v>
          </cell>
          <cell r="H210">
            <v>0</v>
          </cell>
        </row>
        <row r="211">
          <cell r="C211">
            <v>232</v>
          </cell>
          <cell r="D211">
            <v>7658952220</v>
          </cell>
          <cell r="E211" t="str">
            <v>IN-MH-PUN-WR1-0232-Warji</v>
          </cell>
          <cell r="F211" t="str">
            <v>Warji</v>
          </cell>
          <cell r="G211" t="str">
            <v>Maharastra_Pune</v>
          </cell>
          <cell r="H211">
            <v>0</v>
          </cell>
        </row>
        <row r="212">
          <cell r="C212">
            <v>242</v>
          </cell>
          <cell r="D212">
            <v>7997993048</v>
          </cell>
          <cell r="E212" t="str">
            <v>IN-MH-PUN-WR1-0242-Sonali</v>
          </cell>
          <cell r="F212" t="str">
            <v>Sonali</v>
          </cell>
          <cell r="G212" t="str">
            <v>Maharastra_Pune</v>
          </cell>
          <cell r="H212">
            <v>0</v>
          </cell>
        </row>
        <row r="213">
          <cell r="C213">
            <v>249</v>
          </cell>
          <cell r="D213">
            <v>9951949851</v>
          </cell>
          <cell r="E213" t="str">
            <v>IN-MH-PUN-WR1-0249-Sholapur</v>
          </cell>
          <cell r="F213" t="str">
            <v>Sholapur</v>
          </cell>
          <cell r="G213" t="str">
            <v>Maharastra_Pune</v>
          </cell>
          <cell r="H213">
            <v>0</v>
          </cell>
        </row>
        <row r="214">
          <cell r="C214">
            <v>250</v>
          </cell>
          <cell r="D214">
            <v>9951948430</v>
          </cell>
          <cell r="E214" t="str">
            <v>IN-MH-PUN-WR1-0250-Magneto Mall</v>
          </cell>
          <cell r="F214" t="str">
            <v>Magneto Mall</v>
          </cell>
          <cell r="G214" t="str">
            <v>Maharastra_Pune</v>
          </cell>
          <cell r="H214">
            <v>0</v>
          </cell>
        </row>
        <row r="215">
          <cell r="C215">
            <v>253</v>
          </cell>
          <cell r="D215">
            <v>9951947837</v>
          </cell>
          <cell r="E215" t="str">
            <v>IN-MH-PUN-WR1-0253-Nasik2</v>
          </cell>
          <cell r="F215" t="str">
            <v>Nasik2</v>
          </cell>
          <cell r="G215" t="str">
            <v>Maharastra_Pune</v>
          </cell>
          <cell r="H215">
            <v>0</v>
          </cell>
        </row>
        <row r="216">
          <cell r="C216">
            <v>256</v>
          </cell>
          <cell r="D216">
            <v>9951945817</v>
          </cell>
          <cell r="E216" t="str">
            <v>IN-MH-PUN-WR1-0256-Ambegoan</v>
          </cell>
          <cell r="F216" t="str">
            <v>Ambegoan</v>
          </cell>
          <cell r="G216" t="str">
            <v>Maharastra_Pune</v>
          </cell>
          <cell r="H216">
            <v>0</v>
          </cell>
        </row>
        <row r="217">
          <cell r="C217">
            <v>291</v>
          </cell>
          <cell r="D217">
            <v>7997993043</v>
          </cell>
          <cell r="E217" t="str">
            <v>IN-MH-PUN-WR1-0291-Ambuja Mall</v>
          </cell>
          <cell r="F217" t="str">
            <v>Ambuja Mall</v>
          </cell>
          <cell r="G217" t="str">
            <v>Maharastra_Pune</v>
          </cell>
          <cell r="H217">
            <v>0</v>
          </cell>
        </row>
        <row r="218">
          <cell r="C218">
            <v>302</v>
          </cell>
          <cell r="D218">
            <v>2017000023</v>
          </cell>
          <cell r="E218" t="str">
            <v>IN-MH-PUN-WR1-0302-Ozarde FoodMall</v>
          </cell>
          <cell r="F218" t="str">
            <v>Ozarde FoodMall</v>
          </cell>
          <cell r="G218" t="str">
            <v>Maharastra_Pune</v>
          </cell>
          <cell r="H218">
            <v>0</v>
          </cell>
        </row>
        <row r="219">
          <cell r="C219">
            <v>326</v>
          </cell>
          <cell r="D219">
            <v>2018000088</v>
          </cell>
          <cell r="E219" t="str">
            <v>IN-MH-PUN-WR1-0326-Kharadi</v>
          </cell>
          <cell r="F219" t="str">
            <v>Kharadi</v>
          </cell>
          <cell r="G219" t="str">
            <v>Maharastra_Pune</v>
          </cell>
          <cell r="H219">
            <v>0</v>
          </cell>
        </row>
        <row r="220">
          <cell r="C220">
            <v>333</v>
          </cell>
          <cell r="D220">
            <v>2018000096</v>
          </cell>
          <cell r="E220" t="str">
            <v>IN-MH-PUN-WR1-0333-Wagoli</v>
          </cell>
          <cell r="F220" t="str">
            <v>Wagoli</v>
          </cell>
          <cell r="G220" t="str">
            <v>Maharastra_Pune</v>
          </cell>
          <cell r="H220">
            <v>0</v>
          </cell>
        </row>
        <row r="221">
          <cell r="C221">
            <v>334</v>
          </cell>
          <cell r="D221">
            <v>2019000007</v>
          </cell>
          <cell r="E221" t="str">
            <v>IN-MH-PUN-WR1-0334-Trillium Mall Nagpur</v>
          </cell>
          <cell r="F221" t="str">
            <v>Trillium Mall Nagpur</v>
          </cell>
          <cell r="G221" t="str">
            <v>Maharastra_Pune</v>
          </cell>
          <cell r="H221">
            <v>0</v>
          </cell>
        </row>
        <row r="222">
          <cell r="C222">
            <v>358</v>
          </cell>
          <cell r="D222">
            <v>2019000101</v>
          </cell>
          <cell r="E222" t="str">
            <v>IN-MH-PUN-WR1-0358-ProzoneMall Aurangabad</v>
          </cell>
          <cell r="F222" t="str">
            <v>ProzoneMall AuranGoabad</v>
          </cell>
          <cell r="G222" t="str">
            <v>Maharastra_Pune</v>
          </cell>
          <cell r="H222">
            <v>0</v>
          </cell>
        </row>
        <row r="223">
          <cell r="C223">
            <v>359</v>
          </cell>
          <cell r="D223">
            <v>2019000139</v>
          </cell>
          <cell r="E223" t="str">
            <v>IN-MH-PUN-WR1-0359-Poonam Chamber</v>
          </cell>
          <cell r="F223" t="str">
            <v>Poonam Chamber</v>
          </cell>
          <cell r="G223" t="str">
            <v>Maharastra_Pune</v>
          </cell>
          <cell r="H223" t="str">
            <v>Temperory  Closed</v>
          </cell>
        </row>
        <row r="224">
          <cell r="C224">
            <v>363</v>
          </cell>
          <cell r="D224">
            <v>2019000120</v>
          </cell>
          <cell r="E224" t="str">
            <v>IN-MH-PUN-WR1-0363-Blue Ridge Hinjewadi</v>
          </cell>
          <cell r="F224" t="str">
            <v>Blue Ridge Hinjewadi</v>
          </cell>
          <cell r="G224" t="str">
            <v>Maharastra_Pune</v>
          </cell>
          <cell r="H224">
            <v>0</v>
          </cell>
        </row>
        <row r="225">
          <cell r="C225">
            <v>365</v>
          </cell>
          <cell r="D225">
            <v>2020000006</v>
          </cell>
          <cell r="E225" t="str">
            <v>IN-MH-PUN-WR1-0365-ELPRO Mall</v>
          </cell>
          <cell r="F225" t="str">
            <v>ELPRO Mall</v>
          </cell>
          <cell r="G225" t="str">
            <v>Maharastra_Pune</v>
          </cell>
          <cell r="H225">
            <v>0</v>
          </cell>
        </row>
        <row r="226">
          <cell r="C226" t="str">
            <v>DORA</v>
          </cell>
          <cell r="D226">
            <v>8886618890</v>
          </cell>
          <cell r="E226" t="str">
            <v>IN-MH-PUN-WR1-DORA-Dorabjee Mall</v>
          </cell>
          <cell r="F226" t="str">
            <v>Dorabjee Mall</v>
          </cell>
          <cell r="G226" t="str">
            <v>Maharastra_Pune</v>
          </cell>
          <cell r="H226">
            <v>0</v>
          </cell>
        </row>
        <row r="227">
          <cell r="C227" t="str">
            <v>G262</v>
          </cell>
          <cell r="D227">
            <v>9951082951</v>
          </cell>
          <cell r="E227" t="str">
            <v>IN-MH-PUN-WR1-G262-MCDonaldMall Goa</v>
          </cell>
          <cell r="F227" t="str">
            <v>MCDonaldMall Goa</v>
          </cell>
          <cell r="G227" t="str">
            <v>Maharastra_Pune</v>
          </cell>
          <cell r="H227">
            <v>0</v>
          </cell>
        </row>
        <row r="228">
          <cell r="C228" t="str">
            <v>M292</v>
          </cell>
          <cell r="D228">
            <v>2017000003</v>
          </cell>
          <cell r="E228" t="str">
            <v>IN-MH-PUN-WR-M292-Amonara Town</v>
          </cell>
          <cell r="F228" t="str">
            <v>Amonara Town</v>
          </cell>
          <cell r="G228" t="str">
            <v>Maharastra_Pune</v>
          </cell>
          <cell r="H228" t="str">
            <v>Store Removed</v>
          </cell>
        </row>
        <row r="229">
          <cell r="C229">
            <v>42</v>
          </cell>
          <cell r="D229">
            <v>2018000007</v>
          </cell>
          <cell r="E229" t="str">
            <v>IN-TG-HYD-SR1-0042-Prasads Imax</v>
          </cell>
          <cell r="F229" t="str">
            <v>Prasads Imax</v>
          </cell>
          <cell r="G229" t="str">
            <v>Telangana_Hyderabad</v>
          </cell>
          <cell r="H229">
            <v>0</v>
          </cell>
        </row>
        <row r="230">
          <cell r="C230">
            <v>47</v>
          </cell>
          <cell r="D230">
            <v>9666090841</v>
          </cell>
          <cell r="E230" t="str">
            <v>IN-TG-HYD-SR1-0047-Karkhana</v>
          </cell>
          <cell r="F230" t="str">
            <v>Karnatakarkhana</v>
          </cell>
          <cell r="G230" t="str">
            <v>Telangana_Hyderabad</v>
          </cell>
          <cell r="H230">
            <v>0</v>
          </cell>
        </row>
        <row r="231">
          <cell r="C231">
            <v>60</v>
          </cell>
          <cell r="D231">
            <v>7729986540</v>
          </cell>
          <cell r="E231" t="str">
            <v>IN-TG-HYD-SR1-0060-ASRaoNagar</v>
          </cell>
          <cell r="F231" t="str">
            <v>ASRaoNaGoar</v>
          </cell>
          <cell r="G231" t="str">
            <v>Telangana_Hyderabad</v>
          </cell>
          <cell r="H231">
            <v>0</v>
          </cell>
        </row>
        <row r="232">
          <cell r="C232">
            <v>69</v>
          </cell>
          <cell r="D232">
            <v>9133382098</v>
          </cell>
          <cell r="E232" t="str">
            <v>IN-TG-HYD-SR1-0069-GMR Hyd</v>
          </cell>
          <cell r="F232" t="str">
            <v>GMR Hyderabad</v>
          </cell>
          <cell r="G232" t="str">
            <v>Telangana_Hyderabad</v>
          </cell>
          <cell r="H232">
            <v>0</v>
          </cell>
        </row>
        <row r="233">
          <cell r="C233">
            <v>91</v>
          </cell>
          <cell r="D233">
            <v>2018000009</v>
          </cell>
          <cell r="E233" t="str">
            <v>IN-TG-HYD-SR1-0091-Inorbit Mall</v>
          </cell>
          <cell r="F233" t="str">
            <v>Inorbit Mall</v>
          </cell>
          <cell r="G233" t="str">
            <v>Telangana_Hyderabad</v>
          </cell>
          <cell r="H233">
            <v>0</v>
          </cell>
        </row>
        <row r="234">
          <cell r="C234">
            <v>101</v>
          </cell>
          <cell r="D234">
            <v>7729986536</v>
          </cell>
          <cell r="E234" t="str">
            <v>IN-TG-HYD-SR1-0101-SDRoad SecBad</v>
          </cell>
          <cell r="F234" t="str">
            <v>SDRoad SecBad</v>
          </cell>
          <cell r="G234" t="str">
            <v>Telangana_Hyderabad</v>
          </cell>
          <cell r="H234">
            <v>0</v>
          </cell>
        </row>
        <row r="235">
          <cell r="C235">
            <v>105</v>
          </cell>
          <cell r="D235">
            <v>9676110586</v>
          </cell>
          <cell r="E235" t="str">
            <v>IN-TG-HYD-SR1-0105-Himayathnagar</v>
          </cell>
          <cell r="F235" t="str">
            <v>HimayathnaGoar</v>
          </cell>
          <cell r="G235" t="str">
            <v>Telangana_Hyderabad</v>
          </cell>
          <cell r="H235">
            <v>0</v>
          </cell>
        </row>
        <row r="236">
          <cell r="C236">
            <v>134</v>
          </cell>
          <cell r="D236">
            <v>9666090253</v>
          </cell>
          <cell r="E236" t="str">
            <v>IN-TG-HYD-SR1-0134-Tolichowki</v>
          </cell>
          <cell r="F236" t="str">
            <v>Tolichowki</v>
          </cell>
          <cell r="G236" t="str">
            <v>Telangana_Hyderabad</v>
          </cell>
          <cell r="H236">
            <v>0</v>
          </cell>
        </row>
        <row r="237">
          <cell r="C237">
            <v>138</v>
          </cell>
          <cell r="D237">
            <v>7997993035</v>
          </cell>
          <cell r="E237" t="str">
            <v>IN-TG-HYD-SR1-0138-Hitech City</v>
          </cell>
          <cell r="F237" t="str">
            <v>Hitech City</v>
          </cell>
          <cell r="G237" t="str">
            <v>Telangana_Hyderabad</v>
          </cell>
          <cell r="H237">
            <v>0</v>
          </cell>
        </row>
        <row r="238">
          <cell r="C238">
            <v>152</v>
          </cell>
          <cell r="D238">
            <v>2018000008</v>
          </cell>
          <cell r="E238" t="str">
            <v>IN-TG-HYD-SR1-0152-Central Mall</v>
          </cell>
          <cell r="F238" t="str">
            <v>Central Mall</v>
          </cell>
          <cell r="G238" t="str">
            <v>Telangana_Hyderabad</v>
          </cell>
          <cell r="H238">
            <v>0</v>
          </cell>
        </row>
        <row r="239">
          <cell r="C239">
            <v>169</v>
          </cell>
          <cell r="D239">
            <v>7729986541</v>
          </cell>
          <cell r="E239" t="str">
            <v>IN-TG-HYD-SR1-0169-SIS Mall</v>
          </cell>
          <cell r="F239" t="str">
            <v>SIS Mall</v>
          </cell>
          <cell r="G239" t="str">
            <v>Telangana_Hyderabad</v>
          </cell>
          <cell r="H239">
            <v>0</v>
          </cell>
        </row>
        <row r="240">
          <cell r="C240">
            <v>191</v>
          </cell>
          <cell r="D240">
            <v>7997993036</v>
          </cell>
          <cell r="E240" t="str">
            <v>IN-TG-HYD-SR1-0191-Mehdipatnam</v>
          </cell>
          <cell r="F240" t="str">
            <v>MehdipaTamilNaduam</v>
          </cell>
          <cell r="G240" t="str">
            <v>Telangana_Hyderabad</v>
          </cell>
          <cell r="H240">
            <v>0</v>
          </cell>
        </row>
        <row r="241">
          <cell r="C241">
            <v>197</v>
          </cell>
          <cell r="D241">
            <v>2018000006</v>
          </cell>
          <cell r="E241" t="str">
            <v>IN-TG-HYD-SR1-0197-Manjeera Mall</v>
          </cell>
          <cell r="F241" t="str">
            <v>Manjeera Mall</v>
          </cell>
          <cell r="G241" t="str">
            <v>Telangana_Hyderabad</v>
          </cell>
          <cell r="H241" t="str">
            <v>Store Removed</v>
          </cell>
        </row>
        <row r="242">
          <cell r="C242">
            <v>206</v>
          </cell>
          <cell r="D242">
            <v>7997993037</v>
          </cell>
          <cell r="E242" t="str">
            <v>IN-TG-HYD-SR1-0206-Gaganpahad</v>
          </cell>
          <cell r="F242" t="str">
            <v>GoaGoanpahad</v>
          </cell>
          <cell r="G242" t="str">
            <v>Telangana_Hyderabad</v>
          </cell>
          <cell r="H242">
            <v>0</v>
          </cell>
        </row>
        <row r="243">
          <cell r="C243">
            <v>226</v>
          </cell>
          <cell r="D243">
            <v>7997993038</v>
          </cell>
          <cell r="E243" t="str">
            <v>IN-TG-HYD-SR1-0226-Uppal</v>
          </cell>
          <cell r="F243" t="str">
            <v>Uppal</v>
          </cell>
          <cell r="G243" t="str">
            <v>Telangana_Hyderabad</v>
          </cell>
          <cell r="H243">
            <v>0</v>
          </cell>
        </row>
        <row r="244">
          <cell r="C244">
            <v>240</v>
          </cell>
          <cell r="D244">
            <v>7997993039</v>
          </cell>
          <cell r="E244" t="str">
            <v>IN-TG-HYD-SR1-0240-Appaji Nagar</v>
          </cell>
          <cell r="F244" t="str">
            <v>ApPanjimi NaGoar</v>
          </cell>
          <cell r="G244" t="str">
            <v>Telangana_Hyderabad</v>
          </cell>
          <cell r="H244">
            <v>0</v>
          </cell>
        </row>
        <row r="245">
          <cell r="C245">
            <v>246</v>
          </cell>
          <cell r="D245">
            <v>9951083071</v>
          </cell>
          <cell r="E245" t="str">
            <v>IN-TG-HYD-SR1-0246-SujanaForum Mall</v>
          </cell>
          <cell r="F245" t="str">
            <v>SujanaForum Mall</v>
          </cell>
          <cell r="G245" t="str">
            <v>Telangana_Hyderabad</v>
          </cell>
          <cell r="H245">
            <v>0</v>
          </cell>
        </row>
        <row r="246">
          <cell r="C246">
            <v>254</v>
          </cell>
          <cell r="D246">
            <v>9951950071</v>
          </cell>
          <cell r="E246" t="str">
            <v>IN-TG-HYD-SR1-0254-LB Nagar</v>
          </cell>
          <cell r="F246" t="str">
            <v>LB NaGoar</v>
          </cell>
          <cell r="G246" t="str">
            <v>Telangana_Hyderabad</v>
          </cell>
          <cell r="H246">
            <v>0</v>
          </cell>
        </row>
        <row r="247">
          <cell r="C247">
            <v>255</v>
          </cell>
          <cell r="D247">
            <v>9951945673</v>
          </cell>
          <cell r="E247" t="str">
            <v>IN-TG-HYD-SR1-0255-Nellore</v>
          </cell>
          <cell r="F247" t="str">
            <v>Nellore</v>
          </cell>
          <cell r="G247" t="str">
            <v>Telangana_Hyderabad</v>
          </cell>
          <cell r="H247">
            <v>0</v>
          </cell>
        </row>
        <row r="248">
          <cell r="C248">
            <v>271</v>
          </cell>
          <cell r="D248">
            <v>9951945297</v>
          </cell>
          <cell r="E248" t="str">
            <v>IN-TG-HYD-SR1-0271-Vijayawada</v>
          </cell>
          <cell r="F248" t="str">
            <v>Vijayawada</v>
          </cell>
          <cell r="G248" t="str">
            <v>Telangana_Hyderabad</v>
          </cell>
          <cell r="H248">
            <v>0</v>
          </cell>
        </row>
        <row r="249">
          <cell r="C249">
            <v>272</v>
          </cell>
          <cell r="D249">
            <v>9133382095</v>
          </cell>
          <cell r="E249" t="str">
            <v>IN-TG-HYD-SR1-0272-Namishree</v>
          </cell>
          <cell r="F249" t="str">
            <v>Namishree</v>
          </cell>
          <cell r="G249" t="str">
            <v>Telangana_Hyderabad</v>
          </cell>
          <cell r="H249">
            <v>0</v>
          </cell>
        </row>
        <row r="250">
          <cell r="C250">
            <v>298</v>
          </cell>
          <cell r="D250">
            <v>2017000018</v>
          </cell>
          <cell r="E250" t="str">
            <v>IN-TG-HYD-SR1-0298-CMR Vizag</v>
          </cell>
          <cell r="F250" t="str">
            <v>CMR Vizag</v>
          </cell>
          <cell r="G250" t="str">
            <v>Telangana_Hyderabad</v>
          </cell>
          <cell r="H250">
            <v>0</v>
          </cell>
        </row>
        <row r="251">
          <cell r="C251">
            <v>321</v>
          </cell>
          <cell r="D251">
            <v>2018000063</v>
          </cell>
          <cell r="E251" t="str">
            <v>IN-TG-HYD-SR1-0321-MPM Mall Abids</v>
          </cell>
          <cell r="F251" t="str">
            <v>MPM Mall Abids</v>
          </cell>
          <cell r="G251" t="str">
            <v>Telangana_Hyderabad</v>
          </cell>
          <cell r="H251">
            <v>0</v>
          </cell>
        </row>
        <row r="252">
          <cell r="C252">
            <v>322</v>
          </cell>
          <cell r="D252">
            <v>2018000053</v>
          </cell>
          <cell r="E252" t="str">
            <v>IN-TG-HYD-SR1-0322-Jubilee Hills</v>
          </cell>
          <cell r="F252" t="str">
            <v>Jubilee Hills</v>
          </cell>
          <cell r="G252" t="str">
            <v>Telangana_Hyderabad</v>
          </cell>
          <cell r="H252">
            <v>0</v>
          </cell>
        </row>
        <row r="253">
          <cell r="C253">
            <v>324</v>
          </cell>
          <cell r="D253">
            <v>2018000086</v>
          </cell>
          <cell r="E253" t="str">
            <v>IN-TG-HYD-SR1-0324-Kompally</v>
          </cell>
          <cell r="F253" t="str">
            <v>Kompally</v>
          </cell>
          <cell r="G253" t="str">
            <v>Telangana_Hyderabad</v>
          </cell>
          <cell r="H253">
            <v>0</v>
          </cell>
        </row>
        <row r="254">
          <cell r="C254">
            <v>325</v>
          </cell>
          <cell r="D254">
            <v>2018000085</v>
          </cell>
          <cell r="E254" t="str">
            <v>IN-TG-HYD-SR1-0325-Kakinada</v>
          </cell>
          <cell r="F254" t="str">
            <v>Karnatakakinada</v>
          </cell>
          <cell r="G254" t="str">
            <v>Telangana_Hyderabad</v>
          </cell>
          <cell r="H254">
            <v>0</v>
          </cell>
        </row>
        <row r="255">
          <cell r="C255">
            <v>332</v>
          </cell>
          <cell r="D255">
            <v>2019000083</v>
          </cell>
          <cell r="E255" t="str">
            <v>IN-TG-HYD-SR1-0332-GSM MAll Miyapur</v>
          </cell>
          <cell r="F255" t="str">
            <v>GSM MAll Miyapur</v>
          </cell>
          <cell r="G255" t="str">
            <v>Telangana_Hyderabad</v>
          </cell>
          <cell r="H255">
            <v>0</v>
          </cell>
        </row>
        <row r="256">
          <cell r="C256">
            <v>338</v>
          </cell>
          <cell r="D256">
            <v>2019000011</v>
          </cell>
          <cell r="E256" t="str">
            <v>IN-TG-HYD-SR1-0338-BNR SV Mall Tirupati</v>
          </cell>
          <cell r="F256" t="str">
            <v>BNR SV Mall Tirupati</v>
          </cell>
          <cell r="G256" t="str">
            <v>Telangana_Hyderabad</v>
          </cell>
          <cell r="H256">
            <v>0</v>
          </cell>
        </row>
        <row r="257">
          <cell r="C257">
            <v>340</v>
          </cell>
          <cell r="D257">
            <v>2019000013</v>
          </cell>
          <cell r="E257" t="str">
            <v>IN-TG-HYD-SR1-0340-SarathCity LG 4-Floor</v>
          </cell>
          <cell r="F257" t="str">
            <v>SarathCity LG 4</v>
          </cell>
          <cell r="G257" t="str">
            <v>Telangana_Hyderabad</v>
          </cell>
          <cell r="H257">
            <v>0</v>
          </cell>
        </row>
        <row r="258">
          <cell r="C258">
            <v>341</v>
          </cell>
          <cell r="D258">
            <v>2019000012</v>
          </cell>
          <cell r="E258" t="str">
            <v>IN-TG-HYD-SR1-0341-SarathCity LG G-Floor</v>
          </cell>
          <cell r="F258" t="str">
            <v>SarathCity LG G</v>
          </cell>
          <cell r="G258" t="str">
            <v>Telangana_Hyderabad</v>
          </cell>
          <cell r="H258">
            <v>0</v>
          </cell>
        </row>
        <row r="259">
          <cell r="C259">
            <v>353</v>
          </cell>
          <cell r="D259">
            <v>2019000093</v>
          </cell>
          <cell r="E259" t="str">
            <v>IN-TG-HYD-SR1-0353-DSL Mall Uppal</v>
          </cell>
          <cell r="F259" t="str">
            <v>DSL Mall Uppal</v>
          </cell>
          <cell r="G259" t="str">
            <v>Telangana_Hyderabad</v>
          </cell>
          <cell r="H259">
            <v>0</v>
          </cell>
        </row>
        <row r="260">
          <cell r="C260">
            <v>283</v>
          </cell>
          <cell r="D260">
            <v>2016000003</v>
          </cell>
          <cell r="E260" t="str">
            <v>IN-TN-CHN-SR-0283-Vivira Mall</v>
          </cell>
          <cell r="F260" t="str">
            <v>Vivira Mall</v>
          </cell>
          <cell r="G260" t="str">
            <v>TamilNadu_Chennai</v>
          </cell>
          <cell r="H260" t="str">
            <v>Store Removed</v>
          </cell>
        </row>
        <row r="261">
          <cell r="C261">
            <v>83</v>
          </cell>
          <cell r="D261">
            <v>9666087824</v>
          </cell>
          <cell r="E261" t="str">
            <v>IN-TN-CHN-SR1-0083-Anna Nagar</v>
          </cell>
          <cell r="F261" t="str">
            <v>Anna NaGoar</v>
          </cell>
          <cell r="G261" t="str">
            <v>TamilNadu_Chennai</v>
          </cell>
          <cell r="H261">
            <v>0</v>
          </cell>
        </row>
        <row r="262">
          <cell r="C262">
            <v>90</v>
          </cell>
          <cell r="D262">
            <v>9666089162</v>
          </cell>
          <cell r="E262" t="str">
            <v>IN-TN-CHN-SR1-0090-Grand Arcade</v>
          </cell>
          <cell r="F262" t="str">
            <v>Grand Arcade</v>
          </cell>
          <cell r="G262" t="str">
            <v>TamilNadu_Chennai</v>
          </cell>
          <cell r="H262">
            <v>0</v>
          </cell>
        </row>
        <row r="263">
          <cell r="C263">
            <v>146</v>
          </cell>
          <cell r="D263">
            <v>2018000079</v>
          </cell>
          <cell r="E263" t="str">
            <v>IN-TN-CHN-SR1-0146-Fun Mall Coimbatore</v>
          </cell>
          <cell r="F263" t="str">
            <v>Fun Mall Coimbatore</v>
          </cell>
          <cell r="G263" t="str">
            <v>TamilNadu_Chennai</v>
          </cell>
          <cell r="H263">
            <v>0</v>
          </cell>
        </row>
        <row r="264">
          <cell r="C264">
            <v>154</v>
          </cell>
          <cell r="D264">
            <v>9666087360</v>
          </cell>
          <cell r="E264" t="str">
            <v>IN-TN-CHN-SR1-0154-Kilpauk</v>
          </cell>
          <cell r="F264" t="str">
            <v>Kilpauk</v>
          </cell>
          <cell r="G264" t="str">
            <v>TamilNadu_Chennai</v>
          </cell>
          <cell r="H264">
            <v>0</v>
          </cell>
        </row>
        <row r="265">
          <cell r="C265">
            <v>159</v>
          </cell>
          <cell r="D265">
            <v>9666089326</v>
          </cell>
          <cell r="E265" t="str">
            <v>IN-TN-CHN-SR1-0159-OMR</v>
          </cell>
          <cell r="F265" t="str">
            <v>OMR</v>
          </cell>
          <cell r="G265" t="str">
            <v>TamilNadu_Chennai</v>
          </cell>
          <cell r="H265">
            <v>0</v>
          </cell>
        </row>
        <row r="266">
          <cell r="C266">
            <v>172</v>
          </cell>
          <cell r="D266">
            <v>9666087937</v>
          </cell>
          <cell r="E266" t="str">
            <v>IN-TN-CHN-SR1-0172-Arcot Road</v>
          </cell>
          <cell r="F266" t="str">
            <v>Arcot Road</v>
          </cell>
          <cell r="G266" t="str">
            <v>TamilNadu_Chennai</v>
          </cell>
          <cell r="H266">
            <v>0</v>
          </cell>
        </row>
        <row r="267">
          <cell r="C267">
            <v>177</v>
          </cell>
          <cell r="D267">
            <v>9666089015</v>
          </cell>
          <cell r="E267" t="str">
            <v>IN-TN-CHN-SR1-0177-Ashok Nagar</v>
          </cell>
          <cell r="F267" t="str">
            <v>Ashok NaGoar</v>
          </cell>
          <cell r="G267" t="str">
            <v>TamilNadu_Chennai</v>
          </cell>
          <cell r="H267">
            <v>0</v>
          </cell>
        </row>
        <row r="268">
          <cell r="C268">
            <v>211</v>
          </cell>
          <cell r="D268">
            <v>2017000007</v>
          </cell>
          <cell r="E268" t="str">
            <v>IN-TN-CHN-SR1-0211-Adyar</v>
          </cell>
          <cell r="F268" t="str">
            <v>Adyar</v>
          </cell>
          <cell r="G268" t="str">
            <v>TamilNadu_Chennai</v>
          </cell>
          <cell r="H268">
            <v>0</v>
          </cell>
        </row>
        <row r="269">
          <cell r="C269">
            <v>268</v>
          </cell>
          <cell r="D269">
            <v>9951082941</v>
          </cell>
          <cell r="E269" t="str">
            <v>IN-TN-CHN-SR1-0268-Spencer Plaza</v>
          </cell>
          <cell r="F269" t="str">
            <v>Spencer Plaza</v>
          </cell>
          <cell r="G269" t="str">
            <v>TamilNadu_Chennai</v>
          </cell>
          <cell r="H269">
            <v>0</v>
          </cell>
        </row>
        <row r="270">
          <cell r="C270">
            <v>286</v>
          </cell>
          <cell r="D270">
            <v>2017000063</v>
          </cell>
          <cell r="E270" t="str">
            <v>IN-TN-CHN-SR1-0286-Nazarathpet</v>
          </cell>
          <cell r="F270" t="str">
            <v>Nazarathpet</v>
          </cell>
          <cell r="G270" t="str">
            <v>TamilNadu_Chennai</v>
          </cell>
          <cell r="H270">
            <v>0</v>
          </cell>
        </row>
        <row r="271">
          <cell r="C271">
            <v>287</v>
          </cell>
          <cell r="D271">
            <v>9133382105</v>
          </cell>
          <cell r="E271" t="str">
            <v>IN-TN-CHN-SR1-0287-Maraimalai Nagar</v>
          </cell>
          <cell r="F271" t="str">
            <v>Maraimalai NaGoar</v>
          </cell>
          <cell r="G271" t="str">
            <v>TamilNadu_Chennai</v>
          </cell>
          <cell r="H271">
            <v>0</v>
          </cell>
        </row>
        <row r="272">
          <cell r="C272">
            <v>316</v>
          </cell>
          <cell r="D272">
            <v>2018000062</v>
          </cell>
          <cell r="E272" t="str">
            <v>IN-TN-CHN-SR1-0316-VR Mall Koyambedu</v>
          </cell>
          <cell r="F272" t="str">
            <v>VR Mall Koyambedu</v>
          </cell>
          <cell r="G272" t="str">
            <v>TamilNadu_Chennai</v>
          </cell>
          <cell r="H272">
            <v>0</v>
          </cell>
        </row>
        <row r="273">
          <cell r="C273">
            <v>323</v>
          </cell>
          <cell r="D273">
            <v>2018000050</v>
          </cell>
          <cell r="E273" t="str">
            <v>IN-TN-CHN-SR1-0323-ProvidenceMall Pondi</v>
          </cell>
          <cell r="F273" t="str">
            <v>ProvidenceMall Pondi</v>
          </cell>
          <cell r="G273" t="str">
            <v>TamilNadu_Chennai</v>
          </cell>
          <cell r="H273">
            <v>0</v>
          </cell>
        </row>
        <row r="274">
          <cell r="C274">
            <v>331</v>
          </cell>
          <cell r="D274">
            <v>2018000102</v>
          </cell>
          <cell r="E274" t="str">
            <v>IN-TN-CHN-SR1-0331-PondiBazaar Tnagar</v>
          </cell>
          <cell r="F274" t="str">
            <v>PondiBazaar TamilNaduaGoar</v>
          </cell>
          <cell r="G274" t="str">
            <v>TamilNadu_Chennai</v>
          </cell>
          <cell r="H274">
            <v>0</v>
          </cell>
        </row>
        <row r="275">
          <cell r="C275">
            <v>346</v>
          </cell>
          <cell r="D275">
            <v>2019000051</v>
          </cell>
          <cell r="E275" t="str">
            <v>IN-TN-CHN-SR1-0346-ECR Palavakkam</v>
          </cell>
          <cell r="F275" t="str">
            <v>ECR PalavakKarnatakam</v>
          </cell>
          <cell r="G275" t="str">
            <v>TamilNadu_Chennai</v>
          </cell>
          <cell r="H275">
            <v>0</v>
          </cell>
        </row>
        <row r="276">
          <cell r="C276">
            <v>350</v>
          </cell>
          <cell r="D276">
            <v>2019000111</v>
          </cell>
          <cell r="E276" t="str">
            <v>IN-TN-CHN-SR1-0350-OMR GIRE Thoraipakkam</v>
          </cell>
          <cell r="F276" t="str">
            <v>OMR GIRE ThoraipakKarnatakam</v>
          </cell>
          <cell r="G276" t="str">
            <v>TamilNadu_Chennai</v>
          </cell>
          <cell r="H276">
            <v>0</v>
          </cell>
        </row>
        <row r="277">
          <cell r="C277">
            <v>351</v>
          </cell>
          <cell r="D277">
            <v>2019000086</v>
          </cell>
          <cell r="E277" t="str">
            <v>IN-TN-CHN-SR1-0351-Perungalathur</v>
          </cell>
          <cell r="F277" t="str">
            <v>PerunGoalathur</v>
          </cell>
          <cell r="G277" t="str">
            <v>TamilNadu_Chennai</v>
          </cell>
          <cell r="H277">
            <v>0</v>
          </cell>
        </row>
        <row r="278">
          <cell r="C278" t="str">
            <v>T289</v>
          </cell>
          <cell r="D278">
            <v>2017000020</v>
          </cell>
          <cell r="E278" t="str">
            <v>IN-TN-CHN-SR1-T289-Prozone Mall</v>
          </cell>
          <cell r="F278" t="str">
            <v>Prozone Mall</v>
          </cell>
          <cell r="G278" t="str">
            <v>TamilNadu_Chennai</v>
          </cell>
          <cell r="H278">
            <v>0</v>
          </cell>
        </row>
        <row r="279">
          <cell r="C279" t="str">
            <v>BN04</v>
          </cell>
          <cell r="D279">
            <v>2018000031</v>
          </cell>
          <cell r="E279" t="str">
            <v>IN-KA-BGL-SR1-BN04-JP Nagar</v>
          </cell>
          <cell r="F279" t="str">
            <v>JP Nagar</v>
          </cell>
          <cell r="G279" t="str">
            <v>Karnataka_Bangalore</v>
          </cell>
          <cell r="H279">
            <v>0</v>
          </cell>
        </row>
        <row r="280">
          <cell r="C280" t="str">
            <v>BN05</v>
          </cell>
          <cell r="D280">
            <v>2018000032</v>
          </cell>
          <cell r="E280" t="str">
            <v>IN-KA-BGL-SR1-BN05-Indira Nagar</v>
          </cell>
          <cell r="F280" t="str">
            <v>Indira Nagar</v>
          </cell>
          <cell r="G280" t="str">
            <v>Karnataka_Bangalore</v>
          </cell>
          <cell r="H280">
            <v>0</v>
          </cell>
        </row>
        <row r="281">
          <cell r="C281" t="str">
            <v>BN06</v>
          </cell>
          <cell r="D281">
            <v>2018000033</v>
          </cell>
          <cell r="E281" t="str">
            <v>IN-KA-BGL-SR1-BN06-Manipal</v>
          </cell>
          <cell r="F281" t="str">
            <v>Manipal</v>
          </cell>
          <cell r="G281" t="str">
            <v>Karnataka_Bangalore</v>
          </cell>
          <cell r="H281">
            <v>0</v>
          </cell>
        </row>
        <row r="282">
          <cell r="C282" t="str">
            <v>BN08</v>
          </cell>
          <cell r="D282">
            <v>2018000041</v>
          </cell>
          <cell r="E282" t="str">
            <v>IN-KA-BGL-SR1-BN08-Koramangala</v>
          </cell>
          <cell r="F282" t="str">
            <v>Koramangala</v>
          </cell>
          <cell r="G282" t="str">
            <v>Karnataka_Bangalore</v>
          </cell>
          <cell r="H282">
            <v>0</v>
          </cell>
        </row>
        <row r="283">
          <cell r="C283" t="str">
            <v>BN09</v>
          </cell>
          <cell r="D283">
            <v>2018000042</v>
          </cell>
          <cell r="E283" t="str">
            <v>IN-KA-BGL-SR1-BN09-RajajiNagar</v>
          </cell>
          <cell r="F283" t="str">
            <v>RajajiNagar</v>
          </cell>
          <cell r="G283" t="str">
            <v>Karnataka_Bangalore</v>
          </cell>
          <cell r="H283">
            <v>0</v>
          </cell>
        </row>
        <row r="284">
          <cell r="C284" t="str">
            <v>BN10</v>
          </cell>
          <cell r="D284">
            <v>2018000043</v>
          </cell>
          <cell r="E284" t="str">
            <v>IN-KA-BGL-SR1-BN10-Yelahanka</v>
          </cell>
          <cell r="F284" t="str">
            <v>Yelahanka</v>
          </cell>
          <cell r="G284" t="str">
            <v>Karnataka_Bangalore</v>
          </cell>
          <cell r="H284">
            <v>0</v>
          </cell>
        </row>
        <row r="285">
          <cell r="C285" t="str">
            <v>BN11</v>
          </cell>
          <cell r="D285">
            <v>2018000044</v>
          </cell>
          <cell r="E285" t="str">
            <v>IN-KA-BGL-SR1-BN11-Kochi</v>
          </cell>
          <cell r="F285" t="str">
            <v>Kochi</v>
          </cell>
          <cell r="G285" t="str">
            <v>Karnataka_Bangalore</v>
          </cell>
          <cell r="H285">
            <v>0</v>
          </cell>
        </row>
        <row r="286">
          <cell r="C286" t="str">
            <v>BN12</v>
          </cell>
          <cell r="D286">
            <v>2018000045</v>
          </cell>
          <cell r="E286" t="str">
            <v>IN-KA-BGL-SR1-BN12-Trivendrum</v>
          </cell>
          <cell r="F286" t="str">
            <v>Trivendrum</v>
          </cell>
          <cell r="G286" t="str">
            <v>Karnataka_Bangalore</v>
          </cell>
          <cell r="H286">
            <v>0</v>
          </cell>
        </row>
        <row r="287">
          <cell r="C287" t="str">
            <v>BN13</v>
          </cell>
          <cell r="D287">
            <v>2018000046</v>
          </cell>
          <cell r="E287" t="str">
            <v>IN-KA-BGL-SR1-BN13-ArenaMall</v>
          </cell>
          <cell r="F287" t="str">
            <v>ArenaMall</v>
          </cell>
          <cell r="G287" t="str">
            <v>Karnataka_Bangalore</v>
          </cell>
          <cell r="H287">
            <v>0</v>
          </cell>
        </row>
        <row r="288">
          <cell r="C288" t="str">
            <v>BN14</v>
          </cell>
          <cell r="D288">
            <v>2018000048</v>
          </cell>
          <cell r="E288" t="str">
            <v>IN-KA-BGL-SR1-BN14-ElectronicCity</v>
          </cell>
          <cell r="F288" t="str">
            <v>ElectronicCity</v>
          </cell>
          <cell r="G288" t="str">
            <v>Karnataka_Bangalore</v>
          </cell>
          <cell r="H288">
            <v>0</v>
          </cell>
        </row>
        <row r="289">
          <cell r="C289" t="str">
            <v>BN15</v>
          </cell>
          <cell r="D289">
            <v>2018000049</v>
          </cell>
          <cell r="E289" t="str">
            <v>IN-KA-BGL-SR1-BN15-Kalyan Nagar</v>
          </cell>
          <cell r="F289" t="str">
            <v>Kalyan Nagar</v>
          </cell>
          <cell r="G289" t="str">
            <v>Karnataka_Bangalore</v>
          </cell>
          <cell r="H289">
            <v>0</v>
          </cell>
        </row>
        <row r="290">
          <cell r="C290" t="str">
            <v>BN16</v>
          </cell>
          <cell r="D290">
            <v>2018000058</v>
          </cell>
          <cell r="E290" t="str">
            <v>IN-KA-BGL-SR1-BN16-Mysore</v>
          </cell>
          <cell r="F290" t="str">
            <v>Mysore</v>
          </cell>
          <cell r="G290" t="str">
            <v>Karnataka_Bangalore</v>
          </cell>
          <cell r="H290">
            <v>0</v>
          </cell>
        </row>
        <row r="291">
          <cell r="C291" t="str">
            <v>BN20</v>
          </cell>
          <cell r="D291">
            <v>2018000057</v>
          </cell>
          <cell r="E291" t="str">
            <v>IN-KA-BGL-SR1-BN20-Mangalore</v>
          </cell>
          <cell r="F291" t="str">
            <v>Mangalore</v>
          </cell>
          <cell r="G291" t="str">
            <v>Karnataka_Bangalore</v>
          </cell>
          <cell r="H291">
            <v>0</v>
          </cell>
        </row>
        <row r="292">
          <cell r="C292" t="str">
            <v>BN22</v>
          </cell>
          <cell r="D292">
            <v>2018000054</v>
          </cell>
          <cell r="E292" t="str">
            <v>IN-KA-BGL-SR1-BN22-Lidomall</v>
          </cell>
          <cell r="F292" t="str">
            <v>Lidomall</v>
          </cell>
          <cell r="G292" t="str">
            <v>Karnataka_Bangalore</v>
          </cell>
          <cell r="H292">
            <v>0</v>
          </cell>
        </row>
        <row r="293">
          <cell r="C293" t="str">
            <v>BN01</v>
          </cell>
          <cell r="D293">
            <v>2017000060</v>
          </cell>
          <cell r="E293" t="str">
            <v>IN-TG-HYD-SR1-BN01-B Nation BanjaraHills</v>
          </cell>
          <cell r="F293" t="str">
            <v>B Nation BanjaraHills</v>
          </cell>
          <cell r="G293" t="str">
            <v>Telangana_Hyderabad</v>
          </cell>
          <cell r="H293">
            <v>0</v>
          </cell>
        </row>
        <row r="294">
          <cell r="C294" t="str">
            <v>BN03</v>
          </cell>
          <cell r="D294">
            <v>2018000030</v>
          </cell>
          <cell r="E294" t="str">
            <v>IN-TG-HYD-SR1-BN03-Gachibowli</v>
          </cell>
          <cell r="F294" t="str">
            <v>Gachibowli</v>
          </cell>
          <cell r="G294" t="str">
            <v>Telangana_Hyderabad</v>
          </cell>
          <cell r="H294">
            <v>0</v>
          </cell>
        </row>
        <row r="295">
          <cell r="C295" t="str">
            <v>BN19</v>
          </cell>
          <cell r="D295">
            <v>2018000061</v>
          </cell>
          <cell r="E295" t="str">
            <v>IN-TG-HYD-SR1-BN19-Vijayawada</v>
          </cell>
          <cell r="F295" t="str">
            <v>Vijayawada</v>
          </cell>
          <cell r="G295" t="str">
            <v>Telangana_Hyderabad</v>
          </cell>
          <cell r="H295">
            <v>0</v>
          </cell>
        </row>
        <row r="296">
          <cell r="C296" t="str">
            <v>BN24</v>
          </cell>
          <cell r="D296">
            <v>2018000064</v>
          </cell>
          <cell r="E296" t="str">
            <v>IN-TG-HYD-SR1-BN24-Vizag</v>
          </cell>
          <cell r="F296" t="str">
            <v>Vizag</v>
          </cell>
          <cell r="G296" t="str">
            <v>Telangana_Hyderabad</v>
          </cell>
          <cell r="H296">
            <v>0</v>
          </cell>
        </row>
        <row r="297">
          <cell r="C297" t="str">
            <v>BN02</v>
          </cell>
          <cell r="D297">
            <v>2017000061</v>
          </cell>
          <cell r="E297" t="str">
            <v>IN-TN-CHN-SR1-BN02-B Nation Velachery</v>
          </cell>
          <cell r="F297" t="str">
            <v>B Nation Velachery</v>
          </cell>
          <cell r="G297" t="str">
            <v>TamilNadu_Chennai</v>
          </cell>
          <cell r="H297">
            <v>0</v>
          </cell>
        </row>
        <row r="298">
          <cell r="C298" t="str">
            <v>BN07</v>
          </cell>
          <cell r="D298">
            <v>2018000034</v>
          </cell>
          <cell r="E298" t="str">
            <v>IN-TN-CHN-SR1-BN07-T Nagar</v>
          </cell>
          <cell r="F298" t="str">
            <v>T Nagar</v>
          </cell>
          <cell r="G298" t="str">
            <v>TamilNadu_Chennai</v>
          </cell>
          <cell r="H298">
            <v>0</v>
          </cell>
        </row>
        <row r="299">
          <cell r="C299" t="str">
            <v>BN17</v>
          </cell>
          <cell r="D299">
            <v>2018000059</v>
          </cell>
          <cell r="E299" t="str">
            <v>IN-TN-CHN-SR1-BN17-Nungambakkam</v>
          </cell>
          <cell r="F299" t="str">
            <v>Nungambakkam</v>
          </cell>
          <cell r="G299" t="str">
            <v>TamilNadu_Chennai</v>
          </cell>
          <cell r="H299">
            <v>0</v>
          </cell>
        </row>
        <row r="300">
          <cell r="C300" t="str">
            <v>BN18</v>
          </cell>
          <cell r="D300">
            <v>2018000060</v>
          </cell>
          <cell r="E300" t="str">
            <v>IN-TN-CHN-SR1-BN18-Salem</v>
          </cell>
          <cell r="F300" t="str">
            <v>Salem</v>
          </cell>
          <cell r="G300" t="str">
            <v>TamilNadu_Chennai</v>
          </cell>
          <cell r="H300">
            <v>0</v>
          </cell>
        </row>
        <row r="301">
          <cell r="C301" t="str">
            <v>BN21</v>
          </cell>
          <cell r="D301">
            <v>2018000056</v>
          </cell>
          <cell r="E301" t="str">
            <v>IN-TN-CHN-SR1-BN21-Madurai</v>
          </cell>
          <cell r="F301" t="str">
            <v>Madurai</v>
          </cell>
          <cell r="G301" t="str">
            <v>TamilNadu_Chennai</v>
          </cell>
          <cell r="H301">
            <v>0</v>
          </cell>
        </row>
        <row r="302">
          <cell r="C302" t="str">
            <v>BN23</v>
          </cell>
          <cell r="D302">
            <v>2018000065</v>
          </cell>
          <cell r="E302" t="str">
            <v>IN-TN-CHN-SR1-BN23-Vadapalani</v>
          </cell>
          <cell r="F302" t="str">
            <v>Vadapalani</v>
          </cell>
          <cell r="G302" t="str">
            <v>TamilNadu_Chennai</v>
          </cell>
          <cell r="H302">
            <v>0</v>
          </cell>
        </row>
        <row r="303">
          <cell r="C303" t="str">
            <v>BN25</v>
          </cell>
          <cell r="D303">
            <v>2019000001</v>
          </cell>
          <cell r="E303" t="str">
            <v>IN-WB-KOL-ER1-BN25-Patna</v>
          </cell>
          <cell r="F303" t="str">
            <v>Patna</v>
          </cell>
          <cell r="G303" t="str">
            <v>West Bengal_Kolkata</v>
          </cell>
          <cell r="H303">
            <v>0</v>
          </cell>
        </row>
        <row r="304">
          <cell r="C304" t="str">
            <v>BN26</v>
          </cell>
          <cell r="D304">
            <v>2019000002</v>
          </cell>
          <cell r="E304" t="str">
            <v>IN-WB-KOL-ER1-BN26-Bhubaneswar</v>
          </cell>
          <cell r="F304" t="str">
            <v>Bhubaneswar</v>
          </cell>
          <cell r="G304" t="str">
            <v>West Bengal_Kolkata</v>
          </cell>
          <cell r="H304">
            <v>0</v>
          </cell>
        </row>
        <row r="305">
          <cell r="C305" t="str">
            <v>BN27</v>
          </cell>
          <cell r="D305">
            <v>2019000003</v>
          </cell>
          <cell r="E305" t="str">
            <v>IN-WB-KOL-ER1-BN27-DiamondPlaza Kolkata</v>
          </cell>
          <cell r="F305" t="str">
            <v>DiamondPlaza Kolkata</v>
          </cell>
          <cell r="G305" t="str">
            <v>West Bengal_Kolkata</v>
          </cell>
          <cell r="H305">
            <v>0</v>
          </cell>
        </row>
        <row r="306">
          <cell r="C306" t="str">
            <v>BN28</v>
          </cell>
          <cell r="D306">
            <v>2019000004</v>
          </cell>
          <cell r="E306" t="str">
            <v>IN-WB-KOL-ER1-BN28-Dimapur</v>
          </cell>
          <cell r="F306" t="str">
            <v>Dimapur</v>
          </cell>
          <cell r="G306" t="str">
            <v>West Bengal_Kolkata</v>
          </cell>
          <cell r="H306">
            <v>0</v>
          </cell>
        </row>
        <row r="307">
          <cell r="C307" t="str">
            <v>BN29</v>
          </cell>
          <cell r="D307">
            <v>2019000005</v>
          </cell>
          <cell r="E307" t="str">
            <v>IN-WB-KOL-ER1-BN29-Guwahati</v>
          </cell>
          <cell r="F307" t="str">
            <v>Guwahati</v>
          </cell>
          <cell r="G307" t="str">
            <v>West Bengal_Kolkata</v>
          </cell>
          <cell r="H307">
            <v>0</v>
          </cell>
        </row>
        <row r="308">
          <cell r="C308" t="str">
            <v>BN30</v>
          </cell>
          <cell r="D308">
            <v>2019000006</v>
          </cell>
          <cell r="E308" t="str">
            <v>IN-WB-KOL-ER1-BN30-LakeMall Kolkata</v>
          </cell>
          <cell r="F308" t="str">
            <v>LakeMall Kolkata</v>
          </cell>
          <cell r="G308" t="str">
            <v>West Bengal_Kolkata</v>
          </cell>
          <cell r="H308">
            <v>0</v>
          </cell>
        </row>
        <row r="309">
          <cell r="C309" t="str">
            <v>BN31</v>
          </cell>
          <cell r="D309">
            <v>2019000014</v>
          </cell>
          <cell r="E309" t="str">
            <v>IN-WB-KOL-ER1-BN31-Parkstreet Kolkata</v>
          </cell>
          <cell r="F309" t="str">
            <v>Parkstreet Kolkata</v>
          </cell>
          <cell r="G309" t="str">
            <v>West Bengal_Kolkata</v>
          </cell>
          <cell r="H309">
            <v>0</v>
          </cell>
        </row>
        <row r="310">
          <cell r="C310" t="str">
            <v>BN32</v>
          </cell>
          <cell r="D310">
            <v>2019000015</v>
          </cell>
          <cell r="E310" t="str">
            <v>IN-WB-KOL-ER1-BN32-MagnetoMall Raipur</v>
          </cell>
          <cell r="F310" t="str">
            <v>MagnetoMall Raipur</v>
          </cell>
          <cell r="G310" t="str">
            <v>West Bengal_Kolkata</v>
          </cell>
          <cell r="H310">
            <v>0</v>
          </cell>
        </row>
        <row r="311">
          <cell r="C311" t="str">
            <v>BN33</v>
          </cell>
          <cell r="D311">
            <v>2019000016</v>
          </cell>
          <cell r="E311" t="str">
            <v>IN-WB-KOL-ER1-BN33-Ranchi</v>
          </cell>
          <cell r="F311" t="str">
            <v>Ranchi</v>
          </cell>
          <cell r="G311" t="str">
            <v>West Bengal_Kolkata</v>
          </cell>
          <cell r="H311">
            <v>0</v>
          </cell>
        </row>
        <row r="312">
          <cell r="C312" t="str">
            <v>BN34</v>
          </cell>
          <cell r="D312">
            <v>2019000017</v>
          </cell>
          <cell r="E312" t="str">
            <v>IN-WB-KOL-ER1-BN34-SaltLake Kolkata</v>
          </cell>
          <cell r="F312" t="str">
            <v>SaltLake Kolkata</v>
          </cell>
          <cell r="G312" t="str">
            <v>West Bengal_Kolkata</v>
          </cell>
          <cell r="H312">
            <v>0</v>
          </cell>
        </row>
        <row r="313">
          <cell r="C313" t="str">
            <v>AB01</v>
          </cell>
          <cell r="D313">
            <v>2018000039</v>
          </cell>
          <cell r="E313" t="str">
            <v>IN-TN-CHN-SR1-AB01-Chrompet</v>
          </cell>
          <cell r="F313" t="str">
            <v>Chrompet</v>
          </cell>
          <cell r="G313" t="str">
            <v>TamilNadu_Chennai</v>
          </cell>
          <cell r="H313">
            <v>0</v>
          </cell>
        </row>
        <row r="314">
          <cell r="C314" t="str">
            <v>AIG1</v>
          </cell>
          <cell r="D314">
            <v>2019000140</v>
          </cell>
          <cell r="E314" t="str">
            <v>IN-TG-HYD-SR1-AIG1-Gachibowli</v>
          </cell>
          <cell r="F314" t="str">
            <v>Gachibowli</v>
          </cell>
          <cell r="G314" t="str">
            <v>Telangana_Hyderabad</v>
          </cell>
          <cell r="H314">
            <v>0</v>
          </cell>
        </row>
        <row r="315">
          <cell r="C315" t="str">
            <v>AZ01</v>
          </cell>
          <cell r="D315">
            <v>2019000087</v>
          </cell>
          <cell r="E315" t="str">
            <v>IN-TG-HYD-SR1-AZ01-Gundlapochampally</v>
          </cell>
          <cell r="F315" t="str">
            <v>Gundlapochampally</v>
          </cell>
          <cell r="G315" t="str">
            <v>Telangana_Hyderabad</v>
          </cell>
          <cell r="H315">
            <v>0</v>
          </cell>
        </row>
        <row r="316">
          <cell r="C316">
            <v>1</v>
          </cell>
          <cell r="D316">
            <v>1960000002</v>
          </cell>
          <cell r="E316" t="str">
            <v>MY-SL-PLJ-APG-0001-Petaling Jaya</v>
          </cell>
          <cell r="F316" t="str">
            <v>Jalan</v>
          </cell>
          <cell r="G316" t="str">
            <v>Malyasia</v>
          </cell>
          <cell r="H316">
            <v>0</v>
          </cell>
        </row>
        <row r="317">
          <cell r="C317" t="str">
            <v>AH01</v>
          </cell>
          <cell r="D317">
            <v>2018000087</v>
          </cell>
          <cell r="E317" t="str">
            <v>IN-TG-HYD-SR1-AH01-Jubilee Hills</v>
          </cell>
          <cell r="F317" t="str">
            <v>Jubilee Hills</v>
          </cell>
          <cell r="G317" t="str">
            <v>Telangana_Hyderabad</v>
          </cell>
          <cell r="H317">
            <v>0</v>
          </cell>
        </row>
        <row r="318">
          <cell r="C318" t="str">
            <v>ATC1</v>
          </cell>
          <cell r="D318">
            <v>2020000044</v>
          </cell>
          <cell r="E318" t="str">
            <v>IN-KA-BGL-SR1-ATC1-Hosur Road</v>
          </cell>
          <cell r="F318" t="str">
            <v>Rajaji Nagar</v>
          </cell>
          <cell r="G318" t="str">
            <v>TamilNadu_Chennai</v>
          </cell>
          <cell r="H318">
            <v>0</v>
          </cell>
        </row>
        <row r="319">
          <cell r="C319">
            <v>2</v>
          </cell>
          <cell r="D319">
            <v>2021000001</v>
          </cell>
          <cell r="E319" t="str">
            <v>IN-GJ-AHM-WR2-0002-Gujarat</v>
          </cell>
          <cell r="F319" t="str">
            <v>Baroda</v>
          </cell>
          <cell r="G319" t="str">
            <v>Gujarat_Ahmedabad</v>
          </cell>
          <cell r="H319">
            <v>0</v>
          </cell>
        </row>
        <row r="320">
          <cell r="C320">
            <v>1</v>
          </cell>
          <cell r="D320">
            <v>2020000052</v>
          </cell>
          <cell r="E320" t="str">
            <v>IN-TG-HYD-SR1-0001-Hydrabad</v>
          </cell>
          <cell r="F320" t="str">
            <v>Jubilee Hills</v>
          </cell>
          <cell r="G320" t="str">
            <v>Telangana_Hyderabad</v>
          </cell>
          <cell r="H320">
            <v>0</v>
          </cell>
        </row>
        <row r="321">
          <cell r="C321" t="str">
            <v>CK01</v>
          </cell>
          <cell r="D321">
            <v>2017000030</v>
          </cell>
          <cell r="E321" t="str">
            <v>IN-TG-HYD-SR1-CK01-Banjara Hills</v>
          </cell>
          <cell r="F321" t="str">
            <v>Venkat Nagar</v>
          </cell>
          <cell r="G321" t="str">
            <v>Telangana_Hyderabad</v>
          </cell>
          <cell r="H321">
            <v>0</v>
          </cell>
        </row>
        <row r="322">
          <cell r="C322" t="str">
            <v>CB01</v>
          </cell>
          <cell r="D322">
            <v>2020000004</v>
          </cell>
          <cell r="E322" t="str">
            <v>IN-HR-GGN-NR1-CB01-Ambience Tower II</v>
          </cell>
          <cell r="F322" t="str">
            <v>Gurugram</v>
          </cell>
          <cell r="G322" t="str">
            <v>Delhi</v>
          </cell>
          <cell r="H322">
            <v>0</v>
          </cell>
        </row>
        <row r="323">
          <cell r="C323" t="str">
            <v>CB02</v>
          </cell>
          <cell r="D323">
            <v>2020000021</v>
          </cell>
          <cell r="E323" t="str">
            <v>IN-HR-GGN-NR1-CB02-Capital Cyber Space</v>
          </cell>
          <cell r="F323" t="str">
            <v>Gurugram</v>
          </cell>
          <cell r="G323" t="str">
            <v>Delhi</v>
          </cell>
          <cell r="H323">
            <v>0</v>
          </cell>
        </row>
        <row r="324">
          <cell r="C324" t="str">
            <v>CB03</v>
          </cell>
          <cell r="D324">
            <v>2020000005</v>
          </cell>
          <cell r="E324" t="str">
            <v>IN-HR-GGN-NR1-CB03-SP Info City</v>
          </cell>
          <cell r="F324" t="str">
            <v>Gurugram</v>
          </cell>
          <cell r="G324" t="str">
            <v>Delhi</v>
          </cell>
          <cell r="H324">
            <v>0</v>
          </cell>
        </row>
        <row r="325">
          <cell r="C325" t="str">
            <v>CP02</v>
          </cell>
          <cell r="D325">
            <v>2020000048</v>
          </cell>
          <cell r="E325" t="str">
            <v>IN-DL-DLH-NR1-CP02-Cross River Mall</v>
          </cell>
          <cell r="F325" t="str">
            <v>Maharaja Surajmal Marg</v>
          </cell>
          <cell r="G325" t="str">
            <v>Delhi</v>
          </cell>
          <cell r="H325">
            <v>0</v>
          </cell>
        </row>
        <row r="326">
          <cell r="C326" t="str">
            <v>DL01</v>
          </cell>
          <cell r="D326">
            <v>2020000047</v>
          </cell>
          <cell r="E326" t="str">
            <v>IN-DL-DLH-NR1-DL01-Delhi</v>
          </cell>
          <cell r="F326" t="str">
            <v>Delhi</v>
          </cell>
          <cell r="G326" t="str">
            <v>Delhi</v>
          </cell>
          <cell r="H326">
            <v>0</v>
          </cell>
        </row>
        <row r="327">
          <cell r="C327" t="str">
            <v>JF01</v>
          </cell>
          <cell r="D327">
            <v>2019000103</v>
          </cell>
          <cell r="E327" t="str">
            <v>IN-DL-DLH-NCR-JF01-Jankpuri</v>
          </cell>
          <cell r="F327" t="str">
            <v>Jankpuri</v>
          </cell>
          <cell r="G327" t="str">
            <v>Telangana_Hyderabad</v>
          </cell>
          <cell r="H327">
            <v>0</v>
          </cell>
        </row>
        <row r="328">
          <cell r="C328" t="str">
            <v>PN01</v>
          </cell>
          <cell r="D328">
            <v>2020000043</v>
          </cell>
          <cell r="E328" t="str">
            <v>IN-TG-HYD-SR1-PN01-Pragathi Nagar</v>
          </cell>
          <cell r="F328" t="str">
            <v>Pragathi Nagar</v>
          </cell>
          <cell r="G328" t="str">
            <v>Telangana_Hyderabad</v>
          </cell>
          <cell r="H328">
            <v>0</v>
          </cell>
        </row>
        <row r="329">
          <cell r="C329" t="str">
            <v>JLL1</v>
          </cell>
          <cell r="D329">
            <v>2020000003</v>
          </cell>
          <cell r="E329" t="str">
            <v>IN-MH-MUM-WR1-JLL1-Fairmont Building</v>
          </cell>
          <cell r="F329" t="str">
            <v>Bandra (W)</v>
          </cell>
          <cell r="G329" t="str">
            <v>Gujarat_Ahmedabad</v>
          </cell>
          <cell r="H329">
            <v>0</v>
          </cell>
        </row>
        <row r="330">
          <cell r="C330" t="str">
            <v>GS01</v>
          </cell>
          <cell r="D330">
            <v>2018000093</v>
          </cell>
          <cell r="E330" t="str">
            <v>IN-TG-HYD-SR1-GS01-Kollur Campus</v>
          </cell>
          <cell r="F330" t="str">
            <v>Kollur</v>
          </cell>
          <cell r="G330" t="str">
            <v>Telangana_Hyderabad</v>
          </cell>
          <cell r="H330">
            <v>0</v>
          </cell>
        </row>
        <row r="331">
          <cell r="C331" t="str">
            <v>GP01</v>
          </cell>
          <cell r="D331">
            <v>2020000054</v>
          </cell>
          <cell r="E331" t="str">
            <v>IN-GA-CVE-WR1-GP01-Colvale Plant</v>
          </cell>
          <cell r="F331" t="str">
            <v>Goa</v>
          </cell>
          <cell r="G331" t="str">
            <v>Goa_Panjim</v>
          </cell>
          <cell r="H331">
            <v>0</v>
          </cell>
        </row>
        <row r="332">
          <cell r="C332" t="str">
            <v>GC01</v>
          </cell>
          <cell r="D332">
            <v>2020000056</v>
          </cell>
          <cell r="E332" t="str">
            <v>IN-TG-HYD-SR1-GC01-Glow Chem</v>
          </cell>
          <cell r="F332" t="str">
            <v>IDA Bolaram</v>
          </cell>
          <cell r="G332" t="str">
            <v>Telangana_Hyderabad</v>
          </cell>
          <cell r="H332">
            <v>0</v>
          </cell>
        </row>
        <row r="333">
          <cell r="C333" t="str">
            <v>VS01</v>
          </cell>
          <cell r="D333">
            <v>2020000051</v>
          </cell>
          <cell r="E333" t="str">
            <v>IN-TG-HYD-SR1-VS01-Vital synthetic</v>
          </cell>
          <cell r="F333" t="str">
            <v>Medchal</v>
          </cell>
          <cell r="G333" t="str">
            <v>Telangana_Hyderabad</v>
          </cell>
          <cell r="H333">
            <v>0</v>
          </cell>
        </row>
        <row r="334">
          <cell r="C334" t="str">
            <v>GC02</v>
          </cell>
          <cell r="D334">
            <v>2020000049</v>
          </cell>
          <cell r="E334" t="str">
            <v>IN-TG-HYD-SR1-GC02-Greenbox Hvac P Ltd</v>
          </cell>
          <cell r="F334" t="str">
            <v>Panjagutta</v>
          </cell>
          <cell r="G334" t="str">
            <v>Telangana_Hyderabad</v>
          </cell>
          <cell r="H334">
            <v>0</v>
          </cell>
        </row>
        <row r="335">
          <cell r="C335" t="str">
            <v>HW01</v>
          </cell>
          <cell r="D335">
            <v>2018000047</v>
          </cell>
          <cell r="E335" t="str">
            <v>IN-TG-PTH-HYD-HW01-Isnapur</v>
          </cell>
          <cell r="F335" t="str">
            <v>Isnapur</v>
          </cell>
          <cell r="G335" t="str">
            <v>Telangana_Hyderabad</v>
          </cell>
          <cell r="H335">
            <v>0</v>
          </cell>
        </row>
        <row r="336">
          <cell r="C336" t="str">
            <v>IH01</v>
          </cell>
          <cell r="D336">
            <v>2019000144</v>
          </cell>
          <cell r="E336" t="str">
            <v>IN-TG-HYD-SR1-IH01-Madhapur</v>
          </cell>
          <cell r="F336" t="str">
            <v>Madhapur</v>
          </cell>
          <cell r="G336" t="str">
            <v>Telangana_Hyderabad</v>
          </cell>
          <cell r="H336">
            <v>0</v>
          </cell>
        </row>
        <row r="337">
          <cell r="C337" t="str">
            <v>IC01</v>
          </cell>
          <cell r="D337">
            <v>2019000052</v>
          </cell>
          <cell r="E337" t="str">
            <v>IN-TG-HYD-SR1-IC01-Patencheru</v>
          </cell>
          <cell r="F337" t="str">
            <v>Patancheru</v>
          </cell>
          <cell r="G337" t="str">
            <v>Telangana_Hyderabad</v>
          </cell>
          <cell r="H337">
            <v>0</v>
          </cell>
        </row>
        <row r="338">
          <cell r="C338" t="str">
            <v>I002</v>
          </cell>
          <cell r="D338">
            <v>9591490033</v>
          </cell>
          <cell r="E338" t="str">
            <v>IN-KA-BGL-KA1-I002-Garden City</v>
          </cell>
          <cell r="F338" t="str">
            <v>Garden City</v>
          </cell>
          <cell r="G338" t="str">
            <v>Karnataka_Bangalore</v>
          </cell>
          <cell r="H338">
            <v>0</v>
          </cell>
        </row>
        <row r="339">
          <cell r="C339" t="str">
            <v>I005</v>
          </cell>
          <cell r="D339">
            <v>2017000044</v>
          </cell>
          <cell r="E339" t="str">
            <v>IN-KA-BGL-KA1-I005-LPG Plant Mysore</v>
          </cell>
          <cell r="F339" t="str">
            <v>Kadakola</v>
          </cell>
          <cell r="G339" t="str">
            <v>Karnataka_Bangalore</v>
          </cell>
          <cell r="H339">
            <v>0</v>
          </cell>
        </row>
        <row r="340">
          <cell r="C340" t="str">
            <v>I007</v>
          </cell>
          <cell r="D340">
            <v>2017000062</v>
          </cell>
          <cell r="E340" t="str">
            <v>IN-KA-BGL-KA1-I007-Bhargavi Motors</v>
          </cell>
          <cell r="F340" t="str">
            <v>Blore</v>
          </cell>
          <cell r="G340" t="str">
            <v>Karnataka_Bangalore</v>
          </cell>
          <cell r="H340">
            <v>0</v>
          </cell>
        </row>
        <row r="341">
          <cell r="C341" t="str">
            <v>JC01</v>
          </cell>
          <cell r="D341">
            <v>2018000091</v>
          </cell>
          <cell r="E341" t="str">
            <v>IN-TN-MDU-SR1-JC01-Madurai</v>
          </cell>
          <cell r="F341" t="str">
            <v>Lady Doak Rd</v>
          </cell>
          <cell r="G341" t="str">
            <v>TamilNadu_Chennai</v>
          </cell>
          <cell r="H341">
            <v>0</v>
          </cell>
        </row>
        <row r="342">
          <cell r="C342" t="str">
            <v>KH01</v>
          </cell>
          <cell r="D342">
            <v>2018000094</v>
          </cell>
          <cell r="E342" t="str">
            <v>IN-TN-TRH-SRC-KH01-Cantonment</v>
          </cell>
          <cell r="F342" t="str">
            <v>Cantonment</v>
          </cell>
          <cell r="G342" t="str">
            <v>TamilNadu_Chennai</v>
          </cell>
          <cell r="H342">
            <v>0</v>
          </cell>
        </row>
        <row r="343">
          <cell r="C343" t="str">
            <v>KM01</v>
          </cell>
          <cell r="D343">
            <v>2020000035</v>
          </cell>
          <cell r="E343" t="str">
            <v>IN-TG-HYD-SR1-KM01-Medchal</v>
          </cell>
          <cell r="F343" t="str">
            <v>Medchal</v>
          </cell>
          <cell r="G343" t="str">
            <v>Telangana_Hyderabad</v>
          </cell>
          <cell r="H343">
            <v>0</v>
          </cell>
        </row>
        <row r="344">
          <cell r="C344" t="str">
            <v>KN01</v>
          </cell>
          <cell r="D344">
            <v>2020000031</v>
          </cell>
          <cell r="E344" t="str">
            <v>IN-MH-PUN-WR1-KN01-Head Office</v>
          </cell>
          <cell r="F344" t="str">
            <v>Sholapur Road</v>
          </cell>
          <cell r="G344" t="str">
            <v>Maharastra_Pune</v>
          </cell>
          <cell r="H344">
            <v>0</v>
          </cell>
        </row>
        <row r="345">
          <cell r="C345" t="str">
            <v>CH01</v>
          </cell>
          <cell r="D345">
            <v>2019000056</v>
          </cell>
          <cell r="E345" t="str">
            <v>IN-TN-CHN-TN1-CH01-MGM Hospital</v>
          </cell>
          <cell r="F345" t="str">
            <v>Aminjikarai</v>
          </cell>
          <cell r="G345" t="str">
            <v>TamilNadu_Chennai</v>
          </cell>
          <cell r="H345">
            <v>0</v>
          </cell>
        </row>
        <row r="346">
          <cell r="C346" t="str">
            <v>MH01</v>
          </cell>
          <cell r="D346">
            <v>2019000037</v>
          </cell>
          <cell r="E346" t="str">
            <v>IN-TG-HYD-SR1-MH01-Vihanga</v>
          </cell>
          <cell r="F346" t="str">
            <v>Gachibowli</v>
          </cell>
          <cell r="G346" t="str">
            <v>Telangana_Hyderabad</v>
          </cell>
          <cell r="H346">
            <v>0</v>
          </cell>
        </row>
        <row r="347">
          <cell r="C347" t="str">
            <v>CO01</v>
          </cell>
          <cell r="D347">
            <v>2019000039</v>
          </cell>
          <cell r="E347" t="str">
            <v>IN-KA-BGL-SR1-CO01-Corporate Office</v>
          </cell>
          <cell r="F347" t="str">
            <v>Hosur</v>
          </cell>
          <cell r="G347" t="str">
            <v>Karnataka_Bangalore</v>
          </cell>
          <cell r="H347">
            <v>0</v>
          </cell>
        </row>
        <row r="348">
          <cell r="C348" t="str">
            <v>WS01</v>
          </cell>
          <cell r="D348">
            <v>2019000040</v>
          </cell>
          <cell r="E348" t="str">
            <v>IN-KA-BGL-SR1-WS01-Hosur Workshop</v>
          </cell>
          <cell r="F348" t="str">
            <v>Hosur</v>
          </cell>
          <cell r="G348" t="str">
            <v>Karnataka_Bangalore</v>
          </cell>
          <cell r="H348">
            <v>0</v>
          </cell>
        </row>
        <row r="349">
          <cell r="C349" t="str">
            <v>NJ01</v>
          </cell>
          <cell r="D349">
            <v>2020000029</v>
          </cell>
          <cell r="E349" t="str">
            <v>IN-KA-SME-WR1-NJ01-Durgigudi</v>
          </cell>
          <cell r="F349" t="str">
            <v>RMR Road</v>
          </cell>
          <cell r="G349" t="str">
            <v>Kerala_Kochi</v>
          </cell>
          <cell r="H349">
            <v>0</v>
          </cell>
        </row>
        <row r="350">
          <cell r="C350">
            <v>1</v>
          </cell>
          <cell r="D350">
            <v>2018000081</v>
          </cell>
          <cell r="E350" t="str">
            <v>IN-KA-BGL-SRK-0001-NI cardiac Sciences</v>
          </cell>
          <cell r="F350" t="str">
            <v>Bommasandra</v>
          </cell>
          <cell r="G350" t="str">
            <v>Karnataka_Bangalore</v>
          </cell>
          <cell r="H350">
            <v>0</v>
          </cell>
        </row>
        <row r="351">
          <cell r="C351" t="str">
            <v>NT01</v>
          </cell>
          <cell r="D351">
            <v>2018000035</v>
          </cell>
          <cell r="E351" t="str">
            <v>IN-TG-HYD-SR1-NT01-Hitec City</v>
          </cell>
          <cell r="F351" t="str">
            <v>Hitec</v>
          </cell>
          <cell r="G351" t="str">
            <v>Telangana_Hyderabad</v>
          </cell>
          <cell r="H351">
            <v>0</v>
          </cell>
        </row>
        <row r="352">
          <cell r="C352" t="str">
            <v>TH01</v>
          </cell>
          <cell r="D352">
            <v>2020000015</v>
          </cell>
          <cell r="E352" t="str">
            <v>IN-TG-HYD-SR1-TH01-Trident Hotel Hyderabad</v>
          </cell>
          <cell r="F352" t="str">
            <v>Hitec City</v>
          </cell>
          <cell r="G352" t="str">
            <v>Telangana_Hyderabad</v>
          </cell>
          <cell r="H352">
            <v>0</v>
          </cell>
        </row>
        <row r="353">
          <cell r="C353" t="str">
            <v>CN01</v>
          </cell>
          <cell r="D353">
            <v>2019000119</v>
          </cell>
          <cell r="E353" t="str">
            <v>IN-TG-HYD-SR1-CN01-Chandanagar</v>
          </cell>
          <cell r="F353" t="str">
            <v>Chandanagar</v>
          </cell>
          <cell r="G353" t="str">
            <v>Telangana_Hyderabad</v>
          </cell>
          <cell r="H353">
            <v>0</v>
          </cell>
        </row>
        <row r="354">
          <cell r="C354" t="str">
            <v>PB01</v>
          </cell>
          <cell r="D354">
            <v>2020000030</v>
          </cell>
          <cell r="E354" t="str">
            <v>IN-TG-MHB-SR1-PB01-Mahabubnagar Plant</v>
          </cell>
          <cell r="F354" t="str">
            <v>Mahabubnagar</v>
          </cell>
          <cell r="G354" t="str">
            <v>Telangana_Hyderabad</v>
          </cell>
          <cell r="H354">
            <v>0</v>
          </cell>
        </row>
        <row r="355">
          <cell r="C355" t="str">
            <v>PI01</v>
          </cell>
          <cell r="D355">
            <v>2020000045</v>
          </cell>
          <cell r="E355" t="str">
            <v>IN-MH-MUM-WR1-PI01-Navi Mumbai</v>
          </cell>
          <cell r="F355" t="str">
            <v>Mumbai</v>
          </cell>
          <cell r="G355" t="str">
            <v>Maharastra_Mumbai</v>
          </cell>
          <cell r="H355">
            <v>0</v>
          </cell>
        </row>
        <row r="356">
          <cell r="C356" t="str">
            <v>PT01</v>
          </cell>
          <cell r="D356">
            <v>2020000034</v>
          </cell>
          <cell r="E356" t="str">
            <v>IN-TG-HYD-SR1-PT01-Factory</v>
          </cell>
          <cell r="F356" t="str">
            <v>Gundlapocampally</v>
          </cell>
          <cell r="G356" t="str">
            <v>Telangana_Hyderabad</v>
          </cell>
          <cell r="H356">
            <v>0</v>
          </cell>
        </row>
        <row r="357">
          <cell r="C357" t="str">
            <v>NTWS</v>
          </cell>
          <cell r="D357">
            <v>2019000040</v>
          </cell>
          <cell r="E357" t="str">
            <v>IN-GJ-AHM-SR1-NTWS-Nandi Toyota Workshop</v>
          </cell>
          <cell r="F357" t="str">
            <v>Benguluru</v>
          </cell>
          <cell r="G357" t="str">
            <v>Karnataka_Bangalore</v>
          </cell>
          <cell r="H357">
            <v>0</v>
          </cell>
        </row>
        <row r="358">
          <cell r="C358" t="str">
            <v>NTCO</v>
          </cell>
          <cell r="D358">
            <v>2019000039</v>
          </cell>
          <cell r="E358" t="str">
            <v>IN-KA-BGL-SR1-NTCO-Nandi toyota Corp Office</v>
          </cell>
          <cell r="F358" t="str">
            <v>Benguluru</v>
          </cell>
          <cell r="G358" t="str">
            <v>Karnataka_Bangalore</v>
          </cell>
          <cell r="H358">
            <v>0</v>
          </cell>
        </row>
        <row r="359">
          <cell r="C359" t="str">
            <v>AH01</v>
          </cell>
          <cell r="D359">
            <v>2018000087</v>
          </cell>
          <cell r="E359" t="str">
            <v>IN-TG-HYD-SR1-AH01-Apollo Hospital JH</v>
          </cell>
          <cell r="F359" t="str">
            <v>Jubilee Hills</v>
          </cell>
          <cell r="G359" t="str">
            <v>Telangana_Hyderabad</v>
          </cell>
          <cell r="H359">
            <v>0</v>
          </cell>
        </row>
        <row r="360">
          <cell r="C360" t="str">
            <v>GW01</v>
          </cell>
          <cell r="D360">
            <v>2013012345</v>
          </cell>
          <cell r="E360" t="str">
            <v>IN-TN-CHN-SR1-GW01-Gateway1</v>
          </cell>
          <cell r="F360" t="str">
            <v>Factory</v>
          </cell>
          <cell r="G360" t="str">
            <v>TamilNadu_Chennai</v>
          </cell>
          <cell r="H360">
            <v>0</v>
          </cell>
        </row>
        <row r="361">
          <cell r="C361" t="str">
            <v>RN02</v>
          </cell>
          <cell r="D361">
            <v>2020000036</v>
          </cell>
          <cell r="E361" t="str">
            <v>IN-TG-HYD-SR1-RN02-Jubilee Hills New</v>
          </cell>
          <cell r="F361" t="str">
            <v>Hyderabad</v>
          </cell>
          <cell r="G361" t="str">
            <v>Telangana_Hyderabad</v>
          </cell>
          <cell r="H361">
            <v>0</v>
          </cell>
        </row>
        <row r="362">
          <cell r="C362" t="str">
            <v>RS01</v>
          </cell>
          <cell r="D362">
            <v>2018000100</v>
          </cell>
          <cell r="E362" t="str">
            <v>IN-TG-HYD-SR1-RS01-Begumpet</v>
          </cell>
          <cell r="F362" t="str">
            <v>Begumpet</v>
          </cell>
          <cell r="G362" t="str">
            <v>Telangana_Hyderabad</v>
          </cell>
          <cell r="H362">
            <v>0</v>
          </cell>
        </row>
        <row r="363">
          <cell r="C363" t="str">
            <v>RI01</v>
          </cell>
          <cell r="D363">
            <v>2020000055</v>
          </cell>
          <cell r="E363" t="str">
            <v>IN-KA-BGL-SR1-RI01-Magadi Road</v>
          </cell>
          <cell r="F363" t="str">
            <v>Bedarahalli</v>
          </cell>
          <cell r="G363" t="str">
            <v>Karnataka_Bangalore</v>
          </cell>
          <cell r="H363">
            <v>0</v>
          </cell>
        </row>
        <row r="364">
          <cell r="C364" t="str">
            <v>RW01</v>
          </cell>
          <cell r="D364">
            <v>2020000033</v>
          </cell>
          <cell r="E364" t="str">
            <v>IN-TG-HYD-SR1-RW01-Ankit Biscuits</v>
          </cell>
          <cell r="F364" t="str">
            <v>Katedan</v>
          </cell>
          <cell r="G364" t="str">
            <v>Telangana_Hyderabad</v>
          </cell>
          <cell r="H364">
            <v>0</v>
          </cell>
        </row>
        <row r="365">
          <cell r="C365" t="str">
            <v>SU01</v>
          </cell>
          <cell r="D365">
            <v>2019000141</v>
          </cell>
          <cell r="E365" t="str">
            <v>IN-TN-CHN-SR1-SU01-Medical college</v>
          </cell>
          <cell r="F365" t="str">
            <v>Thandalam</v>
          </cell>
          <cell r="G365" t="str">
            <v>TamilNadu_Chennai</v>
          </cell>
          <cell r="H365">
            <v>0</v>
          </cell>
        </row>
        <row r="366">
          <cell r="C366" t="str">
            <v>SKS1</v>
          </cell>
          <cell r="D366">
            <v>2018000018</v>
          </cell>
          <cell r="E366" t="str">
            <v>IN-TN-SLM-SR1-SKS1-Hospital</v>
          </cell>
          <cell r="F366" t="str">
            <v>Alagapuram</v>
          </cell>
          <cell r="G366" t="str">
            <v>TamilNadu_Chennai</v>
          </cell>
          <cell r="H366">
            <v>0</v>
          </cell>
        </row>
        <row r="367">
          <cell r="C367" t="str">
            <v>SL01</v>
          </cell>
          <cell r="D367">
            <v>2020000040</v>
          </cell>
          <cell r="E367" t="str">
            <v>IN-TG-HYD-SR1-SL01-Jeedimetla</v>
          </cell>
          <cell r="F367" t="str">
            <v>Hyderabad</v>
          </cell>
          <cell r="G367" t="str">
            <v>Telangana_Hyderabad</v>
          </cell>
          <cell r="H367">
            <v>0</v>
          </cell>
        </row>
        <row r="368">
          <cell r="C368">
            <v>1</v>
          </cell>
          <cell r="D368">
            <v>2020000020</v>
          </cell>
          <cell r="E368" t="str">
            <v>IN-TG-HYD-SR1-0001-Panjagutta</v>
          </cell>
          <cell r="F368" t="str">
            <v>Panjagutta</v>
          </cell>
          <cell r="G368" t="str">
            <v>Telangana_Hyderabad</v>
          </cell>
          <cell r="H368">
            <v>0</v>
          </cell>
        </row>
        <row r="369">
          <cell r="C369" t="str">
            <v>TM01</v>
          </cell>
          <cell r="D369">
            <v>2020000041</v>
          </cell>
          <cell r="E369" t="str">
            <v>IN-KA-BGL-SR1-TM01-Lal Bagh</v>
          </cell>
          <cell r="F369" t="str">
            <v>Bengaluru</v>
          </cell>
          <cell r="G369" t="str">
            <v>Karnataka_Bangalore</v>
          </cell>
          <cell r="H369">
            <v>0</v>
          </cell>
        </row>
        <row r="370">
          <cell r="C370" t="str">
            <v>WA01</v>
          </cell>
          <cell r="D370">
            <v>2019000075</v>
          </cell>
          <cell r="E370" t="str">
            <v>IN-KA-BGL-SR1-WA01-Domlur</v>
          </cell>
          <cell r="F370" t="str">
            <v>Domlur</v>
          </cell>
          <cell r="G370" t="str">
            <v>Karnataka_Bangalore</v>
          </cell>
          <cell r="H370">
            <v>0</v>
          </cell>
        </row>
        <row r="371">
          <cell r="C371" t="str">
            <v>YH01</v>
          </cell>
          <cell r="D371">
            <v>2018000021</v>
          </cell>
          <cell r="E371" t="str">
            <v>IN-TG-SEC-SR1-YH01-Secundrabad</v>
          </cell>
          <cell r="F371" t="str">
            <v>Secundrabad</v>
          </cell>
          <cell r="G371" t="str">
            <v>Telangana_Hyderabad</v>
          </cell>
          <cell r="H371">
            <v>0</v>
          </cell>
        </row>
        <row r="372">
          <cell r="C372" t="str">
            <v>TW01</v>
          </cell>
          <cell r="D372">
            <v>2021000012</v>
          </cell>
          <cell r="E372" t="str">
            <v>IN-TG-HYD-SR1-TW01-Himayatnagar</v>
          </cell>
          <cell r="F372" t="str">
            <v>Hyderabad</v>
          </cell>
          <cell r="G372" t="str">
            <v>Telangana_Hyderabad</v>
          </cell>
          <cell r="H372">
            <v>0</v>
          </cell>
        </row>
        <row r="373">
          <cell r="C373" t="str">
            <v>OH01</v>
          </cell>
          <cell r="D373">
            <v>2018000029</v>
          </cell>
          <cell r="E373" t="str">
            <v>IN-TN-CBT-SR1-OH01-Coimbatore</v>
          </cell>
          <cell r="F373" t="str">
            <v>Singanallur</v>
          </cell>
          <cell r="G373" t="str">
            <v>TamilNadu_Chennai</v>
          </cell>
          <cell r="H373">
            <v>0</v>
          </cell>
        </row>
        <row r="374">
          <cell r="C374">
            <v>1</v>
          </cell>
          <cell r="D374">
            <v>2021000017</v>
          </cell>
          <cell r="E374" t="str">
            <v>IN-TG-HYD-SR1-0001-Panjagutta</v>
          </cell>
          <cell r="F374" t="str">
            <v>Hyderabad</v>
          </cell>
          <cell r="G374" t="str">
            <v>Telangana_Hyderabad</v>
          </cell>
          <cell r="H374">
            <v>0</v>
          </cell>
        </row>
        <row r="375">
          <cell r="C375">
            <v>1</v>
          </cell>
          <cell r="D375">
            <v>2021000015</v>
          </cell>
          <cell r="E375" t="str">
            <v>IN-TN-CHN-UD1-0001-Head Office</v>
          </cell>
          <cell r="F375" t="str">
            <v>OMR</v>
          </cell>
          <cell r="G375" t="str">
            <v>Telangana_Hyderabad</v>
          </cell>
          <cell r="H375">
            <v>0</v>
          </cell>
        </row>
        <row r="376">
          <cell r="C376" t="str">
            <v>VC01</v>
          </cell>
          <cell r="D376">
            <v>2019000108</v>
          </cell>
          <cell r="E376" t="str">
            <v>IN-TN-CHN-SR1-VC01-Chennai</v>
          </cell>
          <cell r="F376" t="str">
            <v>Chennai</v>
          </cell>
          <cell r="G376" t="str">
            <v>TamilNadu_Chennai</v>
          </cell>
          <cell r="H376">
            <v>0</v>
          </cell>
        </row>
        <row r="377">
          <cell r="C377" t="str">
            <v>SP01</v>
          </cell>
          <cell r="D377">
            <v>2021000013</v>
          </cell>
          <cell r="E377" t="str">
            <v>IN-TG-HYD-SR1-SP01-Banjara Hills</v>
          </cell>
          <cell r="F377" t="str">
            <v>Banjara Hills</v>
          </cell>
          <cell r="G377" t="str">
            <v>Telangana_Hyderabad</v>
          </cell>
          <cell r="H377">
            <v>0</v>
          </cell>
        </row>
        <row r="378">
          <cell r="C378" t="str">
            <v>SHK1</v>
          </cell>
          <cell r="D378">
            <v>2019000022</v>
          </cell>
          <cell r="E378" t="str">
            <v>IN-GJ-AHM-WR1-SHK1-Ahmedabad</v>
          </cell>
          <cell r="F378" t="str">
            <v>Vatva</v>
          </cell>
          <cell r="G378" t="str">
            <v>Gujarat_Ahmedabad</v>
          </cell>
          <cell r="H378">
            <v>0</v>
          </cell>
        </row>
        <row r="379">
          <cell r="C379">
            <v>1</v>
          </cell>
          <cell r="D379">
            <v>2021000018</v>
          </cell>
          <cell r="E379" t="str">
            <v>IN-KA-BGL-SR1-0001-Neelamangala</v>
          </cell>
          <cell r="F379" t="str">
            <v>Bangalore</v>
          </cell>
          <cell r="G379" t="str">
            <v>Karnataka_Bangalore</v>
          </cell>
          <cell r="H379">
            <v>0</v>
          </cell>
        </row>
        <row r="380">
          <cell r="C380">
            <v>1</v>
          </cell>
          <cell r="D380">
            <v>2019000098</v>
          </cell>
          <cell r="E380" t="str">
            <v>IN-TG-HYD-SR1-0001-Attapur</v>
          </cell>
          <cell r="F380" t="str">
            <v>Attapur</v>
          </cell>
          <cell r="G380" t="str">
            <v>Telangana_Hyderabad</v>
          </cell>
          <cell r="H380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Available SIMS"/>
      <sheetName val="Not Available SIMs"/>
    </sheetNames>
    <sheetDataSet>
      <sheetData sheetId="0">
        <row r="1">
          <cell r="D1" t="str">
            <v>CELLNO</v>
          </cell>
        </row>
        <row r="2">
          <cell r="D2">
            <v>5755000550815</v>
          </cell>
        </row>
        <row r="3">
          <cell r="D3">
            <v>9951630505</v>
          </cell>
        </row>
        <row r="4">
          <cell r="D4">
            <v>5756000171916</v>
          </cell>
        </row>
        <row r="5">
          <cell r="D5">
            <v>7036499742</v>
          </cell>
        </row>
        <row r="6">
          <cell r="D6">
            <v>8096710651</v>
          </cell>
        </row>
        <row r="7">
          <cell r="D7">
            <v>5756000171997</v>
          </cell>
        </row>
        <row r="8">
          <cell r="D8">
            <v>9133382083</v>
          </cell>
        </row>
        <row r="9">
          <cell r="D9">
            <v>8096379251</v>
          </cell>
        </row>
        <row r="10">
          <cell r="D10">
            <v>5755000589551</v>
          </cell>
        </row>
        <row r="11">
          <cell r="D11">
            <v>9666091638</v>
          </cell>
        </row>
        <row r="12">
          <cell r="D12">
            <v>7036500387</v>
          </cell>
        </row>
        <row r="13">
          <cell r="D13">
            <v>7997950947</v>
          </cell>
        </row>
        <row r="14">
          <cell r="D14">
            <v>5755000550809</v>
          </cell>
        </row>
        <row r="15">
          <cell r="D15">
            <v>5756000172051</v>
          </cell>
        </row>
        <row r="16">
          <cell r="D16">
            <v>8886616139</v>
          </cell>
        </row>
        <row r="17">
          <cell r="D17">
            <v>8367780128</v>
          </cell>
        </row>
        <row r="18">
          <cell r="D18">
            <v>7036498071</v>
          </cell>
        </row>
        <row r="19">
          <cell r="D19">
            <v>9885000970</v>
          </cell>
        </row>
        <row r="20">
          <cell r="D20">
            <v>5756000174446</v>
          </cell>
        </row>
        <row r="21">
          <cell r="D21">
            <v>5755000589566</v>
          </cell>
        </row>
        <row r="22">
          <cell r="D22">
            <v>9885207096</v>
          </cell>
        </row>
        <row r="23">
          <cell r="D23">
            <v>9951935096</v>
          </cell>
        </row>
        <row r="24">
          <cell r="D24">
            <v>5755000589549</v>
          </cell>
        </row>
        <row r="25">
          <cell r="D25">
            <v>5756000174442</v>
          </cell>
        </row>
        <row r="26">
          <cell r="D26">
            <v>7997993032</v>
          </cell>
        </row>
        <row r="27">
          <cell r="D27">
            <v>9951082951</v>
          </cell>
        </row>
        <row r="28">
          <cell r="D28">
            <v>7997993023</v>
          </cell>
        </row>
        <row r="29">
          <cell r="D29">
            <v>9885012084</v>
          </cell>
        </row>
        <row r="30">
          <cell r="D30">
            <v>9885006062</v>
          </cell>
        </row>
        <row r="31">
          <cell r="D31">
            <v>9951269720</v>
          </cell>
        </row>
        <row r="32">
          <cell r="D32">
            <v>8501057967</v>
          </cell>
        </row>
        <row r="33">
          <cell r="D33">
            <v>5755000589550</v>
          </cell>
        </row>
        <row r="34">
          <cell r="D34">
            <v>7036286587</v>
          </cell>
        </row>
        <row r="35">
          <cell r="D35">
            <v>9951947783</v>
          </cell>
        </row>
        <row r="36">
          <cell r="D36">
            <v>9666094520</v>
          </cell>
        </row>
        <row r="37">
          <cell r="D37">
            <v>5755000589563</v>
          </cell>
        </row>
        <row r="38">
          <cell r="D38">
            <v>9951953492</v>
          </cell>
        </row>
        <row r="39">
          <cell r="D39">
            <v>9885207027</v>
          </cell>
        </row>
        <row r="40">
          <cell r="D40">
            <v>9666090253</v>
          </cell>
        </row>
        <row r="41">
          <cell r="D41">
            <v>9951936952</v>
          </cell>
        </row>
        <row r="42">
          <cell r="D42">
            <v>9666091715</v>
          </cell>
        </row>
        <row r="43">
          <cell r="D43">
            <v>9666095106</v>
          </cell>
        </row>
        <row r="44">
          <cell r="D44">
            <v>7997993044</v>
          </cell>
        </row>
        <row r="45">
          <cell r="D45">
            <v>9133382084</v>
          </cell>
        </row>
        <row r="46">
          <cell r="D46">
            <v>5755000589555</v>
          </cell>
        </row>
        <row r="47">
          <cell r="D47">
            <v>7036499204</v>
          </cell>
        </row>
        <row r="48">
          <cell r="D48">
            <v>7729986537</v>
          </cell>
        </row>
        <row r="49">
          <cell r="D49">
            <v>9133382085</v>
          </cell>
        </row>
        <row r="50">
          <cell r="D50">
            <v>9133382095</v>
          </cell>
        </row>
        <row r="51">
          <cell r="D51">
            <v>9951935586</v>
          </cell>
        </row>
        <row r="52">
          <cell r="D52">
            <v>7288850228</v>
          </cell>
        </row>
        <row r="53">
          <cell r="D53">
            <v>5755000550811</v>
          </cell>
        </row>
        <row r="54">
          <cell r="D54">
            <v>8886616134</v>
          </cell>
        </row>
        <row r="55">
          <cell r="D55">
            <v>8501057487</v>
          </cell>
        </row>
        <row r="56">
          <cell r="D56">
            <v>7036286954</v>
          </cell>
        </row>
        <row r="57">
          <cell r="D57">
            <v>7729986536</v>
          </cell>
        </row>
        <row r="58">
          <cell r="D58">
            <v>9666090857</v>
          </cell>
        </row>
        <row r="59">
          <cell r="D59">
            <v>9885207048</v>
          </cell>
        </row>
        <row r="60">
          <cell r="D60">
            <v>7288849773</v>
          </cell>
        </row>
        <row r="61">
          <cell r="D61">
            <v>8096710631</v>
          </cell>
        </row>
        <row r="62">
          <cell r="D62">
            <v>9666093258</v>
          </cell>
        </row>
        <row r="63">
          <cell r="D63">
            <v>8096339151</v>
          </cell>
        </row>
        <row r="64">
          <cell r="D64">
            <v>8096710326</v>
          </cell>
        </row>
        <row r="65">
          <cell r="D65">
            <v>9666098419</v>
          </cell>
        </row>
        <row r="66">
          <cell r="D66">
            <v>5755000550825</v>
          </cell>
        </row>
        <row r="67">
          <cell r="D67">
            <v>8096710249</v>
          </cell>
        </row>
        <row r="68">
          <cell r="D68">
            <v>9133382103</v>
          </cell>
        </row>
        <row r="69">
          <cell r="D69">
            <v>9885207051</v>
          </cell>
        </row>
        <row r="70">
          <cell r="D70">
            <v>7288850147</v>
          </cell>
        </row>
        <row r="71">
          <cell r="D71">
            <v>9666098041</v>
          </cell>
        </row>
        <row r="72">
          <cell r="D72">
            <v>9885146941</v>
          </cell>
        </row>
        <row r="73">
          <cell r="D73">
            <v>5755000589552</v>
          </cell>
        </row>
        <row r="74">
          <cell r="D74">
            <v>9666089162</v>
          </cell>
        </row>
        <row r="75">
          <cell r="D75">
            <v>9885164190</v>
          </cell>
        </row>
        <row r="76">
          <cell r="D76">
            <v>9951934240</v>
          </cell>
        </row>
        <row r="77">
          <cell r="D77">
            <v>8367780126</v>
          </cell>
        </row>
        <row r="78">
          <cell r="D78">
            <v>7997993034</v>
          </cell>
        </row>
        <row r="79">
          <cell r="D79">
            <v>8464088423</v>
          </cell>
        </row>
        <row r="80">
          <cell r="D80">
            <v>5755000589562</v>
          </cell>
        </row>
        <row r="81">
          <cell r="D81">
            <v>5755000589564</v>
          </cell>
        </row>
        <row r="82">
          <cell r="D82">
            <v>8096893786</v>
          </cell>
        </row>
        <row r="83">
          <cell r="D83">
            <v>7288850184</v>
          </cell>
        </row>
        <row r="84">
          <cell r="D84">
            <v>7036286895</v>
          </cell>
        </row>
        <row r="85">
          <cell r="D85">
            <v>8501057838</v>
          </cell>
        </row>
        <row r="86">
          <cell r="D86">
            <v>9848357691</v>
          </cell>
        </row>
        <row r="87">
          <cell r="D87">
            <v>7997993021</v>
          </cell>
        </row>
        <row r="88">
          <cell r="D88">
            <v>7997993040</v>
          </cell>
        </row>
        <row r="89">
          <cell r="D89">
            <v>8501057983</v>
          </cell>
        </row>
        <row r="90">
          <cell r="D90">
            <v>9885207029</v>
          </cell>
        </row>
        <row r="91">
          <cell r="D91">
            <v>8096192125</v>
          </cell>
        </row>
        <row r="92">
          <cell r="D92">
            <v>8464088495</v>
          </cell>
        </row>
        <row r="93">
          <cell r="D93">
            <v>7997950946</v>
          </cell>
        </row>
        <row r="94">
          <cell r="D94">
            <v>9951947692</v>
          </cell>
        </row>
        <row r="95">
          <cell r="D95">
            <v>9133382098</v>
          </cell>
        </row>
        <row r="96">
          <cell r="D96">
            <v>5756000171895</v>
          </cell>
        </row>
        <row r="97">
          <cell r="D97">
            <v>9010701838</v>
          </cell>
        </row>
        <row r="98">
          <cell r="D98">
            <v>9885006063</v>
          </cell>
        </row>
        <row r="99">
          <cell r="D99">
            <v>9951083071</v>
          </cell>
        </row>
        <row r="100">
          <cell r="D100">
            <v>7036498758</v>
          </cell>
        </row>
        <row r="101">
          <cell r="D101">
            <v>9951765403</v>
          </cell>
        </row>
        <row r="102">
          <cell r="D102">
            <v>9885012135</v>
          </cell>
        </row>
        <row r="103">
          <cell r="D103">
            <v>5755000589560</v>
          </cell>
        </row>
        <row r="104">
          <cell r="D104">
            <v>7997993042</v>
          </cell>
        </row>
        <row r="105">
          <cell r="D105">
            <v>9951953598</v>
          </cell>
        </row>
        <row r="106">
          <cell r="D106">
            <v>8096712466</v>
          </cell>
        </row>
        <row r="107">
          <cell r="D107">
            <v>9666089574</v>
          </cell>
        </row>
        <row r="108">
          <cell r="D108">
            <v>5756000015363</v>
          </cell>
        </row>
        <row r="109">
          <cell r="D109">
            <v>5755000589567</v>
          </cell>
        </row>
        <row r="110">
          <cell r="D110">
            <v>5756000174441</v>
          </cell>
        </row>
        <row r="111">
          <cell r="D111">
            <v>5756000015367</v>
          </cell>
        </row>
        <row r="112">
          <cell r="D112">
            <v>9133382099</v>
          </cell>
        </row>
        <row r="113">
          <cell r="D113">
            <v>8367780133</v>
          </cell>
        </row>
        <row r="114">
          <cell r="D114">
            <v>8501057364</v>
          </cell>
        </row>
        <row r="115">
          <cell r="D115">
            <v>8096492968</v>
          </cell>
        </row>
        <row r="116">
          <cell r="D116">
            <v>9885202362</v>
          </cell>
        </row>
        <row r="117">
          <cell r="D117">
            <v>8367780135</v>
          </cell>
        </row>
        <row r="118">
          <cell r="D118">
            <v>9951938049</v>
          </cell>
        </row>
        <row r="119">
          <cell r="D119">
            <v>9666101791</v>
          </cell>
        </row>
        <row r="120">
          <cell r="D120">
            <v>8096710536</v>
          </cell>
        </row>
        <row r="121">
          <cell r="D121">
            <v>9666089572</v>
          </cell>
        </row>
        <row r="122">
          <cell r="D122">
            <v>7658949900</v>
          </cell>
        </row>
        <row r="123">
          <cell r="D123">
            <v>8367780125</v>
          </cell>
        </row>
        <row r="124">
          <cell r="D124">
            <v>5756000015370</v>
          </cell>
        </row>
        <row r="125">
          <cell r="D125">
            <v>9666087937</v>
          </cell>
        </row>
        <row r="126">
          <cell r="D126">
            <v>7288849765</v>
          </cell>
        </row>
        <row r="127">
          <cell r="D127">
            <v>9885207042</v>
          </cell>
        </row>
        <row r="128">
          <cell r="D128">
            <v>8501057695</v>
          </cell>
        </row>
        <row r="129">
          <cell r="D129">
            <v>7036497626</v>
          </cell>
        </row>
        <row r="130">
          <cell r="D130">
            <v>8886618894</v>
          </cell>
        </row>
        <row r="131">
          <cell r="D131">
            <v>7997993045</v>
          </cell>
        </row>
        <row r="132">
          <cell r="D132">
            <v>9885207014</v>
          </cell>
        </row>
        <row r="133">
          <cell r="D133">
            <v>5755000550808</v>
          </cell>
        </row>
        <row r="134">
          <cell r="D134">
            <v>7997993047</v>
          </cell>
        </row>
        <row r="135">
          <cell r="D135">
            <v>9885118764</v>
          </cell>
        </row>
        <row r="136">
          <cell r="D136">
            <v>5756000172078</v>
          </cell>
        </row>
        <row r="137">
          <cell r="D137">
            <v>7288849918</v>
          </cell>
        </row>
        <row r="138">
          <cell r="D138">
            <v>7997950937</v>
          </cell>
        </row>
        <row r="139">
          <cell r="D139">
            <v>7729986541</v>
          </cell>
        </row>
        <row r="140">
          <cell r="D140">
            <v>7997993019</v>
          </cell>
        </row>
        <row r="141">
          <cell r="D141">
            <v>8096710014</v>
          </cell>
        </row>
        <row r="142">
          <cell r="D142">
            <v>7997993050</v>
          </cell>
        </row>
        <row r="143">
          <cell r="D143">
            <v>8501057858</v>
          </cell>
        </row>
        <row r="144">
          <cell r="D144">
            <v>9133839405</v>
          </cell>
        </row>
        <row r="145">
          <cell r="D145">
            <v>5755000589570</v>
          </cell>
        </row>
        <row r="146">
          <cell r="D146">
            <v>8096312905</v>
          </cell>
        </row>
        <row r="147">
          <cell r="D147">
            <v>9666093127</v>
          </cell>
        </row>
        <row r="148">
          <cell r="D148">
            <v>9133382109</v>
          </cell>
        </row>
        <row r="149">
          <cell r="D149">
            <v>8096657161</v>
          </cell>
        </row>
        <row r="150">
          <cell r="D150">
            <v>5755000589548</v>
          </cell>
        </row>
        <row r="151">
          <cell r="D151">
            <v>7036286851</v>
          </cell>
        </row>
        <row r="152">
          <cell r="D152">
            <v>9133382105</v>
          </cell>
        </row>
        <row r="153">
          <cell r="D153">
            <v>5756000174439</v>
          </cell>
        </row>
        <row r="154">
          <cell r="D154">
            <v>8501057919</v>
          </cell>
        </row>
        <row r="155">
          <cell r="D155">
            <v>9666093358</v>
          </cell>
        </row>
        <row r="156">
          <cell r="D156">
            <v>8096712492</v>
          </cell>
        </row>
        <row r="157">
          <cell r="D157">
            <v>9951953209</v>
          </cell>
        </row>
        <row r="158">
          <cell r="D158">
            <v>9885141941</v>
          </cell>
        </row>
        <row r="159">
          <cell r="D159">
            <v>9951934657</v>
          </cell>
        </row>
        <row r="160">
          <cell r="D160">
            <v>5755000550834</v>
          </cell>
        </row>
        <row r="161">
          <cell r="D161">
            <v>8096710481</v>
          </cell>
        </row>
        <row r="162">
          <cell r="D162">
            <v>9885207043</v>
          </cell>
        </row>
        <row r="163">
          <cell r="D163">
            <v>9951934612</v>
          </cell>
        </row>
        <row r="164">
          <cell r="D164">
            <v>8096250182</v>
          </cell>
        </row>
        <row r="165">
          <cell r="D165">
            <v>9885206468</v>
          </cell>
        </row>
        <row r="166">
          <cell r="D166">
            <v>5755000550836</v>
          </cell>
        </row>
        <row r="167">
          <cell r="D167">
            <v>7288849469</v>
          </cell>
        </row>
        <row r="168">
          <cell r="D168">
            <v>8096712361</v>
          </cell>
        </row>
        <row r="169">
          <cell r="D169">
            <v>9666087360</v>
          </cell>
        </row>
        <row r="170">
          <cell r="D170">
            <v>7036286930</v>
          </cell>
        </row>
        <row r="171">
          <cell r="D171">
            <v>8096894786</v>
          </cell>
        </row>
        <row r="172">
          <cell r="D172">
            <v>8096710027</v>
          </cell>
        </row>
        <row r="173">
          <cell r="D173">
            <v>9885012018</v>
          </cell>
        </row>
        <row r="174">
          <cell r="D174">
            <v>7997950939</v>
          </cell>
        </row>
        <row r="175">
          <cell r="D175">
            <v>9951334387</v>
          </cell>
        </row>
        <row r="176">
          <cell r="D176">
            <v>9951083190</v>
          </cell>
        </row>
        <row r="177">
          <cell r="D177">
            <v>8501057874</v>
          </cell>
        </row>
        <row r="178">
          <cell r="D178">
            <v>9133075302</v>
          </cell>
        </row>
        <row r="179">
          <cell r="D179">
            <v>7036286728</v>
          </cell>
        </row>
        <row r="180">
          <cell r="D180">
            <v>9666092038</v>
          </cell>
        </row>
        <row r="181">
          <cell r="D181">
            <v>9951945673</v>
          </cell>
        </row>
        <row r="182">
          <cell r="D182">
            <v>8096711864</v>
          </cell>
        </row>
        <row r="183">
          <cell r="D183">
            <v>9951951535</v>
          </cell>
        </row>
        <row r="184">
          <cell r="D184">
            <v>7036499481</v>
          </cell>
        </row>
        <row r="185">
          <cell r="D185">
            <v>9666092634</v>
          </cell>
        </row>
        <row r="186">
          <cell r="D186">
            <v>9951947657</v>
          </cell>
        </row>
        <row r="187">
          <cell r="D187">
            <v>9133497507</v>
          </cell>
        </row>
        <row r="188">
          <cell r="D188">
            <v>8096090511</v>
          </cell>
        </row>
        <row r="189">
          <cell r="D189">
            <v>9885012086</v>
          </cell>
        </row>
        <row r="190">
          <cell r="D190">
            <v>9848365339</v>
          </cell>
        </row>
        <row r="191">
          <cell r="D191">
            <v>7997993012</v>
          </cell>
        </row>
        <row r="192">
          <cell r="D192">
            <v>9133382100</v>
          </cell>
        </row>
        <row r="193">
          <cell r="D193">
            <v>9885012039</v>
          </cell>
        </row>
        <row r="194">
          <cell r="D194">
            <v>5756000174445</v>
          </cell>
        </row>
        <row r="195">
          <cell r="D195">
            <v>7997993030</v>
          </cell>
        </row>
        <row r="196">
          <cell r="D196">
            <v>9951953746</v>
          </cell>
        </row>
        <row r="197">
          <cell r="D197">
            <v>5755000550807</v>
          </cell>
        </row>
        <row r="198">
          <cell r="D198">
            <v>7997993017</v>
          </cell>
        </row>
        <row r="199">
          <cell r="D199">
            <v>9848363819</v>
          </cell>
        </row>
        <row r="200">
          <cell r="D200">
            <v>9666093062</v>
          </cell>
        </row>
        <row r="201">
          <cell r="D201">
            <v>5755000550810</v>
          </cell>
        </row>
        <row r="202">
          <cell r="D202">
            <v>7997993022</v>
          </cell>
        </row>
        <row r="203">
          <cell r="D203">
            <v>8367780138</v>
          </cell>
        </row>
        <row r="204">
          <cell r="D204">
            <v>9133382102</v>
          </cell>
        </row>
        <row r="205">
          <cell r="D205">
            <v>5756000174438</v>
          </cell>
        </row>
        <row r="206">
          <cell r="D206">
            <v>7288850021</v>
          </cell>
        </row>
        <row r="207">
          <cell r="D207">
            <v>8096711850</v>
          </cell>
        </row>
        <row r="208">
          <cell r="D208">
            <v>5756000172018</v>
          </cell>
        </row>
        <row r="209">
          <cell r="D209">
            <v>8464088040</v>
          </cell>
        </row>
        <row r="210">
          <cell r="D210">
            <v>8096177084</v>
          </cell>
        </row>
        <row r="211">
          <cell r="D211">
            <v>5755000589568</v>
          </cell>
        </row>
        <row r="212">
          <cell r="D212">
            <v>5755000589554</v>
          </cell>
        </row>
        <row r="213">
          <cell r="D213">
            <v>7036498752</v>
          </cell>
        </row>
        <row r="214">
          <cell r="D214">
            <v>5755000589569</v>
          </cell>
        </row>
        <row r="215">
          <cell r="D215">
            <v>7288849989</v>
          </cell>
        </row>
        <row r="216">
          <cell r="D216">
            <v>9951950631</v>
          </cell>
        </row>
        <row r="217">
          <cell r="D217">
            <v>9951334284</v>
          </cell>
        </row>
        <row r="218">
          <cell r="D218">
            <v>9885141926</v>
          </cell>
        </row>
        <row r="219">
          <cell r="D219">
            <v>9951945297</v>
          </cell>
        </row>
        <row r="220">
          <cell r="D220">
            <v>7997993048</v>
          </cell>
        </row>
        <row r="221">
          <cell r="D221">
            <v>8367780134</v>
          </cell>
        </row>
        <row r="222">
          <cell r="D222">
            <v>5756000174448</v>
          </cell>
        </row>
        <row r="223">
          <cell r="D223">
            <v>9885010365</v>
          </cell>
        </row>
        <row r="224">
          <cell r="D224">
            <v>8096712473</v>
          </cell>
        </row>
        <row r="225">
          <cell r="D225">
            <v>5756000174444</v>
          </cell>
        </row>
        <row r="226">
          <cell r="D226">
            <v>9133382089</v>
          </cell>
        </row>
        <row r="227">
          <cell r="D227">
            <v>7997993043</v>
          </cell>
        </row>
        <row r="228">
          <cell r="D228">
            <v>5755000589571</v>
          </cell>
        </row>
        <row r="229">
          <cell r="D229">
            <v>5756000171897</v>
          </cell>
        </row>
        <row r="230">
          <cell r="D230">
            <v>9951344804</v>
          </cell>
        </row>
        <row r="231">
          <cell r="D231">
            <v>7997950944</v>
          </cell>
        </row>
        <row r="232">
          <cell r="D232">
            <v>9885012052</v>
          </cell>
        </row>
        <row r="233">
          <cell r="D233">
            <v>8096386528</v>
          </cell>
        </row>
        <row r="234">
          <cell r="D234">
            <v>5756000174447</v>
          </cell>
        </row>
        <row r="235">
          <cell r="D235">
            <v>8501057322</v>
          </cell>
        </row>
        <row r="236">
          <cell r="D236">
            <v>8464087803</v>
          </cell>
        </row>
        <row r="237">
          <cell r="D237">
            <v>7036286848</v>
          </cell>
        </row>
        <row r="238">
          <cell r="D238">
            <v>5756000172030</v>
          </cell>
        </row>
        <row r="239">
          <cell r="D239">
            <v>7036286725</v>
          </cell>
        </row>
        <row r="240">
          <cell r="D240">
            <v>7036498546</v>
          </cell>
        </row>
        <row r="241">
          <cell r="D241">
            <v>7997950942</v>
          </cell>
        </row>
        <row r="242">
          <cell r="D242">
            <v>8501057652</v>
          </cell>
        </row>
        <row r="243">
          <cell r="D243">
            <v>7729986539</v>
          </cell>
        </row>
        <row r="244">
          <cell r="D244">
            <v>9133382088</v>
          </cell>
        </row>
        <row r="245">
          <cell r="D245">
            <v>8096710311</v>
          </cell>
        </row>
        <row r="246">
          <cell r="D246">
            <v>5755000589557</v>
          </cell>
        </row>
        <row r="247">
          <cell r="D247">
            <v>8096374860</v>
          </cell>
        </row>
        <row r="248">
          <cell r="D248">
            <v>9885141944</v>
          </cell>
        </row>
        <row r="249">
          <cell r="D249">
            <v>8367780130</v>
          </cell>
        </row>
        <row r="250">
          <cell r="D250">
            <v>9885207041</v>
          </cell>
        </row>
        <row r="251">
          <cell r="D251">
            <v>8367780132</v>
          </cell>
        </row>
        <row r="252">
          <cell r="D252">
            <v>8096712520</v>
          </cell>
        </row>
        <row r="253">
          <cell r="D253">
            <v>9951947480</v>
          </cell>
        </row>
        <row r="254">
          <cell r="D254">
            <v>7288850266</v>
          </cell>
        </row>
        <row r="255">
          <cell r="D255">
            <v>8367780136</v>
          </cell>
        </row>
        <row r="256">
          <cell r="D256">
            <v>9010729719</v>
          </cell>
        </row>
        <row r="257">
          <cell r="D257">
            <v>8464087923</v>
          </cell>
        </row>
        <row r="258">
          <cell r="D258">
            <v>9666087824</v>
          </cell>
        </row>
        <row r="259">
          <cell r="D259">
            <v>9885207016</v>
          </cell>
        </row>
        <row r="260">
          <cell r="D260">
            <v>9951281049</v>
          </cell>
        </row>
        <row r="261">
          <cell r="D261">
            <v>5755000550806</v>
          </cell>
        </row>
        <row r="262">
          <cell r="D262">
            <v>8498059360</v>
          </cell>
        </row>
        <row r="263">
          <cell r="D263">
            <v>7036286819</v>
          </cell>
        </row>
        <row r="264">
          <cell r="D264">
            <v>8886616137</v>
          </cell>
        </row>
        <row r="265">
          <cell r="D265">
            <v>8096710406</v>
          </cell>
        </row>
        <row r="266">
          <cell r="D266">
            <v>8096710239</v>
          </cell>
        </row>
        <row r="267">
          <cell r="D267">
            <v>9951933032</v>
          </cell>
        </row>
        <row r="268">
          <cell r="D268">
            <v>9133382110</v>
          </cell>
        </row>
        <row r="269">
          <cell r="D269">
            <v>7997950949</v>
          </cell>
        </row>
        <row r="270">
          <cell r="D270">
            <v>9951337046</v>
          </cell>
        </row>
        <row r="271">
          <cell r="D271">
            <v>8096711963</v>
          </cell>
        </row>
        <row r="272">
          <cell r="D272">
            <v>9885012056</v>
          </cell>
        </row>
        <row r="273">
          <cell r="D273">
            <v>7997950941</v>
          </cell>
        </row>
        <row r="274">
          <cell r="D274">
            <v>9885006125</v>
          </cell>
        </row>
        <row r="275">
          <cell r="D275">
            <v>9951952243</v>
          </cell>
        </row>
        <row r="276">
          <cell r="D276">
            <v>9553363036</v>
          </cell>
        </row>
        <row r="277">
          <cell r="D277">
            <v>9885184468</v>
          </cell>
        </row>
        <row r="278">
          <cell r="D278">
            <v>5756000015369</v>
          </cell>
        </row>
        <row r="279">
          <cell r="D279">
            <v>8096192394</v>
          </cell>
        </row>
        <row r="280">
          <cell r="D280">
            <v>8501057432</v>
          </cell>
        </row>
        <row r="281">
          <cell r="D281">
            <v>8886618889</v>
          </cell>
        </row>
        <row r="282">
          <cell r="D282">
            <v>8886618890</v>
          </cell>
        </row>
        <row r="283">
          <cell r="D283">
            <v>8096712474</v>
          </cell>
        </row>
        <row r="284">
          <cell r="D284">
            <v>9666093054</v>
          </cell>
        </row>
        <row r="285">
          <cell r="D285">
            <v>7997950936</v>
          </cell>
        </row>
        <row r="286">
          <cell r="D286">
            <v>9133470694</v>
          </cell>
        </row>
        <row r="287">
          <cell r="D287">
            <v>9885006032</v>
          </cell>
        </row>
        <row r="288">
          <cell r="D288">
            <v>7997993049</v>
          </cell>
        </row>
        <row r="289">
          <cell r="D289">
            <v>9885192177</v>
          </cell>
        </row>
        <row r="290">
          <cell r="D290">
            <v>9885141920</v>
          </cell>
        </row>
        <row r="291">
          <cell r="D291">
            <v>8501057897</v>
          </cell>
        </row>
        <row r="292">
          <cell r="D292">
            <v>5755000589553</v>
          </cell>
        </row>
        <row r="293">
          <cell r="D293">
            <v>9666091586</v>
          </cell>
        </row>
        <row r="294">
          <cell r="D294">
            <v>9951326597</v>
          </cell>
        </row>
        <row r="295">
          <cell r="D295">
            <v>5755000589561</v>
          </cell>
        </row>
        <row r="296">
          <cell r="D296">
            <v>7997993011</v>
          </cell>
        </row>
        <row r="297">
          <cell r="D297">
            <v>8501057881</v>
          </cell>
        </row>
        <row r="298">
          <cell r="D298">
            <v>8096897786</v>
          </cell>
        </row>
        <row r="299">
          <cell r="D299">
            <v>5756000174449</v>
          </cell>
        </row>
        <row r="300">
          <cell r="D300">
            <v>9951950071</v>
          </cell>
        </row>
        <row r="301">
          <cell r="D301">
            <v>9951945817</v>
          </cell>
        </row>
        <row r="302">
          <cell r="D302">
            <v>9666095260</v>
          </cell>
        </row>
        <row r="303">
          <cell r="D303">
            <v>7997993038</v>
          </cell>
        </row>
        <row r="304">
          <cell r="D304">
            <v>8886618897</v>
          </cell>
        </row>
        <row r="305">
          <cell r="D305">
            <v>5755000589558</v>
          </cell>
        </row>
        <row r="306">
          <cell r="D306">
            <v>7036286693</v>
          </cell>
        </row>
        <row r="307">
          <cell r="D307">
            <v>9951937505</v>
          </cell>
        </row>
        <row r="308">
          <cell r="D308">
            <v>7997993016</v>
          </cell>
        </row>
        <row r="309">
          <cell r="D309">
            <v>9951952814</v>
          </cell>
        </row>
        <row r="310">
          <cell r="D310">
            <v>9885141907</v>
          </cell>
        </row>
        <row r="311">
          <cell r="D311">
            <v>9885173725</v>
          </cell>
        </row>
        <row r="312">
          <cell r="D312">
            <v>7036500264</v>
          </cell>
        </row>
        <row r="313">
          <cell r="D313">
            <v>8096710346</v>
          </cell>
        </row>
        <row r="314">
          <cell r="D314">
            <v>8096107245</v>
          </cell>
        </row>
        <row r="315">
          <cell r="D315">
            <v>9885011436</v>
          </cell>
        </row>
        <row r="316">
          <cell r="D316">
            <v>5755000589556</v>
          </cell>
        </row>
        <row r="317">
          <cell r="D317">
            <v>7997993046</v>
          </cell>
        </row>
        <row r="318">
          <cell r="D318">
            <v>9885008032</v>
          </cell>
        </row>
        <row r="319">
          <cell r="D319">
            <v>7729986542</v>
          </cell>
        </row>
        <row r="320">
          <cell r="D320">
            <v>8886616135</v>
          </cell>
        </row>
        <row r="321">
          <cell r="D321">
            <v>9951934613</v>
          </cell>
        </row>
        <row r="322">
          <cell r="D322">
            <v>5756000174443</v>
          </cell>
        </row>
        <row r="323">
          <cell r="D323">
            <v>7997993020</v>
          </cell>
        </row>
        <row r="324">
          <cell r="D324">
            <v>5755000589559</v>
          </cell>
        </row>
        <row r="325">
          <cell r="D325">
            <v>5756000171913</v>
          </cell>
        </row>
        <row r="326">
          <cell r="D326">
            <v>9666089015</v>
          </cell>
        </row>
        <row r="327">
          <cell r="D327">
            <v>9885006254</v>
          </cell>
        </row>
        <row r="328">
          <cell r="D328">
            <v>7997993014</v>
          </cell>
        </row>
        <row r="329">
          <cell r="D329">
            <v>8367780127</v>
          </cell>
        </row>
        <row r="330">
          <cell r="D330">
            <v>9885006978</v>
          </cell>
        </row>
        <row r="331">
          <cell r="D331">
            <v>9951946403</v>
          </cell>
        </row>
        <row r="332">
          <cell r="D332">
            <v>5755000589565</v>
          </cell>
        </row>
        <row r="333">
          <cell r="D333">
            <v>7036287005</v>
          </cell>
        </row>
        <row r="334">
          <cell r="D334">
            <v>9666092275</v>
          </cell>
        </row>
        <row r="335">
          <cell r="D335">
            <v>7036499313</v>
          </cell>
        </row>
        <row r="336">
          <cell r="D336">
            <v>9848350615</v>
          </cell>
        </row>
        <row r="337">
          <cell r="D337">
            <v>9666093103</v>
          </cell>
        </row>
        <row r="338">
          <cell r="D338">
            <v>9885200196</v>
          </cell>
        </row>
        <row r="339">
          <cell r="D339">
            <v>8886681193</v>
          </cell>
        </row>
        <row r="340">
          <cell r="D340">
            <v>7997993026</v>
          </cell>
        </row>
        <row r="341">
          <cell r="D341">
            <v>8096228926</v>
          </cell>
        </row>
        <row r="342">
          <cell r="D342">
            <v>8886616138</v>
          </cell>
        </row>
        <row r="343">
          <cell r="D343">
            <v>5756000174440</v>
          </cell>
        </row>
        <row r="344">
          <cell r="D344">
            <v>9133382086</v>
          </cell>
        </row>
        <row r="345">
          <cell r="D345">
            <v>7997993037</v>
          </cell>
        </row>
        <row r="346">
          <cell r="D346">
            <v>9133382090</v>
          </cell>
        </row>
        <row r="347">
          <cell r="D347">
            <v>9133557180</v>
          </cell>
        </row>
        <row r="348">
          <cell r="D348">
            <v>8501057769</v>
          </cell>
        </row>
        <row r="349">
          <cell r="D349">
            <v>9885012106</v>
          </cell>
        </row>
        <row r="350">
          <cell r="D350">
            <v>9666089586</v>
          </cell>
        </row>
        <row r="351">
          <cell r="D351">
            <v>5756000171944</v>
          </cell>
        </row>
        <row r="352">
          <cell r="D352">
            <v>7658951114</v>
          </cell>
        </row>
        <row r="353">
          <cell r="D353">
            <v>8096193171</v>
          </cell>
        </row>
        <row r="354">
          <cell r="D354">
            <v>9666092148</v>
          </cell>
        </row>
        <row r="355">
          <cell r="D355">
            <v>9951934798</v>
          </cell>
        </row>
        <row r="356">
          <cell r="D356">
            <v>9951347381</v>
          </cell>
        </row>
        <row r="357">
          <cell r="D357">
            <v>8367780131</v>
          </cell>
        </row>
        <row r="358">
          <cell r="D358">
            <v>7658935533</v>
          </cell>
        </row>
        <row r="359">
          <cell r="D359">
            <v>7997950948</v>
          </cell>
        </row>
        <row r="360">
          <cell r="D360">
            <v>7036498235</v>
          </cell>
        </row>
        <row r="361">
          <cell r="D361">
            <v>7997950945</v>
          </cell>
        </row>
        <row r="362">
          <cell r="D362">
            <v>7997993013</v>
          </cell>
        </row>
        <row r="363">
          <cell r="D363">
            <v>7997950938</v>
          </cell>
        </row>
        <row r="364">
          <cell r="D364">
            <v>9133121154</v>
          </cell>
        </row>
        <row r="365">
          <cell r="D365">
            <v>7997993041</v>
          </cell>
        </row>
        <row r="366">
          <cell r="D366">
            <v>7658953300</v>
          </cell>
        </row>
        <row r="367">
          <cell r="D367">
            <v>9885141928</v>
          </cell>
        </row>
        <row r="368">
          <cell r="D368">
            <v>5755000589572</v>
          </cell>
        </row>
        <row r="369">
          <cell r="D369">
            <v>7729986540</v>
          </cell>
        </row>
        <row r="370">
          <cell r="D370">
            <v>9666089671</v>
          </cell>
        </row>
        <row r="371">
          <cell r="D371">
            <v>5756000172015</v>
          </cell>
        </row>
        <row r="372">
          <cell r="D372">
            <v>5756000015368</v>
          </cell>
        </row>
        <row r="373">
          <cell r="D373">
            <v>9951947837</v>
          </cell>
        </row>
        <row r="374">
          <cell r="D374">
            <v>9010972991</v>
          </cell>
        </row>
        <row r="375">
          <cell r="D375">
            <v>9885012049</v>
          </cell>
        </row>
        <row r="376">
          <cell r="D376">
            <v>9951948183</v>
          </cell>
        </row>
        <row r="377">
          <cell r="D377">
            <v>8096712480</v>
          </cell>
        </row>
        <row r="378">
          <cell r="D378">
            <v>9951945925</v>
          </cell>
        </row>
        <row r="379">
          <cell r="D379">
            <v>7658952220</v>
          </cell>
        </row>
        <row r="380">
          <cell r="D380">
            <v>8464087668</v>
          </cell>
        </row>
        <row r="381">
          <cell r="D381">
            <v>7036287082</v>
          </cell>
        </row>
        <row r="382">
          <cell r="D382">
            <v>9885012037</v>
          </cell>
        </row>
        <row r="383">
          <cell r="D383">
            <v>8096710375</v>
          </cell>
        </row>
        <row r="384">
          <cell r="D384">
            <v>5756000171978</v>
          </cell>
        </row>
        <row r="385">
          <cell r="D385">
            <v>9951948193</v>
          </cell>
        </row>
        <row r="386">
          <cell r="D386">
            <v>7997950943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24"/>
  <sheetViews>
    <sheetView tabSelected="1" workbookViewId="0">
      <selection activeCell="H26" sqref="H26"/>
    </sheetView>
  </sheetViews>
  <sheetFormatPr defaultRowHeight="15" x14ac:dyDescent="0.25"/>
  <cols>
    <col min="2" max="2" width="6" bestFit="1" customWidth="1"/>
    <col min="3" max="3" width="11" bestFit="1" customWidth="1"/>
    <col min="4" max="4" width="14.7109375" bestFit="1" customWidth="1"/>
    <col min="6" max="6" width="35.28515625" bestFit="1" customWidth="1"/>
    <col min="7" max="7" width="5.85546875" bestFit="1" customWidth="1"/>
    <col min="8" max="8" width="21.5703125" bestFit="1" customWidth="1"/>
    <col min="9" max="9" width="11" bestFit="1" customWidth="1"/>
    <col min="12" max="12" width="26.5703125" bestFit="1" customWidth="1"/>
    <col min="13" max="13" width="15.7109375" bestFit="1" customWidth="1"/>
  </cols>
  <sheetData>
    <row r="1" spans="2:14" x14ac:dyDescent="0.25">
      <c r="F1" t="s">
        <v>920</v>
      </c>
      <c r="L1" t="s">
        <v>919</v>
      </c>
    </row>
    <row r="4" spans="2:14" x14ac:dyDescent="0.25">
      <c r="E4" s="8"/>
      <c r="F4" s="8"/>
      <c r="G4" s="8"/>
      <c r="H4" s="8"/>
      <c r="I4" s="8"/>
      <c r="J4" s="8"/>
      <c r="K4" s="8"/>
      <c r="L4" s="8"/>
      <c r="M4" s="8"/>
      <c r="N4" s="8"/>
    </row>
    <row r="5" spans="2:14" x14ac:dyDescent="0.25">
      <c r="E5" s="8"/>
      <c r="F5" s="22" t="s">
        <v>913</v>
      </c>
      <c r="G5" s="23"/>
      <c r="H5" s="22" t="s">
        <v>914</v>
      </c>
      <c r="I5" s="22">
        <v>9848005349</v>
      </c>
      <c r="J5" s="8"/>
      <c r="K5" s="8"/>
      <c r="L5" s="8">
        <v>7995575380</v>
      </c>
      <c r="M5" s="8" t="s">
        <v>915</v>
      </c>
      <c r="N5" s="8"/>
    </row>
    <row r="6" spans="2:14" x14ac:dyDescent="0.25">
      <c r="E6" s="8"/>
      <c r="F6" s="8"/>
      <c r="G6" s="8"/>
      <c r="H6" s="8"/>
      <c r="I6" s="8"/>
      <c r="J6" s="8"/>
      <c r="K6" s="8"/>
      <c r="L6" s="24">
        <v>9533898686</v>
      </c>
      <c r="M6" s="57" t="s">
        <v>916</v>
      </c>
      <c r="N6" s="8"/>
    </row>
    <row r="7" spans="2:14" x14ac:dyDescent="0.25">
      <c r="E7" s="8"/>
      <c r="G7" s="8"/>
      <c r="H7" s="22" t="s">
        <v>921</v>
      </c>
      <c r="I7" s="22">
        <v>9848008733</v>
      </c>
      <c r="J7" s="8"/>
      <c r="K7" s="8"/>
      <c r="L7" s="24">
        <v>9246582882</v>
      </c>
      <c r="M7" s="57"/>
      <c r="N7" s="8"/>
    </row>
    <row r="8" spans="2:14" x14ac:dyDescent="0.25">
      <c r="E8" s="8"/>
      <c r="F8" s="8"/>
      <c r="G8" s="8"/>
      <c r="I8" s="8"/>
      <c r="J8" s="8"/>
      <c r="K8" s="8"/>
      <c r="L8" s="8"/>
      <c r="M8" s="8"/>
      <c r="N8" s="8"/>
    </row>
    <row r="9" spans="2:14" x14ac:dyDescent="0.25">
      <c r="E9" s="8"/>
      <c r="F9" s="8"/>
      <c r="G9" s="8"/>
      <c r="I9" s="8"/>
      <c r="J9" s="8"/>
      <c r="K9" s="8"/>
      <c r="L9" s="8"/>
      <c r="M9" s="8"/>
      <c r="N9" s="8"/>
    </row>
    <row r="10" spans="2:14" x14ac:dyDescent="0.25">
      <c r="E10" s="8"/>
      <c r="F10" s="8"/>
      <c r="G10" s="8"/>
      <c r="I10" s="8"/>
      <c r="J10" s="8"/>
      <c r="K10" s="8"/>
      <c r="L10" s="8" t="s">
        <v>917</v>
      </c>
      <c r="M10" s="8"/>
      <c r="N10" s="8"/>
    </row>
    <row r="11" spans="2:14" x14ac:dyDescent="0.25">
      <c r="E11" s="8"/>
      <c r="F11" s="8"/>
      <c r="G11" s="8"/>
      <c r="I11" s="8"/>
      <c r="J11" s="8"/>
      <c r="K11" s="8"/>
      <c r="L11" s="8"/>
      <c r="M11" s="8"/>
      <c r="N11" s="8"/>
    </row>
    <row r="12" spans="2:14" x14ac:dyDescent="0.25">
      <c r="E12" s="8"/>
      <c r="F12" s="8"/>
      <c r="G12" s="8"/>
      <c r="H12" s="8"/>
      <c r="I12" s="8"/>
      <c r="J12" s="8"/>
      <c r="K12" s="8"/>
      <c r="L12" s="8" t="s">
        <v>918</v>
      </c>
      <c r="M12" s="8"/>
      <c r="N12" s="8"/>
    </row>
    <row r="13" spans="2:14" x14ac:dyDescent="0.25">
      <c r="B13" s="59" t="s">
        <v>919</v>
      </c>
      <c r="C13" s="13">
        <v>9676278620</v>
      </c>
      <c r="D13" s="58" t="s">
        <v>934</v>
      </c>
      <c r="L13" t="s">
        <v>937</v>
      </c>
    </row>
    <row r="14" spans="2:14" x14ac:dyDescent="0.25">
      <c r="B14" s="59"/>
      <c r="C14" s="13">
        <v>9652638047</v>
      </c>
      <c r="D14" s="58"/>
    </row>
    <row r="15" spans="2:14" x14ac:dyDescent="0.25">
      <c r="B15" s="59" t="s">
        <v>935</v>
      </c>
      <c r="C15" s="13">
        <v>9705198939</v>
      </c>
      <c r="D15" s="58"/>
      <c r="L15" s="64" t="s">
        <v>1093</v>
      </c>
      <c r="M15" s="64" t="s">
        <v>1094</v>
      </c>
    </row>
    <row r="16" spans="2:14" x14ac:dyDescent="0.25">
      <c r="B16" s="59"/>
      <c r="C16" s="13">
        <v>9542198998</v>
      </c>
      <c r="D16" s="58"/>
      <c r="L16" s="53" t="s">
        <v>1087</v>
      </c>
      <c r="M16" s="53" t="s">
        <v>1090</v>
      </c>
    </row>
    <row r="17" spans="6:13" x14ac:dyDescent="0.25">
      <c r="L17" s="53" t="s">
        <v>1088</v>
      </c>
      <c r="M17" s="53" t="s">
        <v>1092</v>
      </c>
    </row>
    <row r="18" spans="6:13" x14ac:dyDescent="0.25">
      <c r="L18" s="53" t="s">
        <v>1089</v>
      </c>
      <c r="M18" s="53" t="s">
        <v>1091</v>
      </c>
    </row>
    <row r="24" spans="6:13" x14ac:dyDescent="0.25">
      <c r="F24">
        <v>9652793561</v>
      </c>
    </row>
  </sheetData>
  <mergeCells count="4">
    <mergeCell ref="M6:M7"/>
    <mergeCell ref="D13:D16"/>
    <mergeCell ref="B15:B16"/>
    <mergeCell ref="B13:B14"/>
  </mergeCells>
  <conditionalFormatting sqref="C15:C16">
    <cfRule type="containsText" dxfId="1692" priority="1" operator="containsText" text="Issue Cleared">
      <formula>NOT(ISERROR(SEARCH("Issue Cleared",C15)))</formula>
    </cfRule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workbookViewId="0">
      <selection activeCell="D21" sqref="D21"/>
    </sheetView>
  </sheetViews>
  <sheetFormatPr defaultRowHeight="15" x14ac:dyDescent="0.25"/>
  <cols>
    <col min="1" max="1" width="18.5703125" style="45" customWidth="1"/>
    <col min="2" max="2" width="11" bestFit="1" customWidth="1"/>
  </cols>
  <sheetData>
    <row r="1" spans="1:2" x14ac:dyDescent="0.25">
      <c r="A1" s="43"/>
    </row>
    <row r="2" spans="1:2" x14ac:dyDescent="0.25">
      <c r="A2" s="34" t="s">
        <v>949</v>
      </c>
      <c r="B2" t="e">
        <f>VLOOKUP(A:A,[2]Sheet1!$D:$D,1,0)</f>
        <v>#N/A</v>
      </c>
    </row>
    <row r="3" spans="1:2" x14ac:dyDescent="0.25">
      <c r="A3" s="35">
        <v>7993385364</v>
      </c>
      <c r="B3" t="e">
        <f>VLOOKUP(A:A,[2]Sheet1!$D:$D,1,0)</f>
        <v>#N/A</v>
      </c>
    </row>
    <row r="4" spans="1:2" x14ac:dyDescent="0.25">
      <c r="A4" s="36">
        <v>9676571007</v>
      </c>
      <c r="B4" t="e">
        <f>VLOOKUP(A:A,[2]Sheet1!$D:$D,1,0)</f>
        <v>#N/A</v>
      </c>
    </row>
    <row r="5" spans="1:2" x14ac:dyDescent="0.25">
      <c r="A5" s="41">
        <v>8096323652</v>
      </c>
      <c r="B5" t="e">
        <f>VLOOKUP(A:A,[2]Sheet1!$D:$D,1,0)</f>
        <v>#N/A</v>
      </c>
    </row>
    <row r="6" spans="1:2" x14ac:dyDescent="0.25">
      <c r="A6" s="44">
        <v>9666089162</v>
      </c>
      <c r="B6">
        <f>VLOOKUP(A:A,[2]Sheet1!$D:$D,1,0)</f>
        <v>9666089162</v>
      </c>
    </row>
    <row r="7" spans="1:2" x14ac:dyDescent="0.25">
      <c r="A7" s="36">
        <v>9666092634</v>
      </c>
      <c r="B7">
        <f>VLOOKUP(A:A,[2]Sheet1!$D:$D,1,0)</f>
        <v>9666092634</v>
      </c>
    </row>
    <row r="8" spans="1:2" x14ac:dyDescent="0.25">
      <c r="A8" s="38">
        <v>9676278604</v>
      </c>
      <c r="B8" t="e">
        <f>VLOOKUP(A:A,[2]Sheet1!$D:$D,1,0)</f>
        <v>#N/A</v>
      </c>
    </row>
    <row r="9" spans="1:2" x14ac:dyDescent="0.25">
      <c r="A9" s="44" t="s">
        <v>950</v>
      </c>
      <c r="B9" t="e">
        <f>VLOOKUP(A:A,[2]Sheet1!$D:$D,1,0)</f>
        <v>#N/A</v>
      </c>
    </row>
    <row r="10" spans="1:2" x14ac:dyDescent="0.25">
      <c r="A10" s="36">
        <v>7997993050</v>
      </c>
      <c r="B10">
        <f>VLOOKUP(A:A,[2]Sheet1!$D:$D,1,0)</f>
        <v>7997993050</v>
      </c>
    </row>
    <row r="11" spans="1:2" x14ac:dyDescent="0.25">
      <c r="A11" s="35" t="s">
        <v>951</v>
      </c>
      <c r="B11" t="e">
        <f>VLOOKUP(A:A,[2]Sheet1!$D:$D,1,0)</f>
        <v>#N/A</v>
      </c>
    </row>
    <row r="12" spans="1:2" x14ac:dyDescent="0.25">
      <c r="A12" s="37">
        <v>9676102713</v>
      </c>
      <c r="B12" t="e">
        <f>VLOOKUP(A:A,[2]Sheet1!$D:$D,1,0)</f>
        <v>#N/A</v>
      </c>
    </row>
    <row r="13" spans="1:2" x14ac:dyDescent="0.25">
      <c r="A13" s="39">
        <v>9676278601</v>
      </c>
      <c r="B13" t="e">
        <f>VLOOKUP(A:A,[2]Sheet1!$D:$D,1,0)</f>
        <v>#N/A</v>
      </c>
    </row>
    <row r="14" spans="1:2" x14ac:dyDescent="0.25">
      <c r="A14" s="36">
        <v>7288850147</v>
      </c>
      <c r="B14">
        <f>VLOOKUP(A:A,[2]Sheet1!$D:$D,1,0)</f>
        <v>7288850147</v>
      </c>
    </row>
    <row r="15" spans="1:2" x14ac:dyDescent="0.25">
      <c r="A15" s="36">
        <v>7997950948</v>
      </c>
      <c r="B15">
        <f>VLOOKUP(A:A,[2]Sheet1!$D:$D,1,0)</f>
        <v>7997950948</v>
      </c>
    </row>
    <row r="16" spans="1:2" x14ac:dyDescent="0.25">
      <c r="A16" s="35" t="s">
        <v>952</v>
      </c>
      <c r="B16" t="e">
        <f>VLOOKUP(A:A,[2]Sheet1!$D:$D,1,0)</f>
        <v>#N/A</v>
      </c>
    </row>
    <row r="17" spans="1:2" x14ac:dyDescent="0.25">
      <c r="A17" s="35" t="s">
        <v>953</v>
      </c>
      <c r="B17" t="e">
        <f>VLOOKUP(A:A,[2]Sheet1!$D:$D,1,0)</f>
        <v>#N/A</v>
      </c>
    </row>
    <row r="18" spans="1:2" x14ac:dyDescent="0.25">
      <c r="A18" s="40">
        <v>6309028647</v>
      </c>
      <c r="B18" t="e">
        <f>VLOOKUP(A:A,[2]Sheet1!$D:$D,1,0)</f>
        <v>#N/A</v>
      </c>
    </row>
    <row r="19" spans="1:2" x14ac:dyDescent="0.25">
      <c r="A19" s="35">
        <v>7993385166</v>
      </c>
      <c r="B19" t="e">
        <f>VLOOKUP(A:A,[2]Sheet1!$D:$D,1,0)</f>
        <v>#N/A</v>
      </c>
    </row>
    <row r="23" spans="1:2" x14ac:dyDescent="0.25">
      <c r="A23" s="46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H383"/>
  <sheetViews>
    <sheetView zoomScale="90" zoomScaleNormal="90" workbookViewId="0">
      <selection activeCell="C384" sqref="C384"/>
    </sheetView>
  </sheetViews>
  <sheetFormatPr defaultRowHeight="12.75" x14ac:dyDescent="0.25"/>
  <cols>
    <col min="1" max="1" width="48.140625" style="8" customWidth="1"/>
    <col min="2" max="2" width="24.85546875" style="8" bestFit="1" customWidth="1"/>
    <col min="3" max="3" width="14.42578125" style="8" customWidth="1"/>
    <col min="4" max="4" width="16.5703125" style="8" customWidth="1"/>
    <col min="5" max="5" width="48.140625" style="8" customWidth="1"/>
    <col min="6" max="6" width="35.7109375" style="8" bestFit="1" customWidth="1"/>
    <col min="7" max="7" width="27.42578125" style="8" customWidth="1"/>
    <col min="8" max="8" width="37" style="21" bestFit="1" customWidth="1"/>
    <col min="9" max="9" width="11" style="8" bestFit="1" customWidth="1"/>
    <col min="10" max="16384" width="9.140625" style="8"/>
  </cols>
  <sheetData>
    <row r="1" spans="1:8" s="3" customFormat="1" ht="15.75" x14ac:dyDescent="0.25">
      <c r="A1" s="1" t="s">
        <v>0</v>
      </c>
      <c r="B1" s="1" t="s">
        <v>1</v>
      </c>
      <c r="C1" s="1" t="s">
        <v>2</v>
      </c>
      <c r="D1" s="2" t="s">
        <v>3</v>
      </c>
      <c r="E1" s="1" t="s">
        <v>0</v>
      </c>
      <c r="F1" s="1" t="s">
        <v>4</v>
      </c>
      <c r="G1" s="1" t="s">
        <v>5</v>
      </c>
      <c r="H1" s="1" t="s">
        <v>6</v>
      </c>
    </row>
    <row r="2" spans="1:8" x14ac:dyDescent="0.25">
      <c r="A2" s="4" t="s">
        <v>7</v>
      </c>
      <c r="B2" s="5" t="s">
        <v>8</v>
      </c>
      <c r="C2" s="6">
        <v>290</v>
      </c>
      <c r="D2" s="6">
        <v>7997993044</v>
      </c>
      <c r="E2" s="4" t="s">
        <v>7</v>
      </c>
      <c r="F2" s="6" t="s">
        <v>9</v>
      </c>
      <c r="G2" s="6" t="s">
        <v>10</v>
      </c>
      <c r="H2" s="7"/>
    </row>
    <row r="3" spans="1:8" x14ac:dyDescent="0.25">
      <c r="A3" s="4" t="s">
        <v>11</v>
      </c>
      <c r="B3" s="5" t="s">
        <v>8</v>
      </c>
      <c r="C3" s="6">
        <v>348</v>
      </c>
      <c r="D3" s="6">
        <v>2019000047</v>
      </c>
      <c r="E3" s="4" t="s">
        <v>11</v>
      </c>
      <c r="F3" s="6" t="s">
        <v>12</v>
      </c>
      <c r="G3" s="6" t="s">
        <v>10</v>
      </c>
      <c r="H3" s="7"/>
    </row>
    <row r="4" spans="1:8" x14ac:dyDescent="0.25">
      <c r="A4" s="4" t="s">
        <v>13</v>
      </c>
      <c r="B4" s="5" t="s">
        <v>8</v>
      </c>
      <c r="C4" s="6">
        <v>26</v>
      </c>
      <c r="D4" s="6">
        <v>2017000017</v>
      </c>
      <c r="E4" s="4" t="s">
        <v>13</v>
      </c>
      <c r="F4" s="6" t="s">
        <v>14</v>
      </c>
      <c r="G4" s="6" t="s">
        <v>15</v>
      </c>
      <c r="H4" s="7"/>
    </row>
    <row r="5" spans="1:8" x14ac:dyDescent="0.25">
      <c r="A5" s="4" t="s">
        <v>16</v>
      </c>
      <c r="B5" s="5" t="s">
        <v>8</v>
      </c>
      <c r="C5" s="6">
        <v>38</v>
      </c>
      <c r="D5" s="6">
        <v>2017000026</v>
      </c>
      <c r="E5" s="4" t="s">
        <v>16</v>
      </c>
      <c r="F5" s="6" t="s">
        <v>17</v>
      </c>
      <c r="G5" s="6" t="s">
        <v>15</v>
      </c>
      <c r="H5" s="7"/>
    </row>
    <row r="6" spans="1:8" x14ac:dyDescent="0.25">
      <c r="A6" s="4" t="s">
        <v>18</v>
      </c>
      <c r="B6" s="5" t="s">
        <v>8</v>
      </c>
      <c r="C6" s="6">
        <v>74</v>
      </c>
      <c r="D6" s="6">
        <v>2018000037</v>
      </c>
      <c r="E6" s="4" t="s">
        <v>18</v>
      </c>
      <c r="F6" s="6" t="s">
        <v>19</v>
      </c>
      <c r="G6" s="6" t="s">
        <v>15</v>
      </c>
      <c r="H6" s="7"/>
    </row>
    <row r="7" spans="1:8" x14ac:dyDescent="0.25">
      <c r="A7" s="4" t="s">
        <v>20</v>
      </c>
      <c r="B7" s="5" t="s">
        <v>8</v>
      </c>
      <c r="C7" s="6">
        <v>84</v>
      </c>
      <c r="D7" s="6">
        <v>9666095106</v>
      </c>
      <c r="E7" s="4" t="s">
        <v>20</v>
      </c>
      <c r="F7" s="6" t="s">
        <v>21</v>
      </c>
      <c r="G7" s="6" t="s">
        <v>15</v>
      </c>
      <c r="H7" s="7"/>
    </row>
    <row r="8" spans="1:8" x14ac:dyDescent="0.25">
      <c r="A8" s="4" t="s">
        <v>22</v>
      </c>
      <c r="B8" s="5" t="s">
        <v>8</v>
      </c>
      <c r="C8" s="6">
        <v>108</v>
      </c>
      <c r="D8" s="6">
        <v>2017000010</v>
      </c>
      <c r="E8" s="4" t="s">
        <v>22</v>
      </c>
      <c r="F8" s="6" t="s">
        <v>23</v>
      </c>
      <c r="G8" s="6" t="s">
        <v>15</v>
      </c>
      <c r="H8" s="7"/>
    </row>
    <row r="9" spans="1:8" x14ac:dyDescent="0.25">
      <c r="A9" s="4" t="s">
        <v>24</v>
      </c>
      <c r="B9" s="5" t="s">
        <v>8</v>
      </c>
      <c r="C9" s="6">
        <v>156</v>
      </c>
      <c r="D9" s="6">
        <v>9676126688</v>
      </c>
      <c r="E9" s="4" t="s">
        <v>24</v>
      </c>
      <c r="F9" s="6" t="s">
        <v>25</v>
      </c>
      <c r="G9" s="6" t="s">
        <v>15</v>
      </c>
      <c r="H9" s="7"/>
    </row>
    <row r="10" spans="1:8" x14ac:dyDescent="0.25">
      <c r="A10" s="4" t="s">
        <v>26</v>
      </c>
      <c r="B10" s="5" t="s">
        <v>8</v>
      </c>
      <c r="C10" s="6">
        <v>162</v>
      </c>
      <c r="D10" s="6">
        <v>2017000014</v>
      </c>
      <c r="E10" s="4" t="s">
        <v>26</v>
      </c>
      <c r="F10" s="6" t="s">
        <v>27</v>
      </c>
      <c r="G10" s="6" t="s">
        <v>15</v>
      </c>
      <c r="H10" s="7"/>
    </row>
    <row r="11" spans="1:8" x14ac:dyDescent="0.25">
      <c r="A11" s="4" t="s">
        <v>28</v>
      </c>
      <c r="B11" s="5" t="s">
        <v>8</v>
      </c>
      <c r="C11" s="6">
        <v>168</v>
      </c>
      <c r="D11" s="6">
        <v>8498059360</v>
      </c>
      <c r="E11" s="4" t="s">
        <v>28</v>
      </c>
      <c r="F11" s="6" t="s">
        <v>29</v>
      </c>
      <c r="G11" s="6" t="s">
        <v>15</v>
      </c>
      <c r="H11" s="7"/>
    </row>
    <row r="12" spans="1:8" x14ac:dyDescent="0.25">
      <c r="A12" s="4" t="s">
        <v>30</v>
      </c>
      <c r="B12" s="5" t="s">
        <v>8</v>
      </c>
      <c r="C12" s="6">
        <v>176</v>
      </c>
      <c r="D12" s="6">
        <v>2017000011</v>
      </c>
      <c r="E12" s="4" t="s">
        <v>30</v>
      </c>
      <c r="F12" s="6" t="s">
        <v>31</v>
      </c>
      <c r="G12" s="6" t="s">
        <v>15</v>
      </c>
      <c r="H12" s="7"/>
    </row>
    <row r="13" spans="1:8" x14ac:dyDescent="0.25">
      <c r="A13" s="4" t="s">
        <v>32</v>
      </c>
      <c r="B13" s="5" t="s">
        <v>8</v>
      </c>
      <c r="C13" s="6">
        <v>188</v>
      </c>
      <c r="D13" s="6">
        <v>2017000013</v>
      </c>
      <c r="E13" s="4" t="s">
        <v>32</v>
      </c>
      <c r="F13" s="6" t="s">
        <v>33</v>
      </c>
      <c r="G13" s="6" t="s">
        <v>15</v>
      </c>
      <c r="H13" s="7"/>
    </row>
    <row r="14" spans="1:8" x14ac:dyDescent="0.25">
      <c r="A14" s="4" t="s">
        <v>34</v>
      </c>
      <c r="B14" s="5" t="s">
        <v>8</v>
      </c>
      <c r="C14" s="6">
        <v>192</v>
      </c>
      <c r="D14" s="6">
        <v>9666098041</v>
      </c>
      <c r="E14" s="4" t="s">
        <v>34</v>
      </c>
      <c r="F14" s="6" t="s">
        <v>35</v>
      </c>
      <c r="G14" s="6" t="s">
        <v>15</v>
      </c>
      <c r="H14" s="7"/>
    </row>
    <row r="15" spans="1:8" x14ac:dyDescent="0.25">
      <c r="A15" s="4" t="s">
        <v>36</v>
      </c>
      <c r="B15" s="5" t="s">
        <v>8</v>
      </c>
      <c r="C15" s="6">
        <v>199</v>
      </c>
      <c r="D15" s="6">
        <v>7658940002</v>
      </c>
      <c r="E15" s="4" t="s">
        <v>36</v>
      </c>
      <c r="F15" s="6" t="s">
        <v>37</v>
      </c>
      <c r="G15" s="6" t="s">
        <v>15</v>
      </c>
      <c r="H15" s="7"/>
    </row>
    <row r="16" spans="1:8" x14ac:dyDescent="0.25">
      <c r="A16" s="4" t="s">
        <v>38</v>
      </c>
      <c r="B16" s="5" t="s">
        <v>8</v>
      </c>
      <c r="C16" s="6">
        <v>203</v>
      </c>
      <c r="D16" s="6">
        <v>9666095260</v>
      </c>
      <c r="E16" s="4" t="s">
        <v>38</v>
      </c>
      <c r="F16" s="6" t="s">
        <v>39</v>
      </c>
      <c r="G16" s="6" t="s">
        <v>15</v>
      </c>
      <c r="H16" s="7"/>
    </row>
    <row r="17" spans="1:8" x14ac:dyDescent="0.25">
      <c r="A17" s="4" t="s">
        <v>40</v>
      </c>
      <c r="B17" s="5" t="s">
        <v>8</v>
      </c>
      <c r="C17" s="6">
        <v>207</v>
      </c>
      <c r="D17" s="6">
        <v>2017000015</v>
      </c>
      <c r="E17" s="4" t="s">
        <v>40</v>
      </c>
      <c r="F17" s="6" t="s">
        <v>41</v>
      </c>
      <c r="G17" s="6" t="s">
        <v>15</v>
      </c>
      <c r="H17" s="7"/>
    </row>
    <row r="18" spans="1:8" x14ac:dyDescent="0.25">
      <c r="A18" s="4" t="s">
        <v>42</v>
      </c>
      <c r="B18" s="5" t="s">
        <v>8</v>
      </c>
      <c r="C18" s="6">
        <v>219</v>
      </c>
      <c r="D18" s="6">
        <v>2017000009</v>
      </c>
      <c r="E18" s="4" t="s">
        <v>42</v>
      </c>
      <c r="F18" s="6" t="s">
        <v>43</v>
      </c>
      <c r="G18" s="6" t="s">
        <v>15</v>
      </c>
      <c r="H18" s="7"/>
    </row>
    <row r="19" spans="1:8" x14ac:dyDescent="0.25">
      <c r="A19" s="4" t="s">
        <v>44</v>
      </c>
      <c r="B19" s="5" t="s">
        <v>8</v>
      </c>
      <c r="C19" s="6">
        <v>223</v>
      </c>
      <c r="D19" s="6">
        <v>2017000025</v>
      </c>
      <c r="E19" s="4" t="s">
        <v>44</v>
      </c>
      <c r="F19" s="6" t="s">
        <v>45</v>
      </c>
      <c r="G19" s="6" t="s">
        <v>15</v>
      </c>
      <c r="H19" s="7"/>
    </row>
    <row r="20" spans="1:8" x14ac:dyDescent="0.25">
      <c r="A20" s="4" t="s">
        <v>46</v>
      </c>
      <c r="B20" s="5" t="s">
        <v>8</v>
      </c>
      <c r="C20" s="6">
        <v>243</v>
      </c>
      <c r="D20" s="6">
        <v>7729986542</v>
      </c>
      <c r="E20" s="4" t="s">
        <v>46</v>
      </c>
      <c r="F20" s="6" t="s">
        <v>47</v>
      </c>
      <c r="G20" s="6" t="s">
        <v>15</v>
      </c>
      <c r="H20" s="7"/>
    </row>
    <row r="21" spans="1:8" x14ac:dyDescent="0.25">
      <c r="A21" s="4" t="s">
        <v>48</v>
      </c>
      <c r="B21" s="5" t="s">
        <v>8</v>
      </c>
      <c r="C21" s="6">
        <v>260</v>
      </c>
      <c r="D21" s="6">
        <v>9951953492</v>
      </c>
      <c r="E21" s="4" t="s">
        <v>48</v>
      </c>
      <c r="F21" s="6" t="s">
        <v>49</v>
      </c>
      <c r="G21" s="6" t="s">
        <v>15</v>
      </c>
      <c r="H21" s="7"/>
    </row>
    <row r="22" spans="1:8" x14ac:dyDescent="0.25">
      <c r="A22" s="4" t="s">
        <v>50</v>
      </c>
      <c r="B22" s="5" t="s">
        <v>8</v>
      </c>
      <c r="C22" s="6">
        <v>261</v>
      </c>
      <c r="D22" s="6">
        <v>9951953598</v>
      </c>
      <c r="E22" s="4" t="s">
        <v>50</v>
      </c>
      <c r="F22" s="6" t="s">
        <v>51</v>
      </c>
      <c r="G22" s="6" t="s">
        <v>15</v>
      </c>
      <c r="H22" s="7"/>
    </row>
    <row r="23" spans="1:8" x14ac:dyDescent="0.25">
      <c r="A23" s="4" t="s">
        <v>52</v>
      </c>
      <c r="B23" s="5" t="s">
        <v>8</v>
      </c>
      <c r="C23" s="6">
        <v>269</v>
      </c>
      <c r="D23" s="6">
        <v>9676102713</v>
      </c>
      <c r="E23" s="4" t="s">
        <v>52</v>
      </c>
      <c r="F23" s="6" t="s">
        <v>53</v>
      </c>
      <c r="G23" s="6" t="s">
        <v>15</v>
      </c>
      <c r="H23" s="7"/>
    </row>
    <row r="24" spans="1:8" x14ac:dyDescent="0.25">
      <c r="A24" s="4" t="s">
        <v>54</v>
      </c>
      <c r="B24" s="5" t="s">
        <v>8</v>
      </c>
      <c r="C24" s="6">
        <v>276</v>
      </c>
      <c r="D24" s="6">
        <v>9133382102</v>
      </c>
      <c r="E24" s="4" t="s">
        <v>54</v>
      </c>
      <c r="F24" s="6" t="s">
        <v>55</v>
      </c>
      <c r="G24" s="6" t="s">
        <v>15</v>
      </c>
      <c r="H24" s="7"/>
    </row>
    <row r="25" spans="1:8" x14ac:dyDescent="0.25">
      <c r="A25" s="4" t="s">
        <v>56</v>
      </c>
      <c r="B25" s="5" t="s">
        <v>8</v>
      </c>
      <c r="C25" s="6">
        <v>278</v>
      </c>
      <c r="D25" s="6">
        <v>9133382109</v>
      </c>
      <c r="E25" s="4" t="s">
        <v>56</v>
      </c>
      <c r="F25" s="6" t="s">
        <v>57</v>
      </c>
      <c r="G25" s="6" t="s">
        <v>15</v>
      </c>
      <c r="H25" s="7"/>
    </row>
    <row r="26" spans="1:8" x14ac:dyDescent="0.25">
      <c r="A26" s="4" t="s">
        <v>58</v>
      </c>
      <c r="B26" s="5" t="s">
        <v>8</v>
      </c>
      <c r="C26" s="6">
        <v>288</v>
      </c>
      <c r="D26" s="6">
        <v>2017000002</v>
      </c>
      <c r="E26" s="4" t="s">
        <v>58</v>
      </c>
      <c r="F26" s="6" t="s">
        <v>59</v>
      </c>
      <c r="G26" s="6" t="s">
        <v>15</v>
      </c>
      <c r="H26" s="7"/>
    </row>
    <row r="27" spans="1:8" x14ac:dyDescent="0.25">
      <c r="A27" s="4" t="s">
        <v>60</v>
      </c>
      <c r="B27" s="5" t="s">
        <v>8</v>
      </c>
      <c r="C27" s="6">
        <v>303</v>
      </c>
      <c r="D27" s="6">
        <v>2018000020</v>
      </c>
      <c r="E27" s="4" t="s">
        <v>60</v>
      </c>
      <c r="F27" s="6" t="s">
        <v>61</v>
      </c>
      <c r="G27" s="6" t="s">
        <v>15</v>
      </c>
      <c r="H27" s="7"/>
    </row>
    <row r="28" spans="1:8" x14ac:dyDescent="0.25">
      <c r="A28" s="4" t="s">
        <v>62</v>
      </c>
      <c r="B28" s="5" t="s">
        <v>8</v>
      </c>
      <c r="C28" s="6">
        <v>311</v>
      </c>
      <c r="D28" s="6">
        <v>2017000068</v>
      </c>
      <c r="E28" s="4" t="s">
        <v>62</v>
      </c>
      <c r="F28" s="6" t="s">
        <v>63</v>
      </c>
      <c r="G28" s="6" t="s">
        <v>15</v>
      </c>
      <c r="H28" s="7"/>
    </row>
    <row r="29" spans="1:8" x14ac:dyDescent="0.25">
      <c r="A29" s="4" t="s">
        <v>64</v>
      </c>
      <c r="B29" s="5" t="s">
        <v>8</v>
      </c>
      <c r="C29" s="6">
        <v>312</v>
      </c>
      <c r="D29" s="6">
        <v>2017000064</v>
      </c>
      <c r="E29" s="4" t="s">
        <v>64</v>
      </c>
      <c r="F29" s="6" t="s">
        <v>65</v>
      </c>
      <c r="G29" s="6" t="s">
        <v>15</v>
      </c>
      <c r="H29" s="7"/>
    </row>
    <row r="30" spans="1:8" x14ac:dyDescent="0.25">
      <c r="A30" s="4" t="s">
        <v>66</v>
      </c>
      <c r="B30" s="9" t="s">
        <v>8</v>
      </c>
      <c r="C30" s="9">
        <v>313</v>
      </c>
      <c r="D30" s="9">
        <v>2017000065</v>
      </c>
      <c r="E30" s="9" t="s">
        <v>66</v>
      </c>
      <c r="F30" s="9" t="s">
        <v>67</v>
      </c>
      <c r="G30" s="9" t="s">
        <v>15</v>
      </c>
      <c r="H30" s="9" t="s">
        <v>68</v>
      </c>
    </row>
    <row r="31" spans="1:8" x14ac:dyDescent="0.25">
      <c r="A31" s="4" t="s">
        <v>69</v>
      </c>
      <c r="B31" s="5" t="s">
        <v>8</v>
      </c>
      <c r="C31" s="6">
        <v>317</v>
      </c>
      <c r="D31" s="6">
        <v>2018000110</v>
      </c>
      <c r="E31" s="4" t="s">
        <v>69</v>
      </c>
      <c r="F31" s="6" t="s">
        <v>70</v>
      </c>
      <c r="G31" s="6" t="s">
        <v>15</v>
      </c>
      <c r="H31" s="7"/>
    </row>
    <row r="32" spans="1:8" x14ac:dyDescent="0.25">
      <c r="A32" s="4" t="s">
        <v>71</v>
      </c>
      <c r="B32" s="5" t="s">
        <v>8</v>
      </c>
      <c r="C32" s="6">
        <v>318</v>
      </c>
      <c r="D32" s="6">
        <v>2018000026</v>
      </c>
      <c r="E32" s="4" t="s">
        <v>71</v>
      </c>
      <c r="F32" s="6" t="s">
        <v>72</v>
      </c>
      <c r="G32" s="6" t="s">
        <v>15</v>
      </c>
      <c r="H32" s="7"/>
    </row>
    <row r="33" spans="1:8" x14ac:dyDescent="0.25">
      <c r="A33" s="4" t="s">
        <v>73</v>
      </c>
      <c r="B33" s="5" t="s">
        <v>8</v>
      </c>
      <c r="C33" s="6">
        <v>329</v>
      </c>
      <c r="D33" s="6">
        <v>2018000090</v>
      </c>
      <c r="E33" s="4" t="s">
        <v>73</v>
      </c>
      <c r="F33" s="6" t="s">
        <v>74</v>
      </c>
      <c r="G33" s="6" t="s">
        <v>15</v>
      </c>
      <c r="H33" s="7"/>
    </row>
    <row r="34" spans="1:8" x14ac:dyDescent="0.25">
      <c r="A34" s="4" t="s">
        <v>75</v>
      </c>
      <c r="B34" s="5" t="s">
        <v>8</v>
      </c>
      <c r="C34" s="6">
        <v>337</v>
      </c>
      <c r="D34" s="6">
        <v>2018000108</v>
      </c>
      <c r="E34" s="4" t="s">
        <v>75</v>
      </c>
      <c r="F34" s="6" t="s">
        <v>76</v>
      </c>
      <c r="G34" s="6" t="s">
        <v>15</v>
      </c>
      <c r="H34" s="7"/>
    </row>
    <row r="35" spans="1:8" x14ac:dyDescent="0.25">
      <c r="A35" s="4" t="s">
        <v>77</v>
      </c>
      <c r="B35" s="5" t="s">
        <v>8</v>
      </c>
      <c r="C35" s="6">
        <v>349</v>
      </c>
      <c r="D35" s="6">
        <v>2019000046</v>
      </c>
      <c r="E35" s="4" t="s">
        <v>77</v>
      </c>
      <c r="F35" s="6" t="s">
        <v>78</v>
      </c>
      <c r="G35" s="6" t="s">
        <v>15</v>
      </c>
      <c r="H35" s="7"/>
    </row>
    <row r="36" spans="1:8" x14ac:dyDescent="0.25">
      <c r="A36" s="4" t="s">
        <v>79</v>
      </c>
      <c r="B36" s="5" t="s">
        <v>8</v>
      </c>
      <c r="C36" s="6">
        <v>352</v>
      </c>
      <c r="D36" s="6">
        <v>2019000095</v>
      </c>
      <c r="E36" s="4" t="s">
        <v>79</v>
      </c>
      <c r="F36" s="6" t="s">
        <v>80</v>
      </c>
      <c r="G36" s="6" t="s">
        <v>15</v>
      </c>
      <c r="H36" s="7"/>
    </row>
    <row r="37" spans="1:8" x14ac:dyDescent="0.25">
      <c r="A37" s="4" t="s">
        <v>81</v>
      </c>
      <c r="B37" s="5" t="s">
        <v>8</v>
      </c>
      <c r="C37" s="6">
        <v>360</v>
      </c>
      <c r="D37" s="6">
        <v>2019000128</v>
      </c>
      <c r="E37" s="4" t="s">
        <v>81</v>
      </c>
      <c r="F37" s="6" t="s">
        <v>82</v>
      </c>
      <c r="G37" s="6" t="s">
        <v>15</v>
      </c>
      <c r="H37" s="7"/>
    </row>
    <row r="38" spans="1:8" x14ac:dyDescent="0.25">
      <c r="A38" s="4" t="s">
        <v>83</v>
      </c>
      <c r="B38" s="5" t="s">
        <v>8</v>
      </c>
      <c r="C38" s="6">
        <v>368</v>
      </c>
      <c r="D38" s="6">
        <v>2019000112</v>
      </c>
      <c r="E38" s="4" t="s">
        <v>83</v>
      </c>
      <c r="F38" s="6" t="s">
        <v>84</v>
      </c>
      <c r="G38" s="6" t="s">
        <v>15</v>
      </c>
      <c r="H38" s="7"/>
    </row>
    <row r="39" spans="1:8" x14ac:dyDescent="0.25">
      <c r="A39" s="4" t="s">
        <v>85</v>
      </c>
      <c r="B39" s="5" t="s">
        <v>8</v>
      </c>
      <c r="C39" s="6">
        <v>39</v>
      </c>
      <c r="D39" s="6">
        <v>9666091356</v>
      </c>
      <c r="E39" s="4" t="s">
        <v>85</v>
      </c>
      <c r="F39" s="6" t="s">
        <v>86</v>
      </c>
      <c r="G39" s="6" t="s">
        <v>87</v>
      </c>
      <c r="H39" s="7"/>
    </row>
    <row r="40" spans="1:8" x14ac:dyDescent="0.25">
      <c r="A40" s="4" t="s">
        <v>88</v>
      </c>
      <c r="B40" s="5" t="s">
        <v>8</v>
      </c>
      <c r="C40" s="6">
        <v>51</v>
      </c>
      <c r="D40" s="6">
        <v>2019000042</v>
      </c>
      <c r="E40" s="4" t="s">
        <v>88</v>
      </c>
      <c r="F40" s="6" t="s">
        <v>89</v>
      </c>
      <c r="G40" s="6" t="s">
        <v>87</v>
      </c>
      <c r="H40" s="7"/>
    </row>
    <row r="41" spans="1:8" x14ac:dyDescent="0.25">
      <c r="A41" s="4" t="s">
        <v>90</v>
      </c>
      <c r="B41" s="5" t="s">
        <v>8</v>
      </c>
      <c r="C41" s="6">
        <v>66</v>
      </c>
      <c r="D41" s="6">
        <v>9666101791</v>
      </c>
      <c r="E41" s="4" t="s">
        <v>90</v>
      </c>
      <c r="F41" s="6" t="s">
        <v>91</v>
      </c>
      <c r="G41" s="6" t="s">
        <v>87</v>
      </c>
      <c r="H41" s="7"/>
    </row>
    <row r="42" spans="1:8" x14ac:dyDescent="0.25">
      <c r="A42" s="4" t="s">
        <v>92</v>
      </c>
      <c r="B42" s="5" t="s">
        <v>8</v>
      </c>
      <c r="C42" s="6">
        <v>67</v>
      </c>
      <c r="D42" s="6">
        <v>2017000056</v>
      </c>
      <c r="E42" s="4" t="s">
        <v>92</v>
      </c>
      <c r="F42" s="6" t="s">
        <v>93</v>
      </c>
      <c r="G42" s="6" t="s">
        <v>87</v>
      </c>
      <c r="H42" s="7"/>
    </row>
    <row r="43" spans="1:8" x14ac:dyDescent="0.25">
      <c r="A43" s="4" t="s">
        <v>94</v>
      </c>
      <c r="B43" s="5" t="s">
        <v>8</v>
      </c>
      <c r="C43" s="6">
        <v>76</v>
      </c>
      <c r="D43" s="6">
        <v>7729986532</v>
      </c>
      <c r="E43" s="4" t="s">
        <v>94</v>
      </c>
      <c r="F43" s="6" t="s">
        <v>95</v>
      </c>
      <c r="G43" s="6" t="s">
        <v>87</v>
      </c>
      <c r="H43" s="7"/>
    </row>
    <row r="44" spans="1:8" x14ac:dyDescent="0.25">
      <c r="A44" s="4" t="s">
        <v>96</v>
      </c>
      <c r="B44" s="5" t="s">
        <v>8</v>
      </c>
      <c r="C44" s="6">
        <v>81</v>
      </c>
      <c r="D44" s="6">
        <v>7997993013</v>
      </c>
      <c r="E44" s="4" t="s">
        <v>96</v>
      </c>
      <c r="F44" s="6" t="s">
        <v>97</v>
      </c>
      <c r="G44" s="6" t="s">
        <v>87</v>
      </c>
      <c r="H44" s="7"/>
    </row>
    <row r="45" spans="1:8" x14ac:dyDescent="0.25">
      <c r="A45" s="4" t="s">
        <v>98</v>
      </c>
      <c r="B45" s="5" t="s">
        <v>8</v>
      </c>
      <c r="C45" s="6">
        <v>85</v>
      </c>
      <c r="D45" s="6">
        <v>9666090861</v>
      </c>
      <c r="E45" s="4" t="s">
        <v>98</v>
      </c>
      <c r="F45" s="6" t="s">
        <v>99</v>
      </c>
      <c r="G45" s="6" t="s">
        <v>87</v>
      </c>
      <c r="H45" s="7"/>
    </row>
    <row r="46" spans="1:8" x14ac:dyDescent="0.25">
      <c r="A46" s="4" t="s">
        <v>100</v>
      </c>
      <c r="B46" s="5" t="s">
        <v>8</v>
      </c>
      <c r="C46" s="6">
        <v>88</v>
      </c>
      <c r="D46" s="6">
        <v>7997993016</v>
      </c>
      <c r="E46" s="4" t="s">
        <v>100</v>
      </c>
      <c r="F46" s="6" t="s">
        <v>101</v>
      </c>
      <c r="G46" s="6" t="s">
        <v>87</v>
      </c>
      <c r="H46" s="7"/>
    </row>
    <row r="47" spans="1:8" x14ac:dyDescent="0.25">
      <c r="A47" s="4" t="s">
        <v>102</v>
      </c>
      <c r="B47" s="5" t="s">
        <v>8</v>
      </c>
      <c r="C47" s="6">
        <v>89</v>
      </c>
      <c r="D47" s="6">
        <v>9133382100</v>
      </c>
      <c r="E47" s="4" t="s">
        <v>102</v>
      </c>
      <c r="F47" s="6" t="s">
        <v>103</v>
      </c>
      <c r="G47" s="6" t="s">
        <v>87</v>
      </c>
      <c r="H47" s="7"/>
    </row>
    <row r="48" spans="1:8" x14ac:dyDescent="0.25">
      <c r="A48" s="4" t="s">
        <v>104</v>
      </c>
      <c r="B48" s="5" t="s">
        <v>8</v>
      </c>
      <c r="C48" s="6">
        <v>92</v>
      </c>
      <c r="D48" s="6">
        <v>9666098603</v>
      </c>
      <c r="E48" s="4" t="s">
        <v>104</v>
      </c>
      <c r="F48" s="6" t="s">
        <v>105</v>
      </c>
      <c r="G48" s="6" t="s">
        <v>87</v>
      </c>
      <c r="H48" s="7"/>
    </row>
    <row r="49" spans="1:8" x14ac:dyDescent="0.25">
      <c r="A49" s="4" t="s">
        <v>106</v>
      </c>
      <c r="B49" s="5" t="s">
        <v>8</v>
      </c>
      <c r="C49" s="6">
        <v>93</v>
      </c>
      <c r="D49" s="6">
        <v>2018000003</v>
      </c>
      <c r="E49" s="4" t="s">
        <v>106</v>
      </c>
      <c r="F49" s="6" t="s">
        <v>107</v>
      </c>
      <c r="G49" s="6" t="s">
        <v>87</v>
      </c>
      <c r="H49" s="7"/>
    </row>
    <row r="50" spans="1:8" x14ac:dyDescent="0.25">
      <c r="A50" s="4" t="s">
        <v>108</v>
      </c>
      <c r="B50" s="5" t="s">
        <v>8</v>
      </c>
      <c r="C50" s="6">
        <v>94</v>
      </c>
      <c r="D50" s="6">
        <v>9666098419</v>
      </c>
      <c r="E50" s="4" t="s">
        <v>108</v>
      </c>
      <c r="F50" s="6" t="s">
        <v>109</v>
      </c>
      <c r="G50" s="6" t="s">
        <v>87</v>
      </c>
      <c r="H50" s="7"/>
    </row>
    <row r="51" spans="1:8" x14ac:dyDescent="0.25">
      <c r="A51" s="4" t="s">
        <v>110</v>
      </c>
      <c r="B51" s="5" t="s">
        <v>8</v>
      </c>
      <c r="C51" s="6">
        <v>96</v>
      </c>
      <c r="D51" s="6">
        <v>7729986534</v>
      </c>
      <c r="E51" s="4" t="s">
        <v>110</v>
      </c>
      <c r="F51" s="6" t="s">
        <v>111</v>
      </c>
      <c r="G51" s="6" t="s">
        <v>87</v>
      </c>
      <c r="H51" s="7"/>
    </row>
    <row r="52" spans="1:8" x14ac:dyDescent="0.25">
      <c r="A52" s="4" t="s">
        <v>112</v>
      </c>
      <c r="B52" s="5" t="s">
        <v>8</v>
      </c>
      <c r="C52" s="6">
        <v>100</v>
      </c>
      <c r="D52" s="6">
        <v>2017000058</v>
      </c>
      <c r="E52" s="4" t="s">
        <v>112</v>
      </c>
      <c r="F52" s="6" t="s">
        <v>113</v>
      </c>
      <c r="G52" s="6" t="s">
        <v>87</v>
      </c>
      <c r="H52" s="7"/>
    </row>
    <row r="53" spans="1:8" x14ac:dyDescent="0.25">
      <c r="A53" s="4" t="s">
        <v>114</v>
      </c>
      <c r="B53" s="5" t="s">
        <v>8</v>
      </c>
      <c r="C53" s="6">
        <v>103</v>
      </c>
      <c r="D53" s="6">
        <v>9133382081</v>
      </c>
      <c r="E53" s="4" t="s">
        <v>114</v>
      </c>
      <c r="F53" s="6" t="s">
        <v>115</v>
      </c>
      <c r="G53" s="6" t="s">
        <v>87</v>
      </c>
      <c r="H53" s="7"/>
    </row>
    <row r="54" spans="1:8" x14ac:dyDescent="0.25">
      <c r="A54" s="4" t="s">
        <v>116</v>
      </c>
      <c r="B54" s="5" t="s">
        <v>8</v>
      </c>
      <c r="C54" s="6">
        <v>104</v>
      </c>
      <c r="D54" s="6">
        <v>7658937700</v>
      </c>
      <c r="E54" s="4" t="s">
        <v>116</v>
      </c>
      <c r="F54" s="6" t="s">
        <v>117</v>
      </c>
      <c r="G54" s="6" t="s">
        <v>87</v>
      </c>
      <c r="H54" s="7"/>
    </row>
    <row r="55" spans="1:8" x14ac:dyDescent="0.25">
      <c r="A55" s="4" t="s">
        <v>118</v>
      </c>
      <c r="B55" s="5" t="s">
        <v>8</v>
      </c>
      <c r="C55" s="6">
        <v>106</v>
      </c>
      <c r="D55" s="6">
        <v>2017000016</v>
      </c>
      <c r="E55" s="4" t="s">
        <v>118</v>
      </c>
      <c r="F55" s="6" t="s">
        <v>119</v>
      </c>
      <c r="G55" s="6" t="s">
        <v>87</v>
      </c>
      <c r="H55" s="7"/>
    </row>
    <row r="56" spans="1:8" x14ac:dyDescent="0.25">
      <c r="A56" s="4" t="s">
        <v>120</v>
      </c>
      <c r="B56" s="5" t="s">
        <v>8</v>
      </c>
      <c r="C56" s="6">
        <v>111</v>
      </c>
      <c r="D56" s="6">
        <v>7997993014</v>
      </c>
      <c r="E56" s="4" t="s">
        <v>120</v>
      </c>
      <c r="F56" s="6" t="s">
        <v>121</v>
      </c>
      <c r="G56" s="6" t="s">
        <v>87</v>
      </c>
      <c r="H56" s="7"/>
    </row>
    <row r="57" spans="1:8" x14ac:dyDescent="0.25">
      <c r="A57" s="4" t="s">
        <v>122</v>
      </c>
      <c r="B57" s="5" t="s">
        <v>8</v>
      </c>
      <c r="C57" s="6">
        <v>114</v>
      </c>
      <c r="D57" s="6">
        <v>2017000001</v>
      </c>
      <c r="E57" s="4" t="s">
        <v>122</v>
      </c>
      <c r="F57" s="6" t="s">
        <v>123</v>
      </c>
      <c r="G57" s="6" t="s">
        <v>87</v>
      </c>
      <c r="H57" s="7"/>
    </row>
    <row r="58" spans="1:8" x14ac:dyDescent="0.25">
      <c r="A58" s="4" t="s">
        <v>124</v>
      </c>
      <c r="B58" s="5" t="s">
        <v>8</v>
      </c>
      <c r="C58" s="6">
        <v>117</v>
      </c>
      <c r="D58" s="6">
        <v>2017000055</v>
      </c>
      <c r="E58" s="4" t="s">
        <v>124</v>
      </c>
      <c r="F58" s="6" t="s">
        <v>125</v>
      </c>
      <c r="G58" s="6" t="s">
        <v>87</v>
      </c>
      <c r="H58" s="7"/>
    </row>
    <row r="59" spans="1:8" x14ac:dyDescent="0.25">
      <c r="A59" s="4" t="s">
        <v>126</v>
      </c>
      <c r="B59" s="5" t="s">
        <v>8</v>
      </c>
      <c r="C59" s="6">
        <v>123</v>
      </c>
      <c r="D59" s="6">
        <v>2017000053</v>
      </c>
      <c r="E59" s="4" t="s">
        <v>126</v>
      </c>
      <c r="F59" s="6" t="s">
        <v>127</v>
      </c>
      <c r="G59" s="6" t="s">
        <v>87</v>
      </c>
      <c r="H59" s="7"/>
    </row>
    <row r="60" spans="1:8" x14ac:dyDescent="0.25">
      <c r="A60" s="4" t="s">
        <v>128</v>
      </c>
      <c r="B60" s="5" t="s">
        <v>8</v>
      </c>
      <c r="C60" s="6">
        <v>124</v>
      </c>
      <c r="D60" s="6">
        <v>9666090751</v>
      </c>
      <c r="E60" s="4" t="s">
        <v>128</v>
      </c>
      <c r="F60" s="6" t="s">
        <v>129</v>
      </c>
      <c r="G60" s="6" t="s">
        <v>87</v>
      </c>
      <c r="H60" s="7"/>
    </row>
    <row r="61" spans="1:8" x14ac:dyDescent="0.25">
      <c r="A61" s="4" t="s">
        <v>130</v>
      </c>
      <c r="B61" s="5" t="s">
        <v>8</v>
      </c>
      <c r="C61" s="6">
        <v>139</v>
      </c>
      <c r="D61" s="6">
        <v>9848350615</v>
      </c>
      <c r="E61" s="4" t="s">
        <v>130</v>
      </c>
      <c r="F61" s="6" t="s">
        <v>131</v>
      </c>
      <c r="G61" s="6" t="s">
        <v>87</v>
      </c>
      <c r="H61" s="7"/>
    </row>
    <row r="62" spans="1:8" x14ac:dyDescent="0.25">
      <c r="A62" s="4" t="s">
        <v>132</v>
      </c>
      <c r="B62" s="5" t="s">
        <v>8</v>
      </c>
      <c r="C62" s="6">
        <v>140</v>
      </c>
      <c r="D62" s="6">
        <v>7997993011</v>
      </c>
      <c r="E62" s="4" t="s">
        <v>132</v>
      </c>
      <c r="F62" s="6" t="s">
        <v>133</v>
      </c>
      <c r="G62" s="6" t="s">
        <v>87</v>
      </c>
      <c r="H62" s="7"/>
    </row>
    <row r="63" spans="1:8" x14ac:dyDescent="0.25">
      <c r="A63" s="4" t="s">
        <v>134</v>
      </c>
      <c r="B63" s="5" t="s">
        <v>8</v>
      </c>
      <c r="C63" s="6">
        <v>147</v>
      </c>
      <c r="D63" s="6">
        <v>2017000052</v>
      </c>
      <c r="E63" s="4" t="s">
        <v>134</v>
      </c>
      <c r="F63" s="6" t="s">
        <v>135</v>
      </c>
      <c r="G63" s="6" t="s">
        <v>87</v>
      </c>
      <c r="H63" s="7"/>
    </row>
    <row r="64" spans="1:8" x14ac:dyDescent="0.25">
      <c r="A64" s="4" t="s">
        <v>136</v>
      </c>
      <c r="B64" s="9" t="s">
        <v>8</v>
      </c>
      <c r="C64" s="9">
        <v>148</v>
      </c>
      <c r="D64" s="9">
        <v>2018000002</v>
      </c>
      <c r="E64" s="9" t="s">
        <v>136</v>
      </c>
      <c r="F64" s="9" t="s">
        <v>137</v>
      </c>
      <c r="G64" s="9" t="s">
        <v>87</v>
      </c>
      <c r="H64" s="9" t="s">
        <v>68</v>
      </c>
    </row>
    <row r="65" spans="1:8" x14ac:dyDescent="0.25">
      <c r="A65" s="4" t="s">
        <v>138</v>
      </c>
      <c r="B65" s="5" t="s">
        <v>8</v>
      </c>
      <c r="C65" s="6">
        <v>155</v>
      </c>
      <c r="D65" s="6">
        <v>2018000005</v>
      </c>
      <c r="E65" s="4" t="s">
        <v>138</v>
      </c>
      <c r="F65" s="6" t="s">
        <v>139</v>
      </c>
      <c r="G65" s="6" t="s">
        <v>87</v>
      </c>
      <c r="H65" s="7"/>
    </row>
    <row r="66" spans="1:8" x14ac:dyDescent="0.25">
      <c r="A66" s="4" t="s">
        <v>140</v>
      </c>
      <c r="B66" s="5" t="s">
        <v>8</v>
      </c>
      <c r="C66" s="6">
        <v>157</v>
      </c>
      <c r="D66" s="6">
        <v>2017000051</v>
      </c>
      <c r="E66" s="4" t="s">
        <v>140</v>
      </c>
      <c r="F66" s="6" t="s">
        <v>141</v>
      </c>
      <c r="G66" s="6" t="s">
        <v>87</v>
      </c>
      <c r="H66" s="7"/>
    </row>
    <row r="67" spans="1:8" x14ac:dyDescent="0.25">
      <c r="A67" s="4" t="s">
        <v>142</v>
      </c>
      <c r="B67" s="5" t="s">
        <v>8</v>
      </c>
      <c r="C67" s="6">
        <v>166</v>
      </c>
      <c r="D67" s="6">
        <v>9666101726</v>
      </c>
      <c r="E67" s="4" t="s">
        <v>142</v>
      </c>
      <c r="F67" s="6" t="s">
        <v>143</v>
      </c>
      <c r="G67" s="6" t="s">
        <v>87</v>
      </c>
      <c r="H67" s="7"/>
    </row>
    <row r="68" spans="1:8" x14ac:dyDescent="0.25">
      <c r="A68" s="4" t="s">
        <v>144</v>
      </c>
      <c r="B68" s="5" t="s">
        <v>8</v>
      </c>
      <c r="C68" s="6">
        <v>180</v>
      </c>
      <c r="D68" s="6">
        <v>9133382082</v>
      </c>
      <c r="E68" s="4" t="s">
        <v>144</v>
      </c>
      <c r="F68" s="6" t="s">
        <v>145</v>
      </c>
      <c r="G68" s="6" t="s">
        <v>87</v>
      </c>
      <c r="H68" s="7"/>
    </row>
    <row r="69" spans="1:8" x14ac:dyDescent="0.25">
      <c r="A69" s="4" t="s">
        <v>146</v>
      </c>
      <c r="B69" s="5" t="s">
        <v>8</v>
      </c>
      <c r="C69" s="6">
        <v>184</v>
      </c>
      <c r="D69" s="6">
        <v>9666098645</v>
      </c>
      <c r="E69" s="4" t="s">
        <v>146</v>
      </c>
      <c r="F69" s="6" t="s">
        <v>147</v>
      </c>
      <c r="G69" s="6" t="s">
        <v>87</v>
      </c>
      <c r="H69" s="7"/>
    </row>
    <row r="70" spans="1:8" x14ac:dyDescent="0.25">
      <c r="A70" s="4" t="s">
        <v>148</v>
      </c>
      <c r="B70" s="5" t="s">
        <v>8</v>
      </c>
      <c r="C70" s="6">
        <v>189</v>
      </c>
      <c r="D70" s="6">
        <v>9666090857</v>
      </c>
      <c r="E70" s="4" t="s">
        <v>148</v>
      </c>
      <c r="F70" s="6" t="s">
        <v>149</v>
      </c>
      <c r="G70" s="6" t="s">
        <v>87</v>
      </c>
      <c r="H70" s="7"/>
    </row>
    <row r="71" spans="1:8" x14ac:dyDescent="0.25">
      <c r="A71" s="4" t="s">
        <v>150</v>
      </c>
      <c r="B71" s="9" t="s">
        <v>8</v>
      </c>
      <c r="C71" s="9">
        <v>194</v>
      </c>
      <c r="D71" s="9">
        <v>2017000047</v>
      </c>
      <c r="E71" s="9" t="s">
        <v>150</v>
      </c>
      <c r="F71" s="9" t="s">
        <v>151</v>
      </c>
      <c r="G71" s="9" t="s">
        <v>87</v>
      </c>
      <c r="H71" s="9" t="s">
        <v>68</v>
      </c>
    </row>
    <row r="72" spans="1:8" x14ac:dyDescent="0.25">
      <c r="A72" s="4" t="s">
        <v>152</v>
      </c>
      <c r="B72" s="5" t="s">
        <v>8</v>
      </c>
      <c r="C72" s="6">
        <v>204</v>
      </c>
      <c r="D72" s="6">
        <v>2017000008</v>
      </c>
      <c r="E72" s="4" t="s">
        <v>152</v>
      </c>
      <c r="F72" s="6" t="s">
        <v>153</v>
      </c>
      <c r="G72" s="6" t="s">
        <v>87</v>
      </c>
      <c r="H72" s="7"/>
    </row>
    <row r="73" spans="1:8" x14ac:dyDescent="0.25">
      <c r="A73" s="4" t="s">
        <v>154</v>
      </c>
      <c r="B73" s="5" t="s">
        <v>8</v>
      </c>
      <c r="C73" s="6">
        <v>209</v>
      </c>
      <c r="D73" s="6">
        <v>2017000054</v>
      </c>
      <c r="E73" s="4" t="s">
        <v>154</v>
      </c>
      <c r="F73" s="6" t="s">
        <v>155</v>
      </c>
      <c r="G73" s="6" t="s">
        <v>87</v>
      </c>
      <c r="H73" s="7"/>
    </row>
    <row r="74" spans="1:8" x14ac:dyDescent="0.25">
      <c r="A74" s="4" t="s">
        <v>156</v>
      </c>
      <c r="B74" s="5" t="s">
        <v>8</v>
      </c>
      <c r="C74" s="6">
        <v>224</v>
      </c>
      <c r="D74" s="6">
        <v>2018000014</v>
      </c>
      <c r="E74" s="4" t="s">
        <v>156</v>
      </c>
      <c r="F74" s="6" t="s">
        <v>157</v>
      </c>
      <c r="G74" s="6" t="s">
        <v>87</v>
      </c>
      <c r="H74" s="7"/>
    </row>
    <row r="75" spans="1:8" x14ac:dyDescent="0.25">
      <c r="A75" s="4" t="s">
        <v>158</v>
      </c>
      <c r="B75" s="5" t="s">
        <v>8</v>
      </c>
      <c r="C75" s="6">
        <v>225</v>
      </c>
      <c r="D75" s="6">
        <v>2018000015</v>
      </c>
      <c r="E75" s="4" t="s">
        <v>158</v>
      </c>
      <c r="F75" s="6" t="s">
        <v>159</v>
      </c>
      <c r="G75" s="6" t="s">
        <v>87</v>
      </c>
      <c r="H75" s="7"/>
    </row>
    <row r="76" spans="1:8" x14ac:dyDescent="0.25">
      <c r="A76" s="4" t="s">
        <v>160</v>
      </c>
      <c r="B76" s="5" t="s">
        <v>8</v>
      </c>
      <c r="C76" s="6">
        <v>233</v>
      </c>
      <c r="D76" s="6">
        <v>7997993042</v>
      </c>
      <c r="E76" s="4" t="s">
        <v>160</v>
      </c>
      <c r="F76" s="6" t="s">
        <v>161</v>
      </c>
      <c r="G76" s="6" t="s">
        <v>87</v>
      </c>
      <c r="H76" s="7"/>
    </row>
    <row r="77" spans="1:8" x14ac:dyDescent="0.25">
      <c r="A77" s="4" t="s">
        <v>162</v>
      </c>
      <c r="B77" s="5" t="s">
        <v>8</v>
      </c>
      <c r="C77" s="6">
        <v>236</v>
      </c>
      <c r="D77" s="6">
        <v>2017000050</v>
      </c>
      <c r="E77" s="4" t="s">
        <v>162</v>
      </c>
      <c r="F77" s="6" t="s">
        <v>163</v>
      </c>
      <c r="G77" s="6" t="s">
        <v>87</v>
      </c>
      <c r="H77" s="7"/>
    </row>
    <row r="78" spans="1:8" x14ac:dyDescent="0.25">
      <c r="A78" s="4" t="s">
        <v>164</v>
      </c>
      <c r="B78" s="9" t="s">
        <v>8</v>
      </c>
      <c r="C78" s="9">
        <v>241</v>
      </c>
      <c r="D78" s="9">
        <v>2018000016</v>
      </c>
      <c r="E78" s="9" t="s">
        <v>164</v>
      </c>
      <c r="F78" s="9" t="s">
        <v>165</v>
      </c>
      <c r="G78" s="9" t="s">
        <v>87</v>
      </c>
      <c r="H78" s="10" t="s">
        <v>68</v>
      </c>
    </row>
    <row r="79" spans="1:8" x14ac:dyDescent="0.25">
      <c r="A79" s="4" t="s">
        <v>166</v>
      </c>
      <c r="B79" s="5" t="s">
        <v>8</v>
      </c>
      <c r="C79" s="6">
        <v>245</v>
      </c>
      <c r="D79" s="6">
        <v>9951952822</v>
      </c>
      <c r="E79" s="4" t="s">
        <v>166</v>
      </c>
      <c r="F79" s="6" t="s">
        <v>167</v>
      </c>
      <c r="G79" s="6" t="s">
        <v>87</v>
      </c>
      <c r="H79" s="7"/>
    </row>
    <row r="80" spans="1:8" x14ac:dyDescent="0.25">
      <c r="A80" s="4" t="s">
        <v>168</v>
      </c>
      <c r="B80" s="5" t="s">
        <v>8</v>
      </c>
      <c r="C80" s="6">
        <v>247</v>
      </c>
      <c r="D80" s="6">
        <v>8886618893</v>
      </c>
      <c r="E80" s="4" t="s">
        <v>168</v>
      </c>
      <c r="F80" s="6" t="s">
        <v>169</v>
      </c>
      <c r="G80" s="6" t="s">
        <v>87</v>
      </c>
      <c r="H80" s="7"/>
    </row>
    <row r="81" spans="1:8" x14ac:dyDescent="0.25">
      <c r="A81" s="4" t="s">
        <v>170</v>
      </c>
      <c r="B81" s="5" t="s">
        <v>8</v>
      </c>
      <c r="C81" s="6">
        <v>257</v>
      </c>
      <c r="D81" s="6">
        <v>9951947657</v>
      </c>
      <c r="E81" s="4" t="s">
        <v>170</v>
      </c>
      <c r="F81" s="6" t="s">
        <v>171</v>
      </c>
      <c r="G81" s="6" t="s">
        <v>87</v>
      </c>
      <c r="H81" s="7"/>
    </row>
    <row r="82" spans="1:8" x14ac:dyDescent="0.25">
      <c r="A82" s="4" t="s">
        <v>172</v>
      </c>
      <c r="B82" s="5" t="s">
        <v>8</v>
      </c>
      <c r="C82" s="6">
        <v>282</v>
      </c>
      <c r="D82" s="6">
        <v>2017000004</v>
      </c>
      <c r="E82" s="4" t="s">
        <v>172</v>
      </c>
      <c r="F82" s="6" t="s">
        <v>173</v>
      </c>
      <c r="G82" s="6" t="s">
        <v>87</v>
      </c>
      <c r="H82" s="7"/>
    </row>
    <row r="83" spans="1:8" x14ac:dyDescent="0.25">
      <c r="A83" s="4" t="s">
        <v>174</v>
      </c>
      <c r="B83" s="5" t="s">
        <v>8</v>
      </c>
      <c r="C83" s="6">
        <v>293</v>
      </c>
      <c r="D83" s="6">
        <v>2017000070</v>
      </c>
      <c r="E83" s="4" t="s">
        <v>174</v>
      </c>
      <c r="F83" s="6" t="s">
        <v>175</v>
      </c>
      <c r="G83" s="6" t="s">
        <v>87</v>
      </c>
      <c r="H83" s="7"/>
    </row>
    <row r="84" spans="1:8" x14ac:dyDescent="0.25">
      <c r="A84" s="4" t="s">
        <v>176</v>
      </c>
      <c r="B84" s="5" t="s">
        <v>8</v>
      </c>
      <c r="C84" s="6">
        <v>301</v>
      </c>
      <c r="D84" s="6">
        <v>2017000021</v>
      </c>
      <c r="E84" s="4" t="s">
        <v>176</v>
      </c>
      <c r="F84" s="6" t="s">
        <v>177</v>
      </c>
      <c r="G84" s="6" t="s">
        <v>87</v>
      </c>
      <c r="H84" s="7"/>
    </row>
    <row r="85" spans="1:8" x14ac:dyDescent="0.25">
      <c r="A85" s="4" t="s">
        <v>178</v>
      </c>
      <c r="B85" s="5" t="s">
        <v>8</v>
      </c>
      <c r="C85" s="6">
        <v>306</v>
      </c>
      <c r="D85" s="6">
        <v>2017000066</v>
      </c>
      <c r="E85" s="4" t="s">
        <v>178</v>
      </c>
      <c r="F85" s="6" t="s">
        <v>179</v>
      </c>
      <c r="G85" s="6" t="s">
        <v>87</v>
      </c>
      <c r="H85" s="7"/>
    </row>
    <row r="86" spans="1:8" x14ac:dyDescent="0.25">
      <c r="A86" s="4" t="s">
        <v>180</v>
      </c>
      <c r="B86" s="5" t="s">
        <v>8</v>
      </c>
      <c r="C86" s="6">
        <v>308</v>
      </c>
      <c r="D86" s="6">
        <v>2017000069</v>
      </c>
      <c r="E86" s="4" t="s">
        <v>180</v>
      </c>
      <c r="F86" s="6" t="s">
        <v>181</v>
      </c>
      <c r="G86" s="6" t="s">
        <v>87</v>
      </c>
      <c r="H86" s="7"/>
    </row>
    <row r="87" spans="1:8" x14ac:dyDescent="0.25">
      <c r="A87" s="4" t="s">
        <v>182</v>
      </c>
      <c r="B87" s="5" t="s">
        <v>8</v>
      </c>
      <c r="C87" s="6">
        <v>314</v>
      </c>
      <c r="D87" s="6">
        <v>2018000052</v>
      </c>
      <c r="E87" s="4" t="s">
        <v>182</v>
      </c>
      <c r="F87" s="6" t="s">
        <v>183</v>
      </c>
      <c r="G87" s="6" t="s">
        <v>87</v>
      </c>
      <c r="H87" s="7"/>
    </row>
    <row r="88" spans="1:8" x14ac:dyDescent="0.25">
      <c r="A88" s="4" t="s">
        <v>184</v>
      </c>
      <c r="B88" s="5" t="s">
        <v>8</v>
      </c>
      <c r="C88" s="6">
        <v>315</v>
      </c>
      <c r="D88" s="6">
        <v>2018000023</v>
      </c>
      <c r="E88" s="4" t="s">
        <v>184</v>
      </c>
      <c r="F88" s="6" t="s">
        <v>185</v>
      </c>
      <c r="G88" s="6" t="s">
        <v>87</v>
      </c>
      <c r="H88" s="7"/>
    </row>
    <row r="89" spans="1:8" x14ac:dyDescent="0.25">
      <c r="A89" s="4" t="s">
        <v>186</v>
      </c>
      <c r="B89" s="5" t="s">
        <v>8</v>
      </c>
      <c r="C89" s="6">
        <v>328</v>
      </c>
      <c r="D89" s="6">
        <v>2018000097</v>
      </c>
      <c r="E89" s="4" t="s">
        <v>186</v>
      </c>
      <c r="F89" s="6" t="s">
        <v>187</v>
      </c>
      <c r="G89" s="6" t="s">
        <v>87</v>
      </c>
      <c r="H89" s="7"/>
    </row>
    <row r="90" spans="1:8" x14ac:dyDescent="0.25">
      <c r="A90" s="4" t="s">
        <v>188</v>
      </c>
      <c r="B90" s="5" t="s">
        <v>8</v>
      </c>
      <c r="C90" s="6">
        <v>339</v>
      </c>
      <c r="D90" s="6">
        <v>2019000035</v>
      </c>
      <c r="E90" s="4" t="s">
        <v>188</v>
      </c>
      <c r="F90" s="6" t="s">
        <v>189</v>
      </c>
      <c r="G90" s="6" t="s">
        <v>87</v>
      </c>
      <c r="H90" s="7"/>
    </row>
    <row r="91" spans="1:8" x14ac:dyDescent="0.25">
      <c r="A91" s="4" t="s">
        <v>190</v>
      </c>
      <c r="B91" s="5" t="s">
        <v>8</v>
      </c>
      <c r="C91" s="6">
        <v>347</v>
      </c>
      <c r="D91" s="6">
        <v>2019000050</v>
      </c>
      <c r="E91" s="4" t="s">
        <v>190</v>
      </c>
      <c r="F91" s="6" t="s">
        <v>191</v>
      </c>
      <c r="G91" s="6" t="s">
        <v>87</v>
      </c>
      <c r="H91" s="7"/>
    </row>
    <row r="92" spans="1:8" x14ac:dyDescent="0.25">
      <c r="A92" s="4" t="s">
        <v>192</v>
      </c>
      <c r="B92" s="5" t="s">
        <v>8</v>
      </c>
      <c r="C92" s="6">
        <v>355</v>
      </c>
      <c r="D92" s="6">
        <v>2019000094</v>
      </c>
      <c r="E92" s="4" t="s">
        <v>192</v>
      </c>
      <c r="F92" s="6" t="s">
        <v>193</v>
      </c>
      <c r="G92" s="6" t="s">
        <v>87</v>
      </c>
      <c r="H92" s="7"/>
    </row>
    <row r="93" spans="1:8" x14ac:dyDescent="0.25">
      <c r="A93" s="4" t="s">
        <v>194</v>
      </c>
      <c r="B93" s="5" t="s">
        <v>8</v>
      </c>
      <c r="C93" s="6">
        <v>372</v>
      </c>
      <c r="D93" s="6">
        <v>2020000008</v>
      </c>
      <c r="E93" s="4" t="s">
        <v>194</v>
      </c>
      <c r="F93" s="6" t="s">
        <v>195</v>
      </c>
      <c r="G93" s="6" t="s">
        <v>87</v>
      </c>
      <c r="H93" s="7"/>
    </row>
    <row r="94" spans="1:8" x14ac:dyDescent="0.25">
      <c r="A94" s="4" t="s">
        <v>196</v>
      </c>
      <c r="B94" s="5" t="s">
        <v>8</v>
      </c>
      <c r="C94" s="6" t="s">
        <v>197</v>
      </c>
      <c r="D94" s="6">
        <v>7997993017</v>
      </c>
      <c r="E94" s="4" t="s">
        <v>976</v>
      </c>
      <c r="F94" s="6" t="s">
        <v>198</v>
      </c>
      <c r="G94" s="6" t="s">
        <v>87</v>
      </c>
      <c r="H94" s="7"/>
    </row>
    <row r="95" spans="1:8" x14ac:dyDescent="0.25">
      <c r="A95" s="4" t="s">
        <v>199</v>
      </c>
      <c r="B95" s="5" t="s">
        <v>8</v>
      </c>
      <c r="C95" s="6" t="s">
        <v>200</v>
      </c>
      <c r="D95" s="6">
        <v>7997993041</v>
      </c>
      <c r="E95" s="4" t="s">
        <v>977</v>
      </c>
      <c r="F95" s="6" t="s">
        <v>201</v>
      </c>
      <c r="G95" s="6" t="s">
        <v>87</v>
      </c>
      <c r="H95" s="7"/>
    </row>
    <row r="96" spans="1:8" x14ac:dyDescent="0.25">
      <c r="A96" s="4" t="s">
        <v>202</v>
      </c>
      <c r="B96" s="5" t="s">
        <v>8</v>
      </c>
      <c r="C96" s="6">
        <v>378</v>
      </c>
      <c r="D96" s="6">
        <v>2021000016</v>
      </c>
      <c r="E96" s="4" t="s">
        <v>202</v>
      </c>
      <c r="F96" s="6" t="s">
        <v>203</v>
      </c>
      <c r="G96" s="6" t="s">
        <v>87</v>
      </c>
      <c r="H96" s="7"/>
    </row>
    <row r="97" spans="1:8" x14ac:dyDescent="0.25">
      <c r="A97" s="4" t="s">
        <v>204</v>
      </c>
      <c r="B97" s="5" t="s">
        <v>8</v>
      </c>
      <c r="C97" s="6">
        <v>167</v>
      </c>
      <c r="D97" s="6">
        <v>2020000017</v>
      </c>
      <c r="E97" s="4" t="s">
        <v>204</v>
      </c>
      <c r="F97" s="6" t="s">
        <v>205</v>
      </c>
      <c r="G97" s="6" t="s">
        <v>206</v>
      </c>
      <c r="H97" s="7"/>
    </row>
    <row r="98" spans="1:8" x14ac:dyDescent="0.25">
      <c r="A98" s="4" t="s">
        <v>207</v>
      </c>
      <c r="B98" s="5" t="s">
        <v>8</v>
      </c>
      <c r="C98" s="6">
        <v>175</v>
      </c>
      <c r="D98" s="6">
        <v>7729986537</v>
      </c>
      <c r="E98" s="4" t="s">
        <v>207</v>
      </c>
      <c r="F98" s="6" t="s">
        <v>208</v>
      </c>
      <c r="G98" s="6" t="s">
        <v>206</v>
      </c>
      <c r="H98" s="7"/>
    </row>
    <row r="99" spans="1:8" x14ac:dyDescent="0.25">
      <c r="A99" s="4" t="s">
        <v>209</v>
      </c>
      <c r="B99" s="5" t="s">
        <v>8</v>
      </c>
      <c r="C99" s="6">
        <v>218</v>
      </c>
      <c r="D99" s="6">
        <v>2018000092</v>
      </c>
      <c r="E99" s="4" t="s">
        <v>209</v>
      </c>
      <c r="F99" s="6" t="s">
        <v>210</v>
      </c>
      <c r="G99" s="6" t="s">
        <v>206</v>
      </c>
      <c r="H99" s="7"/>
    </row>
    <row r="100" spans="1:8" x14ac:dyDescent="0.25">
      <c r="A100" s="4" t="s">
        <v>211</v>
      </c>
      <c r="B100" s="5" t="s">
        <v>8</v>
      </c>
      <c r="C100" s="6">
        <v>258</v>
      </c>
      <c r="D100" s="6">
        <v>9951953209</v>
      </c>
      <c r="E100" s="4" t="s">
        <v>211</v>
      </c>
      <c r="F100" s="6" t="s">
        <v>212</v>
      </c>
      <c r="G100" s="6" t="s">
        <v>206</v>
      </c>
      <c r="H100" s="7"/>
    </row>
    <row r="101" spans="1:8" x14ac:dyDescent="0.25">
      <c r="A101" s="4" t="s">
        <v>213</v>
      </c>
      <c r="B101" s="5" t="s">
        <v>8</v>
      </c>
      <c r="C101" s="6">
        <v>259</v>
      </c>
      <c r="D101" s="6">
        <v>9951952971</v>
      </c>
      <c r="E101" s="4" t="s">
        <v>213</v>
      </c>
      <c r="F101" s="6" t="s">
        <v>214</v>
      </c>
      <c r="G101" s="6" t="s">
        <v>206</v>
      </c>
      <c r="H101" s="7"/>
    </row>
    <row r="102" spans="1:8" x14ac:dyDescent="0.25">
      <c r="A102" s="4" t="s">
        <v>215</v>
      </c>
      <c r="B102" s="5" t="s">
        <v>8</v>
      </c>
      <c r="C102" s="6">
        <v>280</v>
      </c>
      <c r="D102" s="6">
        <v>9133382110</v>
      </c>
      <c r="E102" s="4" t="s">
        <v>215</v>
      </c>
      <c r="F102" s="6" t="s">
        <v>216</v>
      </c>
      <c r="G102" s="6" t="s">
        <v>206</v>
      </c>
      <c r="H102" s="7"/>
    </row>
    <row r="103" spans="1:8" x14ac:dyDescent="0.25">
      <c r="A103" s="4" t="s">
        <v>217</v>
      </c>
      <c r="B103" s="5" t="s">
        <v>8</v>
      </c>
      <c r="C103" s="6">
        <v>307</v>
      </c>
      <c r="D103" s="6">
        <v>2018000004</v>
      </c>
      <c r="E103" s="4" t="s">
        <v>217</v>
      </c>
      <c r="F103" s="6" t="s">
        <v>218</v>
      </c>
      <c r="G103" s="6" t="s">
        <v>206</v>
      </c>
      <c r="H103" s="7"/>
    </row>
    <row r="104" spans="1:8" x14ac:dyDescent="0.25">
      <c r="A104" s="4" t="s">
        <v>219</v>
      </c>
      <c r="B104" s="5" t="s">
        <v>8</v>
      </c>
      <c r="C104" s="6">
        <v>330</v>
      </c>
      <c r="D104" s="6">
        <v>2018000101</v>
      </c>
      <c r="E104" s="4" t="s">
        <v>219</v>
      </c>
      <c r="F104" s="6" t="s">
        <v>220</v>
      </c>
      <c r="G104" s="6" t="s">
        <v>206</v>
      </c>
      <c r="H104" s="7"/>
    </row>
    <row r="105" spans="1:8" x14ac:dyDescent="0.25">
      <c r="A105" s="4" t="s">
        <v>221</v>
      </c>
      <c r="B105" s="5" t="s">
        <v>8</v>
      </c>
      <c r="C105" s="6">
        <v>354</v>
      </c>
      <c r="D105" s="6">
        <v>2019000107</v>
      </c>
      <c r="E105" s="4" t="s">
        <v>221</v>
      </c>
      <c r="F105" s="6" t="s">
        <v>222</v>
      </c>
      <c r="G105" s="6" t="s">
        <v>206</v>
      </c>
      <c r="H105" s="7"/>
    </row>
    <row r="106" spans="1:8" x14ac:dyDescent="0.25">
      <c r="A106" s="4" t="s">
        <v>223</v>
      </c>
      <c r="B106" s="5" t="s">
        <v>8</v>
      </c>
      <c r="C106" s="6">
        <v>374</v>
      </c>
      <c r="D106" s="6">
        <v>2020000001</v>
      </c>
      <c r="E106" s="4" t="s">
        <v>223</v>
      </c>
      <c r="F106" s="6" t="s">
        <v>224</v>
      </c>
      <c r="G106" s="6" t="s">
        <v>206</v>
      </c>
      <c r="H106" s="7"/>
    </row>
    <row r="107" spans="1:8" x14ac:dyDescent="0.25">
      <c r="A107" s="4" t="s">
        <v>225</v>
      </c>
      <c r="B107" s="5" t="s">
        <v>8</v>
      </c>
      <c r="C107" s="6">
        <v>1</v>
      </c>
      <c r="D107" s="6">
        <v>8886616137</v>
      </c>
      <c r="E107" s="4" t="s">
        <v>225</v>
      </c>
      <c r="F107" s="6" t="s">
        <v>226</v>
      </c>
      <c r="G107" s="6" t="s">
        <v>227</v>
      </c>
      <c r="H107" s="7"/>
    </row>
    <row r="108" spans="1:8" x14ac:dyDescent="0.25">
      <c r="A108" s="4" t="s">
        <v>228</v>
      </c>
      <c r="B108" s="5" t="s">
        <v>8</v>
      </c>
      <c r="C108" s="6">
        <v>2</v>
      </c>
      <c r="D108" s="6">
        <v>7997993024</v>
      </c>
      <c r="E108" s="4" t="s">
        <v>228</v>
      </c>
      <c r="F108" s="6" t="s">
        <v>229</v>
      </c>
      <c r="G108" s="6" t="s">
        <v>227</v>
      </c>
      <c r="H108" s="7"/>
    </row>
    <row r="109" spans="1:8" x14ac:dyDescent="0.25">
      <c r="A109" s="4" t="s">
        <v>230</v>
      </c>
      <c r="B109" s="5" t="s">
        <v>8</v>
      </c>
      <c r="C109" s="6">
        <v>3</v>
      </c>
      <c r="D109" s="6">
        <v>2018000073</v>
      </c>
      <c r="E109" s="4" t="s">
        <v>230</v>
      </c>
      <c r="F109" s="6" t="s">
        <v>231</v>
      </c>
      <c r="G109" s="6" t="s">
        <v>227</v>
      </c>
      <c r="H109" s="7"/>
    </row>
    <row r="110" spans="1:8" x14ac:dyDescent="0.25">
      <c r="A110" s="4" t="s">
        <v>232</v>
      </c>
      <c r="B110" s="5" t="s">
        <v>8</v>
      </c>
      <c r="C110" s="6">
        <v>4</v>
      </c>
      <c r="D110" s="6">
        <v>7997993023</v>
      </c>
      <c r="E110" s="4" t="s">
        <v>232</v>
      </c>
      <c r="F110" s="6" t="s">
        <v>233</v>
      </c>
      <c r="G110" s="6" t="s">
        <v>227</v>
      </c>
      <c r="H110" s="7"/>
    </row>
    <row r="111" spans="1:8" x14ac:dyDescent="0.25">
      <c r="A111" s="4" t="s">
        <v>234</v>
      </c>
      <c r="B111" s="5" t="s">
        <v>8</v>
      </c>
      <c r="C111" s="6">
        <v>6</v>
      </c>
      <c r="D111" s="6">
        <v>8886616135</v>
      </c>
      <c r="E111" s="4" t="s">
        <v>234</v>
      </c>
      <c r="F111" s="6" t="s">
        <v>235</v>
      </c>
      <c r="G111" s="6" t="s">
        <v>227</v>
      </c>
      <c r="H111" s="7"/>
    </row>
    <row r="112" spans="1:8" x14ac:dyDescent="0.25">
      <c r="A112" s="4" t="s">
        <v>236</v>
      </c>
      <c r="B112" s="5" t="s">
        <v>8</v>
      </c>
      <c r="C112" s="6">
        <v>7</v>
      </c>
      <c r="D112" s="6">
        <v>9666093283</v>
      </c>
      <c r="E112" s="4" t="s">
        <v>236</v>
      </c>
      <c r="F112" s="6" t="s">
        <v>237</v>
      </c>
      <c r="G112" s="6" t="s">
        <v>227</v>
      </c>
      <c r="H112" s="7"/>
    </row>
    <row r="113" spans="1:8" x14ac:dyDescent="0.25">
      <c r="A113" s="4" t="s">
        <v>238</v>
      </c>
      <c r="B113" s="9" t="s">
        <v>8</v>
      </c>
      <c r="C113" s="9">
        <v>8</v>
      </c>
      <c r="D113" s="9">
        <v>9666091857</v>
      </c>
      <c r="E113" s="9" t="s">
        <v>238</v>
      </c>
      <c r="F113" s="9" t="s">
        <v>239</v>
      </c>
      <c r="G113" s="9" t="s">
        <v>227</v>
      </c>
      <c r="H113" s="9" t="s">
        <v>68</v>
      </c>
    </row>
    <row r="114" spans="1:8" x14ac:dyDescent="0.25">
      <c r="A114" s="4" t="s">
        <v>240</v>
      </c>
      <c r="B114" s="5" t="s">
        <v>8</v>
      </c>
      <c r="C114" s="6">
        <v>10</v>
      </c>
      <c r="D114" s="6">
        <v>9848361705</v>
      </c>
      <c r="E114" s="4" t="s">
        <v>240</v>
      </c>
      <c r="F114" s="6" t="s">
        <v>241</v>
      </c>
      <c r="G114" s="6" t="s">
        <v>227</v>
      </c>
      <c r="H114" s="7"/>
    </row>
    <row r="115" spans="1:8" x14ac:dyDescent="0.25">
      <c r="A115" s="4" t="s">
        <v>242</v>
      </c>
      <c r="B115" s="5" t="s">
        <v>8</v>
      </c>
      <c r="C115" s="6">
        <v>12</v>
      </c>
      <c r="D115" s="6">
        <v>9848368371</v>
      </c>
      <c r="E115" s="4" t="s">
        <v>242</v>
      </c>
      <c r="F115" s="6" t="s">
        <v>243</v>
      </c>
      <c r="G115" s="6" t="s">
        <v>227</v>
      </c>
      <c r="H115" s="7"/>
    </row>
    <row r="116" spans="1:8" x14ac:dyDescent="0.25">
      <c r="A116" s="4" t="s">
        <v>244</v>
      </c>
      <c r="B116" s="5" t="s">
        <v>8</v>
      </c>
      <c r="C116" s="6">
        <v>15</v>
      </c>
      <c r="D116" s="6">
        <v>8886616134</v>
      </c>
      <c r="E116" s="4" t="s">
        <v>244</v>
      </c>
      <c r="F116" s="6" t="s">
        <v>245</v>
      </c>
      <c r="G116" s="6" t="s">
        <v>227</v>
      </c>
      <c r="H116" s="7"/>
    </row>
    <row r="117" spans="1:8" x14ac:dyDescent="0.25">
      <c r="A117" s="4" t="s">
        <v>246</v>
      </c>
      <c r="B117" s="5" t="s">
        <v>8</v>
      </c>
      <c r="C117" s="6">
        <v>17</v>
      </c>
      <c r="D117" s="6">
        <v>7997993022</v>
      </c>
      <c r="E117" s="4" t="s">
        <v>246</v>
      </c>
      <c r="F117" s="6" t="s">
        <v>247</v>
      </c>
      <c r="G117" s="6" t="s">
        <v>227</v>
      </c>
      <c r="H117" s="7"/>
    </row>
    <row r="118" spans="1:8" x14ac:dyDescent="0.25">
      <c r="A118" s="4" t="s">
        <v>248</v>
      </c>
      <c r="B118" s="5" t="s">
        <v>8</v>
      </c>
      <c r="C118" s="6">
        <v>18</v>
      </c>
      <c r="D118" s="6">
        <v>7997993019</v>
      </c>
      <c r="E118" s="4" t="s">
        <v>248</v>
      </c>
      <c r="F118" s="6" t="s">
        <v>249</v>
      </c>
      <c r="G118" s="6" t="s">
        <v>227</v>
      </c>
      <c r="H118" s="7"/>
    </row>
    <row r="119" spans="1:8" x14ac:dyDescent="0.25">
      <c r="A119" s="4" t="s">
        <v>250</v>
      </c>
      <c r="B119" s="5" t="s">
        <v>8</v>
      </c>
      <c r="C119" s="6">
        <v>22</v>
      </c>
      <c r="D119" s="6">
        <v>2018000010</v>
      </c>
      <c r="E119" s="4" t="s">
        <v>250</v>
      </c>
      <c r="F119" s="6" t="s">
        <v>251</v>
      </c>
      <c r="G119" s="6" t="s">
        <v>227</v>
      </c>
      <c r="H119" s="7"/>
    </row>
    <row r="120" spans="1:8" x14ac:dyDescent="0.25">
      <c r="A120" s="4" t="s">
        <v>252</v>
      </c>
      <c r="B120" s="5" t="s">
        <v>8</v>
      </c>
      <c r="C120" s="6">
        <v>25</v>
      </c>
      <c r="D120" s="6">
        <v>2017000072</v>
      </c>
      <c r="E120" s="4" t="s">
        <v>252</v>
      </c>
      <c r="F120" s="6" t="s">
        <v>253</v>
      </c>
      <c r="G120" s="6" t="s">
        <v>227</v>
      </c>
      <c r="H120" s="7"/>
    </row>
    <row r="121" spans="1:8" x14ac:dyDescent="0.25">
      <c r="A121" s="4" t="s">
        <v>254</v>
      </c>
      <c r="B121" s="5" t="s">
        <v>8</v>
      </c>
      <c r="C121" s="6">
        <v>28</v>
      </c>
      <c r="D121" s="6">
        <v>9666089574</v>
      </c>
      <c r="E121" s="4" t="s">
        <v>254</v>
      </c>
      <c r="F121" s="6" t="s">
        <v>255</v>
      </c>
      <c r="G121" s="6" t="s">
        <v>227</v>
      </c>
      <c r="H121" s="7"/>
    </row>
    <row r="122" spans="1:8" x14ac:dyDescent="0.25">
      <c r="A122" s="4" t="s">
        <v>256</v>
      </c>
      <c r="B122" s="5" t="s">
        <v>8</v>
      </c>
      <c r="C122" s="6">
        <v>46</v>
      </c>
      <c r="D122" s="6">
        <v>2018000076</v>
      </c>
      <c r="E122" s="4" t="s">
        <v>256</v>
      </c>
      <c r="F122" s="6" t="s">
        <v>257</v>
      </c>
      <c r="G122" s="6" t="s">
        <v>227</v>
      </c>
      <c r="H122" s="7"/>
    </row>
    <row r="123" spans="1:8" x14ac:dyDescent="0.25">
      <c r="A123" s="4" t="s">
        <v>258</v>
      </c>
      <c r="B123" s="5" t="s">
        <v>8</v>
      </c>
      <c r="C123" s="6">
        <v>50</v>
      </c>
      <c r="D123" s="6">
        <v>9666091715</v>
      </c>
      <c r="E123" s="4" t="s">
        <v>258</v>
      </c>
      <c r="F123" s="6" t="s">
        <v>259</v>
      </c>
      <c r="G123" s="6" t="s">
        <v>227</v>
      </c>
      <c r="H123" s="7"/>
    </row>
    <row r="124" spans="1:8" x14ac:dyDescent="0.25">
      <c r="A124" s="4" t="s">
        <v>260</v>
      </c>
      <c r="B124" s="5" t="s">
        <v>8</v>
      </c>
      <c r="C124" s="6">
        <v>56</v>
      </c>
      <c r="D124" s="6">
        <v>2019000028</v>
      </c>
      <c r="E124" s="4" t="s">
        <v>260</v>
      </c>
      <c r="F124" s="6" t="s">
        <v>261</v>
      </c>
      <c r="G124" s="6" t="s">
        <v>227</v>
      </c>
      <c r="H124" s="7"/>
    </row>
    <row r="125" spans="1:8" x14ac:dyDescent="0.25">
      <c r="A125" s="4" t="s">
        <v>262</v>
      </c>
      <c r="B125" s="9" t="s">
        <v>8</v>
      </c>
      <c r="C125" s="9">
        <v>57</v>
      </c>
      <c r="D125" s="9">
        <v>7658935533</v>
      </c>
      <c r="E125" s="9" t="s">
        <v>262</v>
      </c>
      <c r="F125" s="9" t="s">
        <v>263</v>
      </c>
      <c r="G125" s="9" t="s">
        <v>227</v>
      </c>
      <c r="H125" s="9" t="s">
        <v>68</v>
      </c>
    </row>
    <row r="126" spans="1:8" x14ac:dyDescent="0.25">
      <c r="A126" s="4" t="s">
        <v>264</v>
      </c>
      <c r="B126" s="5" t="s">
        <v>8</v>
      </c>
      <c r="C126" s="6">
        <v>70</v>
      </c>
      <c r="D126" s="6">
        <v>9666091814</v>
      </c>
      <c r="E126" s="4" t="s">
        <v>264</v>
      </c>
      <c r="F126" s="6" t="s">
        <v>265</v>
      </c>
      <c r="G126" s="6" t="s">
        <v>227</v>
      </c>
      <c r="H126" s="7"/>
    </row>
    <row r="127" spans="1:8" x14ac:dyDescent="0.25">
      <c r="A127" s="4" t="s">
        <v>266</v>
      </c>
      <c r="B127" s="5" t="s">
        <v>8</v>
      </c>
      <c r="C127" s="6">
        <v>79</v>
      </c>
      <c r="D127" s="6">
        <v>8886616136</v>
      </c>
      <c r="E127" s="4" t="s">
        <v>266</v>
      </c>
      <c r="F127" s="6" t="s">
        <v>267</v>
      </c>
      <c r="G127" s="6" t="s">
        <v>227</v>
      </c>
      <c r="H127" s="7"/>
    </row>
    <row r="128" spans="1:8" x14ac:dyDescent="0.25">
      <c r="A128" s="4" t="s">
        <v>268</v>
      </c>
      <c r="B128" s="5" t="s">
        <v>8</v>
      </c>
      <c r="C128" s="6">
        <v>82</v>
      </c>
      <c r="D128" s="6">
        <v>2019000089</v>
      </c>
      <c r="E128" s="4" t="s">
        <v>268</v>
      </c>
      <c r="F128" s="6" t="s">
        <v>269</v>
      </c>
      <c r="G128" s="6" t="s">
        <v>227</v>
      </c>
      <c r="H128" s="7"/>
    </row>
    <row r="129" spans="1:8" x14ac:dyDescent="0.25">
      <c r="A129" s="4" t="s">
        <v>270</v>
      </c>
      <c r="B129" s="5" t="s">
        <v>8</v>
      </c>
      <c r="C129" s="6">
        <v>98</v>
      </c>
      <c r="D129" s="6">
        <v>2019000029</v>
      </c>
      <c r="E129" s="4" t="s">
        <v>270</v>
      </c>
      <c r="F129" s="6" t="s">
        <v>271</v>
      </c>
      <c r="G129" s="6" t="s">
        <v>227</v>
      </c>
      <c r="H129" s="7"/>
    </row>
    <row r="130" spans="1:8" x14ac:dyDescent="0.25">
      <c r="A130" s="4" t="s">
        <v>272</v>
      </c>
      <c r="B130" s="5" t="s">
        <v>8</v>
      </c>
      <c r="C130" s="6">
        <v>107</v>
      </c>
      <c r="D130" s="6">
        <v>9666093358</v>
      </c>
      <c r="E130" s="4" t="s">
        <v>272</v>
      </c>
      <c r="F130" s="6" t="s">
        <v>273</v>
      </c>
      <c r="G130" s="6" t="s">
        <v>227</v>
      </c>
      <c r="H130" s="7"/>
    </row>
    <row r="131" spans="1:8" x14ac:dyDescent="0.25">
      <c r="A131" s="4" t="s">
        <v>274</v>
      </c>
      <c r="B131" s="5" t="s">
        <v>8</v>
      </c>
      <c r="C131" s="6">
        <v>109</v>
      </c>
      <c r="D131" s="6">
        <v>7658953300</v>
      </c>
      <c r="E131" s="4" t="s">
        <v>274</v>
      </c>
      <c r="F131" s="6" t="s">
        <v>275</v>
      </c>
      <c r="G131" s="6" t="s">
        <v>227</v>
      </c>
      <c r="H131" s="7"/>
    </row>
    <row r="132" spans="1:8" x14ac:dyDescent="0.25">
      <c r="A132" s="4" t="s">
        <v>276</v>
      </c>
      <c r="B132" s="5" t="s">
        <v>8</v>
      </c>
      <c r="C132" s="6">
        <v>127</v>
      </c>
      <c r="D132" s="6">
        <v>7729986545</v>
      </c>
      <c r="E132" s="4" t="s">
        <v>276</v>
      </c>
      <c r="F132" s="6" t="s">
        <v>277</v>
      </c>
      <c r="G132" s="6" t="s">
        <v>227</v>
      </c>
      <c r="H132" s="7"/>
    </row>
    <row r="133" spans="1:8" x14ac:dyDescent="0.25">
      <c r="A133" s="4" t="s">
        <v>278</v>
      </c>
      <c r="B133" s="5" t="s">
        <v>8</v>
      </c>
      <c r="C133" s="6">
        <v>135</v>
      </c>
      <c r="D133" s="6">
        <v>9666091638</v>
      </c>
      <c r="E133" s="4" t="s">
        <v>278</v>
      </c>
      <c r="F133" s="6" t="s">
        <v>279</v>
      </c>
      <c r="G133" s="6" t="s">
        <v>227</v>
      </c>
      <c r="H133" s="7"/>
    </row>
    <row r="134" spans="1:8" x14ac:dyDescent="0.25">
      <c r="A134" s="4" t="s">
        <v>280</v>
      </c>
      <c r="B134" s="5" t="s">
        <v>8</v>
      </c>
      <c r="C134" s="6">
        <v>145</v>
      </c>
      <c r="D134" s="6">
        <v>2018000017</v>
      </c>
      <c r="E134" s="4" t="s">
        <v>280</v>
      </c>
      <c r="F134" s="6" t="s">
        <v>281</v>
      </c>
      <c r="G134" s="6" t="s">
        <v>227</v>
      </c>
      <c r="H134" s="7"/>
    </row>
    <row r="135" spans="1:8" x14ac:dyDescent="0.25">
      <c r="A135" s="4" t="s">
        <v>282</v>
      </c>
      <c r="B135" s="5" t="s">
        <v>8</v>
      </c>
      <c r="C135" s="6">
        <v>149</v>
      </c>
      <c r="D135" s="6">
        <v>2018000011</v>
      </c>
      <c r="E135" s="4" t="s">
        <v>282</v>
      </c>
      <c r="F135" s="6" t="s">
        <v>283</v>
      </c>
      <c r="G135" s="6" t="s">
        <v>227</v>
      </c>
      <c r="H135" s="7"/>
    </row>
    <row r="136" spans="1:8" x14ac:dyDescent="0.25">
      <c r="A136" s="4" t="s">
        <v>284</v>
      </c>
      <c r="B136" s="5" t="s">
        <v>8</v>
      </c>
      <c r="C136" s="6">
        <v>151</v>
      </c>
      <c r="D136" s="6">
        <v>2018000074</v>
      </c>
      <c r="E136" s="4" t="s">
        <v>284</v>
      </c>
      <c r="F136" s="6" t="s">
        <v>285</v>
      </c>
      <c r="G136" s="6" t="s">
        <v>227</v>
      </c>
      <c r="H136" s="7"/>
    </row>
    <row r="137" spans="1:8" x14ac:dyDescent="0.25">
      <c r="A137" s="4" t="s">
        <v>286</v>
      </c>
      <c r="B137" s="5" t="s">
        <v>8</v>
      </c>
      <c r="C137" s="6">
        <v>158</v>
      </c>
      <c r="D137" s="6">
        <v>9666089671</v>
      </c>
      <c r="E137" s="4" t="s">
        <v>286</v>
      </c>
      <c r="F137" s="6" t="s">
        <v>287</v>
      </c>
      <c r="G137" s="6" t="s">
        <v>227</v>
      </c>
      <c r="H137" s="7"/>
    </row>
    <row r="138" spans="1:8" x14ac:dyDescent="0.25">
      <c r="A138" s="4" t="s">
        <v>288</v>
      </c>
      <c r="B138" s="5" t="s">
        <v>8</v>
      </c>
      <c r="C138" s="6">
        <v>161</v>
      </c>
      <c r="D138" s="6">
        <v>2018000040</v>
      </c>
      <c r="E138" s="4" t="s">
        <v>288</v>
      </c>
      <c r="F138" s="6" t="s">
        <v>289</v>
      </c>
      <c r="G138" s="6" t="s">
        <v>227</v>
      </c>
      <c r="H138" s="7"/>
    </row>
    <row r="139" spans="1:8" x14ac:dyDescent="0.25">
      <c r="A139" s="4" t="s">
        <v>290</v>
      </c>
      <c r="B139" s="5" t="s">
        <v>8</v>
      </c>
      <c r="C139" s="6">
        <v>163</v>
      </c>
      <c r="D139" s="6">
        <v>2018000072</v>
      </c>
      <c r="E139" s="4" t="s">
        <v>290</v>
      </c>
      <c r="F139" s="6" t="s">
        <v>291</v>
      </c>
      <c r="G139" s="6" t="s">
        <v>227</v>
      </c>
      <c r="H139" s="7"/>
    </row>
    <row r="140" spans="1:8" x14ac:dyDescent="0.25">
      <c r="A140" s="4" t="s">
        <v>292</v>
      </c>
      <c r="B140" s="9" t="s">
        <v>8</v>
      </c>
      <c r="C140" s="9">
        <v>165</v>
      </c>
      <c r="D140" s="9">
        <v>7729986539</v>
      </c>
      <c r="E140" s="9" t="s">
        <v>292</v>
      </c>
      <c r="F140" s="9" t="s">
        <v>293</v>
      </c>
      <c r="G140" s="9" t="s">
        <v>227</v>
      </c>
      <c r="H140" s="9" t="s">
        <v>68</v>
      </c>
    </row>
    <row r="141" spans="1:8" x14ac:dyDescent="0.25">
      <c r="A141" s="4" t="s">
        <v>294</v>
      </c>
      <c r="B141" s="5" t="s">
        <v>8</v>
      </c>
      <c r="C141" s="6">
        <v>171</v>
      </c>
      <c r="D141" s="6">
        <v>9666089581</v>
      </c>
      <c r="E141" s="4" t="s">
        <v>294</v>
      </c>
      <c r="F141" s="6" t="s">
        <v>295</v>
      </c>
      <c r="G141" s="6" t="s">
        <v>227</v>
      </c>
      <c r="H141" s="7"/>
    </row>
    <row r="142" spans="1:8" x14ac:dyDescent="0.25">
      <c r="A142" s="4" t="s">
        <v>296</v>
      </c>
      <c r="B142" s="5" t="s">
        <v>8</v>
      </c>
      <c r="C142" s="6">
        <v>181</v>
      </c>
      <c r="D142" s="6">
        <v>2018000075</v>
      </c>
      <c r="E142" s="4" t="s">
        <v>296</v>
      </c>
      <c r="F142" s="6" t="s">
        <v>297</v>
      </c>
      <c r="G142" s="6" t="s">
        <v>227</v>
      </c>
      <c r="H142" s="7"/>
    </row>
    <row r="143" spans="1:8" x14ac:dyDescent="0.25">
      <c r="A143" s="4" t="s">
        <v>298</v>
      </c>
      <c r="B143" s="5" t="s">
        <v>8</v>
      </c>
      <c r="C143" s="6">
        <v>193</v>
      </c>
      <c r="D143" s="6">
        <v>9666089586</v>
      </c>
      <c r="E143" s="4" t="s">
        <v>298</v>
      </c>
      <c r="F143" s="6" t="s">
        <v>299</v>
      </c>
      <c r="G143" s="6" t="s">
        <v>227</v>
      </c>
      <c r="H143" s="7"/>
    </row>
    <row r="144" spans="1:8" x14ac:dyDescent="0.25">
      <c r="A144" s="4" t="s">
        <v>300</v>
      </c>
      <c r="B144" s="5" t="s">
        <v>8</v>
      </c>
      <c r="C144" s="6">
        <v>205</v>
      </c>
      <c r="D144" s="6">
        <v>7658952200</v>
      </c>
      <c r="E144" s="4" t="s">
        <v>300</v>
      </c>
      <c r="F144" s="6" t="s">
        <v>301</v>
      </c>
      <c r="G144" s="6" t="s">
        <v>227</v>
      </c>
      <c r="H144" s="7"/>
    </row>
    <row r="145" spans="1:8" x14ac:dyDescent="0.25">
      <c r="A145" s="4" t="s">
        <v>302</v>
      </c>
      <c r="B145" s="5" t="s">
        <v>8</v>
      </c>
      <c r="C145" s="6">
        <v>210</v>
      </c>
      <c r="D145" s="6">
        <v>7658945550</v>
      </c>
      <c r="E145" s="4" t="s">
        <v>302</v>
      </c>
      <c r="F145" s="6" t="s">
        <v>303</v>
      </c>
      <c r="G145" s="6" t="s">
        <v>227</v>
      </c>
      <c r="H145" s="7"/>
    </row>
    <row r="146" spans="1:8" x14ac:dyDescent="0.25">
      <c r="A146" s="4" t="s">
        <v>304</v>
      </c>
      <c r="B146" s="5" t="s">
        <v>8</v>
      </c>
      <c r="C146" s="6">
        <v>212</v>
      </c>
      <c r="D146" s="6">
        <v>9666089572</v>
      </c>
      <c r="E146" s="4" t="s">
        <v>304</v>
      </c>
      <c r="F146" s="6" t="s">
        <v>305</v>
      </c>
      <c r="G146" s="6" t="s">
        <v>227</v>
      </c>
      <c r="H146" s="7"/>
    </row>
    <row r="147" spans="1:8" x14ac:dyDescent="0.25">
      <c r="A147" s="4" t="s">
        <v>306</v>
      </c>
      <c r="B147" s="5" t="s">
        <v>8</v>
      </c>
      <c r="C147" s="6">
        <v>213</v>
      </c>
      <c r="D147" s="6">
        <v>2018000024</v>
      </c>
      <c r="E147" s="4" t="s">
        <v>306</v>
      </c>
      <c r="F147" s="6" t="s">
        <v>307</v>
      </c>
      <c r="G147" s="6" t="s">
        <v>227</v>
      </c>
      <c r="H147" s="7"/>
    </row>
    <row r="148" spans="1:8" x14ac:dyDescent="0.25">
      <c r="A148" s="4" t="s">
        <v>308</v>
      </c>
      <c r="B148" s="5" t="s">
        <v>8</v>
      </c>
      <c r="C148" s="6">
        <v>215</v>
      </c>
      <c r="D148" s="6">
        <v>9133382106</v>
      </c>
      <c r="E148" s="4" t="s">
        <v>308</v>
      </c>
      <c r="F148" s="6" t="s">
        <v>309</v>
      </c>
      <c r="G148" s="6" t="s">
        <v>227</v>
      </c>
      <c r="H148" s="7"/>
    </row>
    <row r="149" spans="1:8" x14ac:dyDescent="0.25">
      <c r="A149" s="4" t="s">
        <v>310</v>
      </c>
      <c r="B149" s="5" t="s">
        <v>8</v>
      </c>
      <c r="C149" s="6">
        <v>222</v>
      </c>
      <c r="D149" s="6">
        <v>2018000013</v>
      </c>
      <c r="E149" s="4" t="s">
        <v>310</v>
      </c>
      <c r="F149" s="6" t="s">
        <v>311</v>
      </c>
      <c r="G149" s="6" t="s">
        <v>227</v>
      </c>
      <c r="H149" s="7"/>
    </row>
    <row r="150" spans="1:8" x14ac:dyDescent="0.25">
      <c r="A150" s="4" t="s">
        <v>312</v>
      </c>
      <c r="B150" s="5" t="s">
        <v>8</v>
      </c>
      <c r="C150" s="6">
        <v>227</v>
      </c>
      <c r="D150" s="6">
        <v>2017000059</v>
      </c>
      <c r="E150" s="4" t="s">
        <v>312</v>
      </c>
      <c r="F150" s="6" t="s">
        <v>313</v>
      </c>
      <c r="G150" s="6" t="s">
        <v>227</v>
      </c>
      <c r="H150" s="7"/>
    </row>
    <row r="151" spans="1:8" x14ac:dyDescent="0.25">
      <c r="A151" s="4" t="s">
        <v>314</v>
      </c>
      <c r="B151" s="5" t="s">
        <v>8</v>
      </c>
      <c r="C151" s="6">
        <v>244</v>
      </c>
      <c r="D151" s="6">
        <v>9848365339</v>
      </c>
      <c r="E151" s="4" t="s">
        <v>314</v>
      </c>
      <c r="F151" s="6" t="s">
        <v>315</v>
      </c>
      <c r="G151" s="6" t="s">
        <v>227</v>
      </c>
      <c r="H151" s="7"/>
    </row>
    <row r="152" spans="1:8" x14ac:dyDescent="0.25">
      <c r="A152" s="4" t="s">
        <v>316</v>
      </c>
      <c r="B152" s="5" t="s">
        <v>8</v>
      </c>
      <c r="C152" s="6">
        <v>248</v>
      </c>
      <c r="D152" s="6">
        <v>7349791613</v>
      </c>
      <c r="E152" s="4" t="s">
        <v>316</v>
      </c>
      <c r="F152" s="6" t="s">
        <v>317</v>
      </c>
      <c r="G152" s="6" t="s">
        <v>227</v>
      </c>
      <c r="H152" s="7"/>
    </row>
    <row r="153" spans="1:8" x14ac:dyDescent="0.25">
      <c r="A153" s="4" t="s">
        <v>318</v>
      </c>
      <c r="B153" s="5" t="s">
        <v>8</v>
      </c>
      <c r="C153" s="6">
        <v>251</v>
      </c>
      <c r="D153" s="6">
        <v>8886618894</v>
      </c>
      <c r="E153" s="4" t="s">
        <v>318</v>
      </c>
      <c r="F153" s="6" t="s">
        <v>319</v>
      </c>
      <c r="G153" s="6" t="s">
        <v>227</v>
      </c>
      <c r="H153" s="7"/>
    </row>
    <row r="154" spans="1:8" x14ac:dyDescent="0.25">
      <c r="A154" s="4" t="s">
        <v>320</v>
      </c>
      <c r="B154" s="5" t="s">
        <v>8</v>
      </c>
      <c r="C154" s="6">
        <v>252</v>
      </c>
      <c r="D154" s="6">
        <v>2016000001</v>
      </c>
      <c r="E154" s="4" t="s">
        <v>320</v>
      </c>
      <c r="F154" s="6" t="s">
        <v>321</v>
      </c>
      <c r="G154" s="6" t="s">
        <v>227</v>
      </c>
      <c r="H154" s="7"/>
    </row>
    <row r="155" spans="1:8" x14ac:dyDescent="0.25">
      <c r="A155" s="4" t="s">
        <v>322</v>
      </c>
      <c r="B155" s="5" t="s">
        <v>8</v>
      </c>
      <c r="C155" s="6">
        <v>263</v>
      </c>
      <c r="D155" s="6">
        <v>9951952243</v>
      </c>
      <c r="E155" s="4" t="s">
        <v>322</v>
      </c>
      <c r="F155" s="6" t="s">
        <v>323</v>
      </c>
      <c r="G155" s="6" t="s">
        <v>227</v>
      </c>
      <c r="H155" s="7"/>
    </row>
    <row r="156" spans="1:8" x14ac:dyDescent="0.25">
      <c r="A156" s="4" t="s">
        <v>324</v>
      </c>
      <c r="B156" s="5" t="s">
        <v>8</v>
      </c>
      <c r="C156" s="6">
        <v>265</v>
      </c>
      <c r="D156" s="6">
        <v>9951945925</v>
      </c>
      <c r="E156" s="4" t="s">
        <v>324</v>
      </c>
      <c r="F156" s="6" t="s">
        <v>325</v>
      </c>
      <c r="G156" s="6" t="s">
        <v>227</v>
      </c>
      <c r="H156" s="7"/>
    </row>
    <row r="157" spans="1:8" x14ac:dyDescent="0.25">
      <c r="A157" s="4" t="s">
        <v>326</v>
      </c>
      <c r="B157" s="9" t="s">
        <v>8</v>
      </c>
      <c r="C157" s="9">
        <v>267</v>
      </c>
      <c r="D157" s="9">
        <v>9951952803</v>
      </c>
      <c r="E157" s="9" t="s">
        <v>326</v>
      </c>
      <c r="F157" s="9" t="s">
        <v>327</v>
      </c>
      <c r="G157" s="9" t="s">
        <v>227</v>
      </c>
      <c r="H157" s="9" t="s">
        <v>328</v>
      </c>
    </row>
    <row r="158" spans="1:8" x14ac:dyDescent="0.25">
      <c r="A158" s="4" t="s">
        <v>329</v>
      </c>
      <c r="B158" s="5" t="s">
        <v>8</v>
      </c>
      <c r="C158" s="6">
        <v>275</v>
      </c>
      <c r="D158" s="6">
        <v>2017000005</v>
      </c>
      <c r="E158" s="4" t="s">
        <v>329</v>
      </c>
      <c r="F158" s="6" t="s">
        <v>330</v>
      </c>
      <c r="G158" s="6" t="s">
        <v>227</v>
      </c>
      <c r="H158" s="7"/>
    </row>
    <row r="159" spans="1:8" x14ac:dyDescent="0.25">
      <c r="A159" s="4" t="s">
        <v>331</v>
      </c>
      <c r="B159" s="9" t="s">
        <v>8</v>
      </c>
      <c r="C159" s="9">
        <v>277</v>
      </c>
      <c r="D159" s="9">
        <v>7997993018</v>
      </c>
      <c r="E159" s="9" t="s">
        <v>331</v>
      </c>
      <c r="F159" s="9" t="s">
        <v>332</v>
      </c>
      <c r="G159" s="9" t="s">
        <v>227</v>
      </c>
      <c r="H159" s="9" t="s">
        <v>68</v>
      </c>
    </row>
    <row r="160" spans="1:8" x14ac:dyDescent="0.25">
      <c r="A160" s="4" t="s">
        <v>333</v>
      </c>
      <c r="B160" s="5" t="s">
        <v>8</v>
      </c>
      <c r="C160" s="6">
        <v>281</v>
      </c>
      <c r="D160" s="6">
        <v>7997993020</v>
      </c>
      <c r="E160" s="4" t="s">
        <v>333</v>
      </c>
      <c r="F160" s="6" t="s">
        <v>334</v>
      </c>
      <c r="G160" s="6" t="s">
        <v>227</v>
      </c>
      <c r="H160" s="7"/>
    </row>
    <row r="161" spans="1:8" x14ac:dyDescent="0.25">
      <c r="A161" s="4" t="s">
        <v>335</v>
      </c>
      <c r="B161" s="5" t="s">
        <v>8</v>
      </c>
      <c r="C161" s="6">
        <v>284</v>
      </c>
      <c r="D161" s="6">
        <v>7997993034</v>
      </c>
      <c r="E161" s="4" t="s">
        <v>335</v>
      </c>
      <c r="F161" s="6" t="s">
        <v>336</v>
      </c>
      <c r="G161" s="6" t="s">
        <v>227</v>
      </c>
      <c r="H161" s="7"/>
    </row>
    <row r="162" spans="1:8" x14ac:dyDescent="0.25">
      <c r="A162" s="4" t="s">
        <v>337</v>
      </c>
      <c r="B162" s="5" t="s">
        <v>8</v>
      </c>
      <c r="C162" s="6">
        <v>285</v>
      </c>
      <c r="D162" s="6">
        <v>2017000067</v>
      </c>
      <c r="E162" s="4" t="s">
        <v>337</v>
      </c>
      <c r="F162" s="6" t="s">
        <v>338</v>
      </c>
      <c r="G162" s="6" t="s">
        <v>227</v>
      </c>
      <c r="H162" s="7"/>
    </row>
    <row r="163" spans="1:8" x14ac:dyDescent="0.25">
      <c r="A163" s="4" t="s">
        <v>339</v>
      </c>
      <c r="B163" s="5" t="s">
        <v>8</v>
      </c>
      <c r="C163" s="6">
        <v>294</v>
      </c>
      <c r="D163" s="6">
        <v>9951948193</v>
      </c>
      <c r="E163" s="4" t="s">
        <v>339</v>
      </c>
      <c r="F163" s="6" t="s">
        <v>340</v>
      </c>
      <c r="G163" s="6" t="s">
        <v>227</v>
      </c>
      <c r="H163" s="7"/>
    </row>
    <row r="164" spans="1:8" x14ac:dyDescent="0.25">
      <c r="A164" s="4" t="s">
        <v>341</v>
      </c>
      <c r="B164" s="5" t="s">
        <v>8</v>
      </c>
      <c r="C164" s="6">
        <v>295</v>
      </c>
      <c r="D164" s="6">
        <v>2018000089</v>
      </c>
      <c r="E164" s="4" t="s">
        <v>341</v>
      </c>
      <c r="F164" s="6" t="s">
        <v>342</v>
      </c>
      <c r="G164" s="6" t="s">
        <v>227</v>
      </c>
      <c r="H164" s="7"/>
    </row>
    <row r="165" spans="1:8" x14ac:dyDescent="0.25">
      <c r="A165" s="4" t="s">
        <v>343</v>
      </c>
      <c r="B165" s="5" t="s">
        <v>8</v>
      </c>
      <c r="C165" s="6">
        <v>297</v>
      </c>
      <c r="D165" s="6">
        <v>9676102377</v>
      </c>
      <c r="E165" s="4" t="s">
        <v>343</v>
      </c>
      <c r="F165" s="6" t="s">
        <v>344</v>
      </c>
      <c r="G165" s="6" t="s">
        <v>227</v>
      </c>
      <c r="H165" s="7"/>
    </row>
    <row r="166" spans="1:8" x14ac:dyDescent="0.25">
      <c r="A166" s="4" t="s">
        <v>345</v>
      </c>
      <c r="B166" s="5" t="s">
        <v>8</v>
      </c>
      <c r="C166" s="6">
        <v>299</v>
      </c>
      <c r="D166" s="6">
        <v>2017000024</v>
      </c>
      <c r="E166" s="4" t="s">
        <v>345</v>
      </c>
      <c r="F166" s="6" t="s">
        <v>346</v>
      </c>
      <c r="G166" s="6" t="s">
        <v>227</v>
      </c>
      <c r="H166" s="7"/>
    </row>
    <row r="167" spans="1:8" x14ac:dyDescent="0.25">
      <c r="A167" s="4" t="s">
        <v>347</v>
      </c>
      <c r="B167" s="5" t="s">
        <v>8</v>
      </c>
      <c r="C167" s="6">
        <v>304</v>
      </c>
      <c r="D167" s="6">
        <v>2018000028</v>
      </c>
      <c r="E167" s="4" t="s">
        <v>347</v>
      </c>
      <c r="F167" s="6" t="s">
        <v>348</v>
      </c>
      <c r="G167" s="6" t="s">
        <v>227</v>
      </c>
      <c r="H167" s="7"/>
    </row>
    <row r="168" spans="1:8" x14ac:dyDescent="0.25">
      <c r="A168" s="4" t="s">
        <v>349</v>
      </c>
      <c r="B168" s="5" t="s">
        <v>8</v>
      </c>
      <c r="C168" s="6">
        <v>305</v>
      </c>
      <c r="D168" s="6">
        <v>2017000022</v>
      </c>
      <c r="E168" s="4" t="s">
        <v>349</v>
      </c>
      <c r="F168" s="6" t="s">
        <v>350</v>
      </c>
      <c r="G168" s="6" t="s">
        <v>227</v>
      </c>
      <c r="H168" s="7"/>
    </row>
    <row r="169" spans="1:8" x14ac:dyDescent="0.25">
      <c r="A169" s="4" t="s">
        <v>351</v>
      </c>
      <c r="B169" s="5" t="s">
        <v>8</v>
      </c>
      <c r="C169" s="6">
        <v>309</v>
      </c>
      <c r="D169" s="6">
        <v>2020000053</v>
      </c>
      <c r="E169" s="4" t="s">
        <v>351</v>
      </c>
      <c r="F169" s="6" t="s">
        <v>352</v>
      </c>
      <c r="G169" s="6" t="s">
        <v>227</v>
      </c>
      <c r="H169" s="7"/>
    </row>
    <row r="170" spans="1:8" x14ac:dyDescent="0.25">
      <c r="A170" s="4" t="s">
        <v>353</v>
      </c>
      <c r="B170" s="5" t="s">
        <v>8</v>
      </c>
      <c r="C170" s="6">
        <v>310</v>
      </c>
      <c r="D170" s="6">
        <v>2018000001</v>
      </c>
      <c r="E170" s="4" t="s">
        <v>353</v>
      </c>
      <c r="F170" s="6" t="s">
        <v>354</v>
      </c>
      <c r="G170" s="6" t="s">
        <v>227</v>
      </c>
      <c r="H170" s="7"/>
    </row>
    <row r="171" spans="1:8" x14ac:dyDescent="0.25">
      <c r="A171" s="4" t="s">
        <v>355</v>
      </c>
      <c r="B171" s="5" t="s">
        <v>8</v>
      </c>
      <c r="C171" s="6">
        <v>319</v>
      </c>
      <c r="D171" s="6">
        <v>2018000025</v>
      </c>
      <c r="E171" s="4" t="s">
        <v>355</v>
      </c>
      <c r="F171" s="6" t="s">
        <v>356</v>
      </c>
      <c r="G171" s="6" t="s">
        <v>227</v>
      </c>
      <c r="H171" s="7"/>
    </row>
    <row r="172" spans="1:8" x14ac:dyDescent="0.25">
      <c r="A172" s="4" t="s">
        <v>357</v>
      </c>
      <c r="B172" s="9" t="s">
        <v>8</v>
      </c>
      <c r="C172" s="9">
        <v>320</v>
      </c>
      <c r="D172" s="9">
        <v>2018000027</v>
      </c>
      <c r="E172" s="9" t="s">
        <v>357</v>
      </c>
      <c r="F172" s="9" t="s">
        <v>358</v>
      </c>
      <c r="G172" s="9" t="s">
        <v>227</v>
      </c>
      <c r="H172" s="9" t="s">
        <v>68</v>
      </c>
    </row>
    <row r="173" spans="1:8" x14ac:dyDescent="0.25">
      <c r="A173" s="4" t="s">
        <v>359</v>
      </c>
      <c r="B173" s="5" t="s">
        <v>8</v>
      </c>
      <c r="C173" s="6">
        <v>335</v>
      </c>
      <c r="D173" s="6">
        <v>2018000109</v>
      </c>
      <c r="E173" s="4" t="s">
        <v>359</v>
      </c>
      <c r="F173" s="6" t="s">
        <v>360</v>
      </c>
      <c r="G173" s="6" t="s">
        <v>227</v>
      </c>
      <c r="H173" s="7"/>
    </row>
    <row r="174" spans="1:8" x14ac:dyDescent="0.25">
      <c r="A174" s="4" t="s">
        <v>361</v>
      </c>
      <c r="B174" s="5" t="s">
        <v>8</v>
      </c>
      <c r="C174" s="6">
        <v>336</v>
      </c>
      <c r="D174" s="6">
        <v>2018000107</v>
      </c>
      <c r="E174" s="4" t="s">
        <v>361</v>
      </c>
      <c r="F174" s="6" t="s">
        <v>362</v>
      </c>
      <c r="G174" s="6" t="s">
        <v>227</v>
      </c>
      <c r="H174" s="7"/>
    </row>
    <row r="175" spans="1:8" x14ac:dyDescent="0.25">
      <c r="A175" s="4" t="s">
        <v>363</v>
      </c>
      <c r="B175" s="5" t="s">
        <v>8</v>
      </c>
      <c r="C175" s="6">
        <v>342</v>
      </c>
      <c r="D175" s="6">
        <v>2019000020</v>
      </c>
      <c r="E175" s="4" t="s">
        <v>361</v>
      </c>
      <c r="F175" s="6" t="s">
        <v>364</v>
      </c>
      <c r="G175" s="6" t="s">
        <v>227</v>
      </c>
      <c r="H175" s="7"/>
    </row>
    <row r="176" spans="1:8" x14ac:dyDescent="0.25">
      <c r="A176" s="4" t="s">
        <v>365</v>
      </c>
      <c r="B176" s="5" t="s">
        <v>8</v>
      </c>
      <c r="C176" s="6">
        <v>343</v>
      </c>
      <c r="D176" s="6">
        <v>2019000121</v>
      </c>
      <c r="E176" s="4" t="s">
        <v>365</v>
      </c>
      <c r="F176" s="6" t="s">
        <v>366</v>
      </c>
      <c r="G176" s="6" t="s">
        <v>227</v>
      </c>
      <c r="H176" s="7"/>
    </row>
    <row r="177" spans="1:8" x14ac:dyDescent="0.25">
      <c r="A177" s="4" t="s">
        <v>367</v>
      </c>
      <c r="B177" s="5" t="s">
        <v>8</v>
      </c>
      <c r="C177" s="6">
        <v>344</v>
      </c>
      <c r="D177" s="6">
        <v>2019000030</v>
      </c>
      <c r="E177" s="4" t="s">
        <v>367</v>
      </c>
      <c r="F177" s="6" t="s">
        <v>368</v>
      </c>
      <c r="G177" s="6" t="s">
        <v>227</v>
      </c>
      <c r="H177" s="7"/>
    </row>
    <row r="178" spans="1:8" x14ac:dyDescent="0.25">
      <c r="A178" s="4" t="s">
        <v>369</v>
      </c>
      <c r="B178" s="5" t="s">
        <v>8</v>
      </c>
      <c r="C178" s="6">
        <v>345</v>
      </c>
      <c r="D178" s="6">
        <v>2019000049</v>
      </c>
      <c r="E178" s="4" t="s">
        <v>369</v>
      </c>
      <c r="F178" s="6" t="s">
        <v>370</v>
      </c>
      <c r="G178" s="6" t="s">
        <v>227</v>
      </c>
      <c r="H178" s="7"/>
    </row>
    <row r="179" spans="1:8" x14ac:dyDescent="0.25">
      <c r="A179" s="4" t="s">
        <v>371</v>
      </c>
      <c r="B179" s="5" t="s">
        <v>8</v>
      </c>
      <c r="C179" s="6">
        <v>356</v>
      </c>
      <c r="D179" s="6">
        <v>2019000096</v>
      </c>
      <c r="E179" s="4" t="s">
        <v>371</v>
      </c>
      <c r="F179" s="6" t="s">
        <v>372</v>
      </c>
      <c r="G179" s="6" t="s">
        <v>227</v>
      </c>
      <c r="H179" s="7"/>
    </row>
    <row r="180" spans="1:8" x14ac:dyDescent="0.25">
      <c r="A180" s="4" t="s">
        <v>373</v>
      </c>
      <c r="B180" s="5" t="s">
        <v>8</v>
      </c>
      <c r="C180" s="6">
        <v>357</v>
      </c>
      <c r="D180" s="6">
        <v>2019000082</v>
      </c>
      <c r="E180" s="4" t="s">
        <v>373</v>
      </c>
      <c r="F180" s="6" t="s">
        <v>374</v>
      </c>
      <c r="G180" s="6" t="s">
        <v>227</v>
      </c>
      <c r="H180" s="7"/>
    </row>
    <row r="181" spans="1:8" x14ac:dyDescent="0.25">
      <c r="A181" s="4" t="s">
        <v>375</v>
      </c>
      <c r="B181" s="5" t="s">
        <v>8</v>
      </c>
      <c r="C181" s="6">
        <v>361</v>
      </c>
      <c r="D181" s="6">
        <v>2019000129</v>
      </c>
      <c r="E181" s="4" t="s">
        <v>375</v>
      </c>
      <c r="F181" s="6" t="s">
        <v>376</v>
      </c>
      <c r="G181" s="6" t="s">
        <v>227</v>
      </c>
      <c r="H181" s="7"/>
    </row>
    <row r="182" spans="1:8" x14ac:dyDescent="0.25">
      <c r="A182" s="4" t="s">
        <v>377</v>
      </c>
      <c r="B182" s="5" t="s">
        <v>8</v>
      </c>
      <c r="C182" s="6">
        <v>366</v>
      </c>
      <c r="D182" s="6">
        <v>2019000114</v>
      </c>
      <c r="E182" s="4" t="s">
        <v>377</v>
      </c>
      <c r="F182" s="6" t="s">
        <v>378</v>
      </c>
      <c r="G182" s="6" t="s">
        <v>227</v>
      </c>
      <c r="H182" s="7"/>
    </row>
    <row r="183" spans="1:8" x14ac:dyDescent="0.25">
      <c r="A183" s="4" t="s">
        <v>379</v>
      </c>
      <c r="B183" s="5" t="s">
        <v>8</v>
      </c>
      <c r="C183" s="6">
        <v>369</v>
      </c>
      <c r="D183" s="6">
        <v>2019000127</v>
      </c>
      <c r="E183" s="4" t="s">
        <v>379</v>
      </c>
      <c r="F183" s="6" t="s">
        <v>380</v>
      </c>
      <c r="G183" s="6" t="s">
        <v>227</v>
      </c>
      <c r="H183" s="7"/>
    </row>
    <row r="184" spans="1:8" x14ac:dyDescent="0.25">
      <c r="A184" s="4" t="s">
        <v>381</v>
      </c>
      <c r="B184" s="5" t="s">
        <v>8</v>
      </c>
      <c r="C184" s="6">
        <v>370</v>
      </c>
      <c r="D184" s="6">
        <v>2019000134</v>
      </c>
      <c r="E184" s="4" t="s">
        <v>381</v>
      </c>
      <c r="F184" s="6" t="s">
        <v>382</v>
      </c>
      <c r="G184" s="6" t="s">
        <v>227</v>
      </c>
      <c r="H184" s="7"/>
    </row>
    <row r="185" spans="1:8" x14ac:dyDescent="0.25">
      <c r="A185" s="4" t="s">
        <v>383</v>
      </c>
      <c r="B185" s="5" t="s">
        <v>8</v>
      </c>
      <c r="C185" s="6">
        <v>376</v>
      </c>
      <c r="D185" s="6">
        <v>2020000039</v>
      </c>
      <c r="E185" s="4" t="s">
        <v>383</v>
      </c>
      <c r="F185" s="6" t="s">
        <v>384</v>
      </c>
      <c r="G185" s="6" t="s">
        <v>227</v>
      </c>
      <c r="H185" s="7"/>
    </row>
    <row r="186" spans="1:8" x14ac:dyDescent="0.25">
      <c r="A186" s="4" t="s">
        <v>980</v>
      </c>
      <c r="B186" s="5" t="s">
        <v>8</v>
      </c>
      <c r="C186" s="6">
        <v>238</v>
      </c>
      <c r="D186" s="6">
        <v>7658949900</v>
      </c>
      <c r="E186" s="4" t="s">
        <v>980</v>
      </c>
      <c r="F186" s="6" t="s">
        <v>385</v>
      </c>
      <c r="G186" s="6" t="s">
        <v>227</v>
      </c>
      <c r="H186" s="7"/>
    </row>
    <row r="187" spans="1:8" x14ac:dyDescent="0.25">
      <c r="A187" s="4" t="s">
        <v>386</v>
      </c>
      <c r="B187" s="5" t="s">
        <v>8</v>
      </c>
      <c r="C187" s="6">
        <v>20</v>
      </c>
      <c r="D187" s="6">
        <v>7997993021</v>
      </c>
      <c r="E187" s="4" t="s">
        <v>978</v>
      </c>
      <c r="F187" s="6" t="s">
        <v>388</v>
      </c>
      <c r="G187" s="6" t="s">
        <v>227</v>
      </c>
      <c r="H187" s="7"/>
    </row>
    <row r="188" spans="1:8" x14ac:dyDescent="0.25">
      <c r="A188" s="4" t="s">
        <v>389</v>
      </c>
      <c r="B188" s="5" t="s">
        <v>8</v>
      </c>
      <c r="C188" s="6">
        <v>11</v>
      </c>
      <c r="D188" s="6">
        <v>9666093127</v>
      </c>
      <c r="E188" s="4" t="s">
        <v>389</v>
      </c>
      <c r="F188" s="6" t="s">
        <v>390</v>
      </c>
      <c r="G188" s="6" t="s">
        <v>391</v>
      </c>
      <c r="H188" s="7"/>
    </row>
    <row r="189" spans="1:8" x14ac:dyDescent="0.25">
      <c r="A189" s="4" t="s">
        <v>392</v>
      </c>
      <c r="B189" s="5" t="s">
        <v>8</v>
      </c>
      <c r="C189" s="6">
        <v>27</v>
      </c>
      <c r="D189" s="6">
        <v>7658951114</v>
      </c>
      <c r="E189" s="4" t="s">
        <v>392</v>
      </c>
      <c r="F189" s="6" t="s">
        <v>393</v>
      </c>
      <c r="G189" s="6" t="s">
        <v>391</v>
      </c>
      <c r="H189" s="7"/>
    </row>
    <row r="190" spans="1:8" x14ac:dyDescent="0.25">
      <c r="A190" s="4" t="s">
        <v>394</v>
      </c>
      <c r="B190" s="5" t="s">
        <v>8</v>
      </c>
      <c r="C190" s="6">
        <v>31</v>
      </c>
      <c r="D190" s="6">
        <v>9133382099</v>
      </c>
      <c r="E190" s="4" t="s">
        <v>394</v>
      </c>
      <c r="F190" s="6" t="s">
        <v>395</v>
      </c>
      <c r="G190" s="6" t="s">
        <v>391</v>
      </c>
      <c r="H190" s="7"/>
    </row>
    <row r="191" spans="1:8" x14ac:dyDescent="0.25">
      <c r="A191" s="4" t="s">
        <v>396</v>
      </c>
      <c r="B191" s="5" t="s">
        <v>8</v>
      </c>
      <c r="C191" s="6">
        <v>33</v>
      </c>
      <c r="D191" s="6">
        <v>9666093103</v>
      </c>
      <c r="E191" s="4" t="s">
        <v>396</v>
      </c>
      <c r="F191" s="6" t="s">
        <v>397</v>
      </c>
      <c r="G191" s="6" t="s">
        <v>391</v>
      </c>
      <c r="H191" s="7"/>
    </row>
    <row r="192" spans="1:8" x14ac:dyDescent="0.25">
      <c r="A192" s="4" t="s">
        <v>398</v>
      </c>
      <c r="B192" s="5" t="s">
        <v>8</v>
      </c>
      <c r="C192" s="6">
        <v>34</v>
      </c>
      <c r="D192" s="6">
        <v>9133382103</v>
      </c>
      <c r="E192" s="4" t="s">
        <v>398</v>
      </c>
      <c r="F192" s="6" t="s">
        <v>399</v>
      </c>
      <c r="G192" s="6" t="s">
        <v>391</v>
      </c>
      <c r="H192" s="7"/>
    </row>
    <row r="193" spans="1:8" x14ac:dyDescent="0.25">
      <c r="A193" s="4" t="s">
        <v>400</v>
      </c>
      <c r="B193" s="5" t="s">
        <v>8</v>
      </c>
      <c r="C193" s="6">
        <v>40</v>
      </c>
      <c r="D193" s="6">
        <v>9666093258</v>
      </c>
      <c r="E193" s="4" t="s">
        <v>400</v>
      </c>
      <c r="F193" s="6" t="s">
        <v>401</v>
      </c>
      <c r="G193" s="6" t="s">
        <v>391</v>
      </c>
      <c r="H193" s="7"/>
    </row>
    <row r="194" spans="1:8" x14ac:dyDescent="0.25">
      <c r="A194" s="4" t="s">
        <v>402</v>
      </c>
      <c r="B194" s="5" t="s">
        <v>8</v>
      </c>
      <c r="C194" s="6">
        <v>43</v>
      </c>
      <c r="D194" s="6">
        <v>9666093184</v>
      </c>
      <c r="E194" s="4" t="s">
        <v>402</v>
      </c>
      <c r="F194" s="6" t="s">
        <v>403</v>
      </c>
      <c r="G194" s="6" t="s">
        <v>391</v>
      </c>
      <c r="H194" s="7"/>
    </row>
    <row r="195" spans="1:8" x14ac:dyDescent="0.25">
      <c r="A195" s="4" t="s">
        <v>404</v>
      </c>
      <c r="B195" s="5" t="s">
        <v>8</v>
      </c>
      <c r="C195" s="6">
        <v>54</v>
      </c>
      <c r="D195" s="6">
        <v>9666092275</v>
      </c>
      <c r="E195" s="4" t="s">
        <v>404</v>
      </c>
      <c r="F195" s="6" t="s">
        <v>405</v>
      </c>
      <c r="G195" s="6" t="s">
        <v>391</v>
      </c>
      <c r="H195" s="7"/>
    </row>
    <row r="196" spans="1:8" x14ac:dyDescent="0.25">
      <c r="A196" s="4" t="s">
        <v>406</v>
      </c>
      <c r="B196" s="5" t="s">
        <v>8</v>
      </c>
      <c r="C196" s="6">
        <v>64</v>
      </c>
      <c r="D196" s="6">
        <v>9666093054</v>
      </c>
      <c r="E196" s="4" t="s">
        <v>406</v>
      </c>
      <c r="F196" s="6" t="s">
        <v>407</v>
      </c>
      <c r="G196" s="6" t="s">
        <v>391</v>
      </c>
      <c r="H196" s="7"/>
    </row>
    <row r="197" spans="1:8" x14ac:dyDescent="0.25">
      <c r="A197" s="4" t="s">
        <v>408</v>
      </c>
      <c r="B197" s="5" t="s">
        <v>8</v>
      </c>
      <c r="C197" s="6">
        <v>65</v>
      </c>
      <c r="D197" s="6">
        <v>9666093062</v>
      </c>
      <c r="E197" s="4" t="s">
        <v>408</v>
      </c>
      <c r="F197" s="6" t="s">
        <v>409</v>
      </c>
      <c r="G197" s="6" t="s">
        <v>391</v>
      </c>
      <c r="H197" s="7"/>
    </row>
    <row r="198" spans="1:8" x14ac:dyDescent="0.25">
      <c r="A198" s="4" t="s">
        <v>410</v>
      </c>
      <c r="B198" s="5" t="s">
        <v>8</v>
      </c>
      <c r="C198" s="6">
        <v>87</v>
      </c>
      <c r="D198" s="6">
        <v>9666092371</v>
      </c>
      <c r="E198" s="4" t="s">
        <v>410</v>
      </c>
      <c r="F198" s="6" t="s">
        <v>411</v>
      </c>
      <c r="G198" s="6" t="s">
        <v>391</v>
      </c>
      <c r="H198" s="7"/>
    </row>
    <row r="199" spans="1:8" x14ac:dyDescent="0.25">
      <c r="A199" s="4" t="s">
        <v>412</v>
      </c>
      <c r="B199" s="5" t="s">
        <v>8</v>
      </c>
      <c r="C199" s="6">
        <v>120</v>
      </c>
      <c r="D199" s="6">
        <v>9666092148</v>
      </c>
      <c r="E199" s="4" t="s">
        <v>412</v>
      </c>
      <c r="F199" s="6" t="s">
        <v>413</v>
      </c>
      <c r="G199" s="6" t="s">
        <v>391</v>
      </c>
      <c r="H199" s="7"/>
    </row>
    <row r="200" spans="1:8" x14ac:dyDescent="0.25">
      <c r="A200" s="4" t="s">
        <v>414</v>
      </c>
      <c r="B200" s="5" t="s">
        <v>8</v>
      </c>
      <c r="C200" s="6">
        <v>129</v>
      </c>
      <c r="D200" s="6">
        <v>9666092634</v>
      </c>
      <c r="E200" s="4" t="s">
        <v>414</v>
      </c>
      <c r="F200" s="6" t="s">
        <v>415</v>
      </c>
      <c r="G200" s="6" t="s">
        <v>391</v>
      </c>
      <c r="H200" s="7"/>
    </row>
    <row r="201" spans="1:8" x14ac:dyDescent="0.25">
      <c r="A201" s="4" t="s">
        <v>416</v>
      </c>
      <c r="B201" s="5" t="s">
        <v>8</v>
      </c>
      <c r="C201" s="6">
        <v>130</v>
      </c>
      <c r="D201" s="6">
        <v>7997993049</v>
      </c>
      <c r="E201" s="4" t="s">
        <v>416</v>
      </c>
      <c r="F201" s="6" t="s">
        <v>417</v>
      </c>
      <c r="G201" s="6" t="s">
        <v>391</v>
      </c>
      <c r="H201" s="7"/>
    </row>
    <row r="202" spans="1:8" x14ac:dyDescent="0.25">
      <c r="A202" s="4" t="s">
        <v>418</v>
      </c>
      <c r="B202" s="5" t="s">
        <v>8</v>
      </c>
      <c r="C202" s="6">
        <v>141</v>
      </c>
      <c r="D202" s="6">
        <v>9666092556</v>
      </c>
      <c r="E202" s="4" t="s">
        <v>418</v>
      </c>
      <c r="F202" s="6" t="s">
        <v>419</v>
      </c>
      <c r="G202" s="6" t="s">
        <v>391</v>
      </c>
      <c r="H202" s="7"/>
    </row>
    <row r="203" spans="1:8" x14ac:dyDescent="0.25">
      <c r="A203" s="4" t="s">
        <v>420</v>
      </c>
      <c r="B203" s="5" t="s">
        <v>8</v>
      </c>
      <c r="C203" s="6">
        <v>144</v>
      </c>
      <c r="D203" s="6">
        <v>2018000082</v>
      </c>
      <c r="E203" s="4" t="s">
        <v>420</v>
      </c>
      <c r="F203" s="6" t="s">
        <v>421</v>
      </c>
      <c r="G203" s="6" t="s">
        <v>391</v>
      </c>
      <c r="H203" s="7"/>
    </row>
    <row r="204" spans="1:8" x14ac:dyDescent="0.25">
      <c r="A204" s="4" t="s">
        <v>422</v>
      </c>
      <c r="B204" s="5" t="s">
        <v>8</v>
      </c>
      <c r="C204" s="6">
        <v>150</v>
      </c>
      <c r="D204" s="6">
        <v>9666092038</v>
      </c>
      <c r="E204" s="4" t="s">
        <v>422</v>
      </c>
      <c r="F204" s="6" t="s">
        <v>423</v>
      </c>
      <c r="G204" s="6" t="s">
        <v>391</v>
      </c>
      <c r="H204" s="7"/>
    </row>
    <row r="205" spans="1:8" x14ac:dyDescent="0.25">
      <c r="A205" s="4" t="s">
        <v>424</v>
      </c>
      <c r="B205" s="5" t="s">
        <v>8</v>
      </c>
      <c r="C205" s="6">
        <v>164</v>
      </c>
      <c r="D205" s="6">
        <v>7997993045</v>
      </c>
      <c r="E205" s="4" t="s">
        <v>424</v>
      </c>
      <c r="F205" s="6" t="s">
        <v>425</v>
      </c>
      <c r="G205" s="6" t="s">
        <v>391</v>
      </c>
      <c r="H205" s="7"/>
    </row>
    <row r="206" spans="1:8" x14ac:dyDescent="0.25">
      <c r="A206" s="4" t="s">
        <v>426</v>
      </c>
      <c r="B206" s="5" t="s">
        <v>8</v>
      </c>
      <c r="C206" s="6">
        <v>208</v>
      </c>
      <c r="D206" s="6">
        <v>9666092915</v>
      </c>
      <c r="E206" s="4" t="s">
        <v>426</v>
      </c>
      <c r="F206" s="6" t="s">
        <v>427</v>
      </c>
      <c r="G206" s="6" t="s">
        <v>391</v>
      </c>
      <c r="H206" s="7"/>
    </row>
    <row r="207" spans="1:8" x14ac:dyDescent="0.25">
      <c r="A207" s="4" t="s">
        <v>428</v>
      </c>
      <c r="B207" s="5" t="s">
        <v>8</v>
      </c>
      <c r="C207" s="6">
        <v>214</v>
      </c>
      <c r="D207" s="6">
        <v>7997993046</v>
      </c>
      <c r="E207" s="4" t="s">
        <v>428</v>
      </c>
      <c r="F207" s="6" t="s">
        <v>429</v>
      </c>
      <c r="G207" s="6" t="s">
        <v>391</v>
      </c>
      <c r="H207" s="7"/>
    </row>
    <row r="208" spans="1:8" x14ac:dyDescent="0.25">
      <c r="A208" s="4" t="s">
        <v>430</v>
      </c>
      <c r="B208" s="5" t="s">
        <v>8</v>
      </c>
      <c r="C208" s="6">
        <v>217</v>
      </c>
      <c r="D208" s="6">
        <v>7658943300</v>
      </c>
      <c r="E208" s="4" t="s">
        <v>430</v>
      </c>
      <c r="F208" s="6" t="s">
        <v>431</v>
      </c>
      <c r="G208" s="6" t="s">
        <v>391</v>
      </c>
      <c r="H208" s="7"/>
    </row>
    <row r="209" spans="1:8" x14ac:dyDescent="0.25">
      <c r="A209" s="4" t="s">
        <v>432</v>
      </c>
      <c r="B209" s="5" t="s">
        <v>8</v>
      </c>
      <c r="C209" s="6">
        <v>221</v>
      </c>
      <c r="D209" s="6">
        <v>7997993050</v>
      </c>
      <c r="E209" s="4" t="s">
        <v>432</v>
      </c>
      <c r="F209" s="6" t="s">
        <v>433</v>
      </c>
      <c r="G209" s="6" t="s">
        <v>391</v>
      </c>
      <c r="H209" s="7"/>
    </row>
    <row r="210" spans="1:8" x14ac:dyDescent="0.25">
      <c r="A210" s="4" t="s">
        <v>434</v>
      </c>
      <c r="B210" s="5" t="s">
        <v>8</v>
      </c>
      <c r="C210" s="6">
        <v>231</v>
      </c>
      <c r="D210" s="6">
        <v>7997993047</v>
      </c>
      <c r="E210" s="4" t="s">
        <v>434</v>
      </c>
      <c r="F210" s="6" t="s">
        <v>435</v>
      </c>
      <c r="G210" s="6" t="s">
        <v>391</v>
      </c>
      <c r="H210" s="7"/>
    </row>
    <row r="211" spans="1:8" x14ac:dyDescent="0.25">
      <c r="A211" s="4" t="s">
        <v>436</v>
      </c>
      <c r="B211" s="5" t="s">
        <v>8</v>
      </c>
      <c r="C211" s="6">
        <v>232</v>
      </c>
      <c r="D211" s="6">
        <v>7658952220</v>
      </c>
      <c r="E211" s="4" t="s">
        <v>436</v>
      </c>
      <c r="F211" s="6" t="s">
        <v>437</v>
      </c>
      <c r="G211" s="6" t="s">
        <v>391</v>
      </c>
      <c r="H211" s="7"/>
    </row>
    <row r="212" spans="1:8" x14ac:dyDescent="0.25">
      <c r="A212" s="4" t="s">
        <v>438</v>
      </c>
      <c r="B212" s="5" t="s">
        <v>8</v>
      </c>
      <c r="C212" s="6">
        <v>242</v>
      </c>
      <c r="D212" s="6">
        <v>7997993048</v>
      </c>
      <c r="E212" s="4" t="s">
        <v>438</v>
      </c>
      <c r="F212" s="6" t="s">
        <v>439</v>
      </c>
      <c r="G212" s="6" t="s">
        <v>391</v>
      </c>
      <c r="H212" s="7"/>
    </row>
    <row r="213" spans="1:8" x14ac:dyDescent="0.25">
      <c r="A213" s="4" t="s">
        <v>440</v>
      </c>
      <c r="B213" s="5" t="s">
        <v>8</v>
      </c>
      <c r="C213" s="6">
        <v>249</v>
      </c>
      <c r="D213" s="6">
        <v>9951949851</v>
      </c>
      <c r="E213" s="4" t="s">
        <v>440</v>
      </c>
      <c r="F213" s="6" t="s">
        <v>441</v>
      </c>
      <c r="G213" s="6" t="s">
        <v>391</v>
      </c>
      <c r="H213" s="7"/>
    </row>
    <row r="214" spans="1:8" x14ac:dyDescent="0.25">
      <c r="A214" s="4" t="s">
        <v>442</v>
      </c>
      <c r="B214" s="5" t="s">
        <v>8</v>
      </c>
      <c r="C214" s="6">
        <v>250</v>
      </c>
      <c r="D214" s="6">
        <v>9951948430</v>
      </c>
      <c r="E214" s="4" t="s">
        <v>442</v>
      </c>
      <c r="F214" s="6" t="s">
        <v>443</v>
      </c>
      <c r="G214" s="6" t="s">
        <v>391</v>
      </c>
      <c r="H214" s="7"/>
    </row>
    <row r="215" spans="1:8" x14ac:dyDescent="0.25">
      <c r="A215" s="4" t="s">
        <v>444</v>
      </c>
      <c r="B215" s="5" t="s">
        <v>8</v>
      </c>
      <c r="C215" s="6">
        <v>253</v>
      </c>
      <c r="D215" s="6">
        <v>9951947837</v>
      </c>
      <c r="E215" s="4" t="s">
        <v>444</v>
      </c>
      <c r="F215" s="6" t="s">
        <v>445</v>
      </c>
      <c r="G215" s="6" t="s">
        <v>391</v>
      </c>
      <c r="H215" s="7"/>
    </row>
    <row r="216" spans="1:8" x14ac:dyDescent="0.25">
      <c r="A216" s="4" t="s">
        <v>446</v>
      </c>
      <c r="B216" s="5" t="s">
        <v>8</v>
      </c>
      <c r="C216" s="6">
        <v>256</v>
      </c>
      <c r="D216" s="6">
        <v>9951945817</v>
      </c>
      <c r="E216" s="4" t="s">
        <v>446</v>
      </c>
      <c r="F216" s="6" t="s">
        <v>447</v>
      </c>
      <c r="G216" s="6" t="s">
        <v>391</v>
      </c>
      <c r="H216" s="7"/>
    </row>
    <row r="217" spans="1:8" x14ac:dyDescent="0.25">
      <c r="A217" s="4" t="s">
        <v>448</v>
      </c>
      <c r="B217" s="5" t="s">
        <v>8</v>
      </c>
      <c r="C217" s="6">
        <v>291</v>
      </c>
      <c r="D217" s="6">
        <v>7997993043</v>
      </c>
      <c r="E217" s="4" t="s">
        <v>448</v>
      </c>
      <c r="F217" s="6" t="s">
        <v>449</v>
      </c>
      <c r="G217" s="6" t="s">
        <v>391</v>
      </c>
      <c r="H217" s="7"/>
    </row>
    <row r="218" spans="1:8" x14ac:dyDescent="0.25">
      <c r="A218" s="4" t="s">
        <v>450</v>
      </c>
      <c r="B218" s="5" t="s">
        <v>8</v>
      </c>
      <c r="C218" s="6">
        <v>302</v>
      </c>
      <c r="D218" s="6">
        <v>2017000023</v>
      </c>
      <c r="E218" s="4" t="s">
        <v>450</v>
      </c>
      <c r="F218" s="6" t="s">
        <v>451</v>
      </c>
      <c r="G218" s="6" t="s">
        <v>391</v>
      </c>
      <c r="H218" s="7"/>
    </row>
    <row r="219" spans="1:8" x14ac:dyDescent="0.25">
      <c r="A219" s="4" t="s">
        <v>452</v>
      </c>
      <c r="B219" s="5" t="s">
        <v>8</v>
      </c>
      <c r="C219" s="6">
        <v>326</v>
      </c>
      <c r="D219" s="6">
        <v>2018000088</v>
      </c>
      <c r="E219" s="4" t="s">
        <v>452</v>
      </c>
      <c r="F219" s="6" t="s">
        <v>453</v>
      </c>
      <c r="G219" s="6" t="s">
        <v>391</v>
      </c>
      <c r="H219" s="7"/>
    </row>
    <row r="220" spans="1:8" x14ac:dyDescent="0.25">
      <c r="A220" s="4" t="s">
        <v>454</v>
      </c>
      <c r="B220" s="5" t="s">
        <v>8</v>
      </c>
      <c r="C220" s="6">
        <v>333</v>
      </c>
      <c r="D220" s="6">
        <v>2018000096</v>
      </c>
      <c r="E220" s="4" t="s">
        <v>454</v>
      </c>
      <c r="F220" s="6" t="s">
        <v>455</v>
      </c>
      <c r="G220" s="6" t="s">
        <v>391</v>
      </c>
      <c r="H220" s="7"/>
    </row>
    <row r="221" spans="1:8" x14ac:dyDescent="0.25">
      <c r="A221" s="4" t="s">
        <v>456</v>
      </c>
      <c r="B221" s="5" t="s">
        <v>8</v>
      </c>
      <c r="C221" s="6">
        <v>334</v>
      </c>
      <c r="D221" s="6">
        <v>2019000007</v>
      </c>
      <c r="E221" s="4" t="s">
        <v>456</v>
      </c>
      <c r="F221" s="6" t="s">
        <v>457</v>
      </c>
      <c r="G221" s="6" t="s">
        <v>391</v>
      </c>
      <c r="H221" s="7"/>
    </row>
    <row r="222" spans="1:8" x14ac:dyDescent="0.25">
      <c r="A222" s="4" t="s">
        <v>458</v>
      </c>
      <c r="B222" s="5" t="s">
        <v>8</v>
      </c>
      <c r="C222" s="6">
        <v>358</v>
      </c>
      <c r="D222" s="6">
        <v>2019000101</v>
      </c>
      <c r="E222" s="4" t="s">
        <v>458</v>
      </c>
      <c r="F222" s="6" t="s">
        <v>459</v>
      </c>
      <c r="G222" s="6" t="s">
        <v>391</v>
      </c>
      <c r="H222" s="7"/>
    </row>
    <row r="223" spans="1:8" x14ac:dyDescent="0.25">
      <c r="A223" s="4" t="s">
        <v>460</v>
      </c>
      <c r="B223" s="9" t="s">
        <v>8</v>
      </c>
      <c r="C223" s="9">
        <v>359</v>
      </c>
      <c r="D223" s="9">
        <v>2019000139</v>
      </c>
      <c r="E223" s="9" t="s">
        <v>460</v>
      </c>
      <c r="F223" s="9" t="s">
        <v>461</v>
      </c>
      <c r="G223" s="9" t="s">
        <v>391</v>
      </c>
      <c r="H223" s="9" t="s">
        <v>462</v>
      </c>
    </row>
    <row r="224" spans="1:8" x14ac:dyDescent="0.25">
      <c r="A224" s="4" t="s">
        <v>463</v>
      </c>
      <c r="B224" s="5" t="s">
        <v>8</v>
      </c>
      <c r="C224" s="6">
        <v>363</v>
      </c>
      <c r="D224" s="6">
        <v>2019000120</v>
      </c>
      <c r="E224" s="4" t="s">
        <v>463</v>
      </c>
      <c r="F224" s="6" t="s">
        <v>464</v>
      </c>
      <c r="G224" s="6" t="s">
        <v>391</v>
      </c>
      <c r="H224" s="7"/>
    </row>
    <row r="225" spans="1:8" x14ac:dyDescent="0.25">
      <c r="A225" s="4" t="s">
        <v>465</v>
      </c>
      <c r="B225" s="5" t="s">
        <v>8</v>
      </c>
      <c r="C225" s="6">
        <v>365</v>
      </c>
      <c r="D225" s="6">
        <v>2020000006</v>
      </c>
      <c r="E225" s="4" t="s">
        <v>465</v>
      </c>
      <c r="F225" s="6" t="s">
        <v>466</v>
      </c>
      <c r="G225" s="6" t="s">
        <v>391</v>
      </c>
      <c r="H225" s="7"/>
    </row>
    <row r="226" spans="1:8" x14ac:dyDescent="0.25">
      <c r="A226" s="4" t="s">
        <v>467</v>
      </c>
      <c r="B226" s="5" t="s">
        <v>8</v>
      </c>
      <c r="C226" s="6" t="s">
        <v>468</v>
      </c>
      <c r="D226" s="6">
        <v>8886618890</v>
      </c>
      <c r="E226" s="4" t="s">
        <v>982</v>
      </c>
      <c r="F226" s="6" t="s">
        <v>469</v>
      </c>
      <c r="G226" s="6" t="s">
        <v>391</v>
      </c>
      <c r="H226" s="7"/>
    </row>
    <row r="227" spans="1:8" x14ac:dyDescent="0.25">
      <c r="A227" s="4" t="s">
        <v>470</v>
      </c>
      <c r="B227" s="5" t="s">
        <v>8</v>
      </c>
      <c r="C227" s="6" t="s">
        <v>471</v>
      </c>
      <c r="D227" s="6">
        <v>9951082951</v>
      </c>
      <c r="E227" s="4" t="s">
        <v>981</v>
      </c>
      <c r="F227" s="6" t="s">
        <v>472</v>
      </c>
      <c r="G227" s="6" t="s">
        <v>391</v>
      </c>
      <c r="H227" s="7"/>
    </row>
    <row r="228" spans="1:8" x14ac:dyDescent="0.25">
      <c r="A228" s="4" t="s">
        <v>473</v>
      </c>
      <c r="B228" s="9" t="s">
        <v>8</v>
      </c>
      <c r="C228" s="9" t="s">
        <v>474</v>
      </c>
      <c r="D228" s="9">
        <v>2017000003</v>
      </c>
      <c r="E228" s="9" t="s">
        <v>473</v>
      </c>
      <c r="F228" s="9" t="s">
        <v>475</v>
      </c>
      <c r="G228" s="9" t="s">
        <v>391</v>
      </c>
      <c r="H228" s="9" t="s">
        <v>68</v>
      </c>
    </row>
    <row r="229" spans="1:8" x14ac:dyDescent="0.25">
      <c r="A229" s="4" t="s">
        <v>476</v>
      </c>
      <c r="B229" s="5" t="s">
        <v>8</v>
      </c>
      <c r="C229" s="6">
        <v>42</v>
      </c>
      <c r="D229" s="6">
        <v>2018000007</v>
      </c>
      <c r="E229" s="4" t="s">
        <v>476</v>
      </c>
      <c r="F229" s="6" t="s">
        <v>477</v>
      </c>
      <c r="G229" s="6" t="s">
        <v>478</v>
      </c>
      <c r="H229" s="7"/>
    </row>
    <row r="230" spans="1:8" x14ac:dyDescent="0.25">
      <c r="A230" s="4" t="s">
        <v>479</v>
      </c>
      <c r="B230" s="5" t="s">
        <v>8</v>
      </c>
      <c r="C230" s="6">
        <v>47</v>
      </c>
      <c r="D230" s="6">
        <v>9666090841</v>
      </c>
      <c r="E230" s="4" t="s">
        <v>479</v>
      </c>
      <c r="F230" s="6" t="s">
        <v>480</v>
      </c>
      <c r="G230" s="6" t="s">
        <v>478</v>
      </c>
      <c r="H230" s="7"/>
    </row>
    <row r="231" spans="1:8" x14ac:dyDescent="0.25">
      <c r="A231" s="4" t="s">
        <v>481</v>
      </c>
      <c r="B231" s="5" t="s">
        <v>8</v>
      </c>
      <c r="C231" s="6">
        <v>60</v>
      </c>
      <c r="D231" s="6">
        <v>7729986540</v>
      </c>
      <c r="E231" s="4" t="s">
        <v>481</v>
      </c>
      <c r="F231" s="6" t="s">
        <v>482</v>
      </c>
      <c r="G231" s="6" t="s">
        <v>478</v>
      </c>
      <c r="H231" s="7"/>
    </row>
    <row r="232" spans="1:8" x14ac:dyDescent="0.25">
      <c r="A232" s="4" t="s">
        <v>483</v>
      </c>
      <c r="B232" s="5" t="s">
        <v>8</v>
      </c>
      <c r="C232" s="6">
        <v>69</v>
      </c>
      <c r="D232" s="6">
        <v>9133382098</v>
      </c>
      <c r="E232" s="4" t="s">
        <v>483</v>
      </c>
      <c r="F232" s="6" t="s">
        <v>484</v>
      </c>
      <c r="G232" s="6" t="s">
        <v>478</v>
      </c>
      <c r="H232" s="7"/>
    </row>
    <row r="233" spans="1:8" x14ac:dyDescent="0.25">
      <c r="A233" s="4" t="s">
        <v>485</v>
      </c>
      <c r="B233" s="5" t="s">
        <v>8</v>
      </c>
      <c r="C233" s="6">
        <v>91</v>
      </c>
      <c r="D233" s="6">
        <v>2018000009</v>
      </c>
      <c r="E233" s="4" t="s">
        <v>485</v>
      </c>
      <c r="F233" s="6" t="s">
        <v>486</v>
      </c>
      <c r="G233" s="6" t="s">
        <v>478</v>
      </c>
      <c r="H233" s="7"/>
    </row>
    <row r="234" spans="1:8" x14ac:dyDescent="0.25">
      <c r="A234" s="4" t="s">
        <v>487</v>
      </c>
      <c r="B234" s="5" t="s">
        <v>8</v>
      </c>
      <c r="C234" s="6">
        <v>101</v>
      </c>
      <c r="D234" s="6">
        <v>7729986536</v>
      </c>
      <c r="E234" s="4" t="s">
        <v>487</v>
      </c>
      <c r="F234" s="6" t="s">
        <v>488</v>
      </c>
      <c r="G234" s="6" t="s">
        <v>478</v>
      </c>
      <c r="H234" s="7"/>
    </row>
    <row r="235" spans="1:8" x14ac:dyDescent="0.25">
      <c r="A235" s="4" t="s">
        <v>489</v>
      </c>
      <c r="B235" s="5" t="s">
        <v>8</v>
      </c>
      <c r="C235" s="6">
        <v>105</v>
      </c>
      <c r="D235" s="6">
        <v>9676110586</v>
      </c>
      <c r="E235" s="4" t="s">
        <v>489</v>
      </c>
      <c r="F235" s="6" t="s">
        <v>490</v>
      </c>
      <c r="G235" s="6" t="s">
        <v>478</v>
      </c>
      <c r="H235" s="7"/>
    </row>
    <row r="236" spans="1:8" x14ac:dyDescent="0.25">
      <c r="A236" s="4" t="s">
        <v>491</v>
      </c>
      <c r="B236" s="5" t="s">
        <v>8</v>
      </c>
      <c r="C236" s="6">
        <v>134</v>
      </c>
      <c r="D236" s="6">
        <v>9666090253</v>
      </c>
      <c r="E236" s="4" t="s">
        <v>491</v>
      </c>
      <c r="F236" s="6" t="s">
        <v>492</v>
      </c>
      <c r="G236" s="6" t="s">
        <v>478</v>
      </c>
      <c r="H236" s="7"/>
    </row>
    <row r="237" spans="1:8" x14ac:dyDescent="0.25">
      <c r="A237" s="4" t="s">
        <v>493</v>
      </c>
      <c r="B237" s="5" t="s">
        <v>8</v>
      </c>
      <c r="C237" s="6">
        <v>138</v>
      </c>
      <c r="D237" s="6">
        <v>7997993035</v>
      </c>
      <c r="E237" s="4" t="s">
        <v>493</v>
      </c>
      <c r="F237" s="6" t="s">
        <v>494</v>
      </c>
      <c r="G237" s="6" t="s">
        <v>478</v>
      </c>
      <c r="H237" s="7"/>
    </row>
    <row r="238" spans="1:8" x14ac:dyDescent="0.25">
      <c r="A238" s="4" t="s">
        <v>495</v>
      </c>
      <c r="B238" s="5" t="s">
        <v>8</v>
      </c>
      <c r="C238" s="6">
        <v>152</v>
      </c>
      <c r="D238" s="6">
        <v>2018000008</v>
      </c>
      <c r="E238" s="4" t="s">
        <v>495</v>
      </c>
      <c r="F238" s="6" t="s">
        <v>127</v>
      </c>
      <c r="G238" s="6" t="s">
        <v>478</v>
      </c>
      <c r="H238" s="7"/>
    </row>
    <row r="239" spans="1:8" x14ac:dyDescent="0.25">
      <c r="A239" s="4" t="s">
        <v>496</v>
      </c>
      <c r="B239" s="5" t="s">
        <v>8</v>
      </c>
      <c r="C239" s="6">
        <v>169</v>
      </c>
      <c r="D239" s="6">
        <v>7729986541</v>
      </c>
      <c r="E239" s="4" t="s">
        <v>496</v>
      </c>
      <c r="F239" s="6" t="s">
        <v>497</v>
      </c>
      <c r="G239" s="6" t="s">
        <v>478</v>
      </c>
      <c r="H239" s="7"/>
    </row>
    <row r="240" spans="1:8" x14ac:dyDescent="0.25">
      <c r="A240" s="4" t="s">
        <v>498</v>
      </c>
      <c r="B240" s="5" t="s">
        <v>8</v>
      </c>
      <c r="C240" s="6">
        <v>191</v>
      </c>
      <c r="D240" s="6">
        <v>7997993036</v>
      </c>
      <c r="E240" s="4" t="s">
        <v>498</v>
      </c>
      <c r="F240" s="6" t="s">
        <v>499</v>
      </c>
      <c r="G240" s="6" t="s">
        <v>478</v>
      </c>
      <c r="H240" s="7"/>
    </row>
    <row r="241" spans="1:8" x14ac:dyDescent="0.25">
      <c r="A241" s="4" t="s">
        <v>500</v>
      </c>
      <c r="B241" s="9" t="s">
        <v>8</v>
      </c>
      <c r="C241" s="9">
        <v>197</v>
      </c>
      <c r="D241" s="9">
        <v>2018000006</v>
      </c>
      <c r="E241" s="9" t="s">
        <v>500</v>
      </c>
      <c r="F241" s="9" t="s">
        <v>501</v>
      </c>
      <c r="G241" s="9" t="s">
        <v>478</v>
      </c>
      <c r="H241" s="9" t="s">
        <v>68</v>
      </c>
    </row>
    <row r="242" spans="1:8" x14ac:dyDescent="0.25">
      <c r="A242" s="4" t="s">
        <v>502</v>
      </c>
      <c r="B242" s="5" t="s">
        <v>8</v>
      </c>
      <c r="C242" s="6">
        <v>206</v>
      </c>
      <c r="D242" s="6">
        <v>7997993037</v>
      </c>
      <c r="E242" s="4" t="s">
        <v>502</v>
      </c>
      <c r="F242" s="6" t="s">
        <v>503</v>
      </c>
      <c r="G242" s="6" t="s">
        <v>478</v>
      </c>
      <c r="H242" s="7"/>
    </row>
    <row r="243" spans="1:8" x14ac:dyDescent="0.25">
      <c r="A243" s="4" t="s">
        <v>504</v>
      </c>
      <c r="B243" s="5" t="s">
        <v>8</v>
      </c>
      <c r="C243" s="6">
        <v>226</v>
      </c>
      <c r="D243" s="6">
        <v>7997993038</v>
      </c>
      <c r="E243" s="4" t="s">
        <v>504</v>
      </c>
      <c r="F243" s="6" t="s">
        <v>505</v>
      </c>
      <c r="G243" s="6" t="s">
        <v>478</v>
      </c>
      <c r="H243" s="7"/>
    </row>
    <row r="244" spans="1:8" x14ac:dyDescent="0.25">
      <c r="A244" s="4" t="s">
        <v>506</v>
      </c>
      <c r="B244" s="5" t="s">
        <v>8</v>
      </c>
      <c r="C244" s="6">
        <v>240</v>
      </c>
      <c r="D244" s="6">
        <v>7997993039</v>
      </c>
      <c r="E244" s="4" t="s">
        <v>506</v>
      </c>
      <c r="F244" s="6" t="s">
        <v>507</v>
      </c>
      <c r="G244" s="6" t="s">
        <v>478</v>
      </c>
      <c r="H244" s="7"/>
    </row>
    <row r="245" spans="1:8" x14ac:dyDescent="0.25">
      <c r="A245" s="4" t="s">
        <v>508</v>
      </c>
      <c r="B245" s="5" t="s">
        <v>8</v>
      </c>
      <c r="C245" s="6">
        <v>246</v>
      </c>
      <c r="D245" s="6">
        <v>9951083071</v>
      </c>
      <c r="E245" s="4" t="s">
        <v>508</v>
      </c>
      <c r="F245" s="6" t="s">
        <v>509</v>
      </c>
      <c r="G245" s="6" t="s">
        <v>478</v>
      </c>
      <c r="H245" s="7"/>
    </row>
    <row r="246" spans="1:8" x14ac:dyDescent="0.25">
      <c r="A246" s="4" t="s">
        <v>510</v>
      </c>
      <c r="B246" s="5" t="s">
        <v>8</v>
      </c>
      <c r="C246" s="6">
        <v>254</v>
      </c>
      <c r="D246" s="6">
        <v>9951950071</v>
      </c>
      <c r="E246" s="4" t="s">
        <v>510</v>
      </c>
      <c r="F246" s="6" t="s">
        <v>511</v>
      </c>
      <c r="G246" s="6" t="s">
        <v>478</v>
      </c>
      <c r="H246" s="7"/>
    </row>
    <row r="247" spans="1:8" x14ac:dyDescent="0.25">
      <c r="A247" s="4" t="s">
        <v>512</v>
      </c>
      <c r="B247" s="5" t="s">
        <v>8</v>
      </c>
      <c r="C247" s="6">
        <v>255</v>
      </c>
      <c r="D247" s="6">
        <v>9951945673</v>
      </c>
      <c r="E247" s="4" t="s">
        <v>512</v>
      </c>
      <c r="F247" s="6" t="s">
        <v>513</v>
      </c>
      <c r="G247" s="6" t="s">
        <v>478</v>
      </c>
      <c r="H247" s="7"/>
    </row>
    <row r="248" spans="1:8" x14ac:dyDescent="0.25">
      <c r="A248" s="4" t="s">
        <v>514</v>
      </c>
      <c r="B248" s="5" t="s">
        <v>8</v>
      </c>
      <c r="C248" s="6">
        <v>271</v>
      </c>
      <c r="D248" s="6">
        <v>9951945297</v>
      </c>
      <c r="E248" s="4" t="s">
        <v>514</v>
      </c>
      <c r="F248" s="6" t="s">
        <v>515</v>
      </c>
      <c r="G248" s="6" t="s">
        <v>478</v>
      </c>
      <c r="H248" s="7"/>
    </row>
    <row r="249" spans="1:8" x14ac:dyDescent="0.25">
      <c r="A249" s="4" t="s">
        <v>516</v>
      </c>
      <c r="B249" s="5" t="s">
        <v>8</v>
      </c>
      <c r="C249" s="6">
        <v>272</v>
      </c>
      <c r="D249" s="6">
        <v>9133382095</v>
      </c>
      <c r="E249" s="4" t="s">
        <v>516</v>
      </c>
      <c r="F249" s="6" t="s">
        <v>517</v>
      </c>
      <c r="G249" s="6" t="s">
        <v>478</v>
      </c>
      <c r="H249" s="7"/>
    </row>
    <row r="250" spans="1:8" x14ac:dyDescent="0.25">
      <c r="A250" s="4" t="s">
        <v>518</v>
      </c>
      <c r="B250" s="5" t="s">
        <v>8</v>
      </c>
      <c r="C250" s="6">
        <v>298</v>
      </c>
      <c r="D250" s="6">
        <v>2017000018</v>
      </c>
      <c r="E250" s="4" t="s">
        <v>518</v>
      </c>
      <c r="F250" s="6" t="s">
        <v>519</v>
      </c>
      <c r="G250" s="6" t="s">
        <v>478</v>
      </c>
      <c r="H250" s="7"/>
    </row>
    <row r="251" spans="1:8" x14ac:dyDescent="0.25">
      <c r="A251" s="4" t="s">
        <v>520</v>
      </c>
      <c r="B251" s="5" t="s">
        <v>8</v>
      </c>
      <c r="C251" s="6">
        <v>321</v>
      </c>
      <c r="D251" s="6">
        <v>2018000063</v>
      </c>
      <c r="E251" s="4" t="s">
        <v>520</v>
      </c>
      <c r="F251" s="6" t="s">
        <v>521</v>
      </c>
      <c r="G251" s="6" t="s">
        <v>478</v>
      </c>
      <c r="H251" s="7"/>
    </row>
    <row r="252" spans="1:8" x14ac:dyDescent="0.25">
      <c r="A252" s="4" t="s">
        <v>522</v>
      </c>
      <c r="B252" s="5" t="s">
        <v>8</v>
      </c>
      <c r="C252" s="6">
        <v>322</v>
      </c>
      <c r="D252" s="6">
        <v>2018000053</v>
      </c>
      <c r="E252" s="4" t="s">
        <v>522</v>
      </c>
      <c r="F252" s="6" t="s">
        <v>523</v>
      </c>
      <c r="G252" s="6" t="s">
        <v>478</v>
      </c>
      <c r="H252" s="7"/>
    </row>
    <row r="253" spans="1:8" x14ac:dyDescent="0.25">
      <c r="A253" s="4" t="s">
        <v>524</v>
      </c>
      <c r="B253" s="5" t="s">
        <v>8</v>
      </c>
      <c r="C253" s="6">
        <v>324</v>
      </c>
      <c r="D253" s="6">
        <v>2018000086</v>
      </c>
      <c r="E253" s="4" t="s">
        <v>524</v>
      </c>
      <c r="F253" s="6" t="s">
        <v>525</v>
      </c>
      <c r="G253" s="6" t="s">
        <v>478</v>
      </c>
      <c r="H253" s="7"/>
    </row>
    <row r="254" spans="1:8" x14ac:dyDescent="0.25">
      <c r="A254" s="4" t="s">
        <v>526</v>
      </c>
      <c r="B254" s="5" t="s">
        <v>8</v>
      </c>
      <c r="C254" s="6">
        <v>325</v>
      </c>
      <c r="D254" s="6">
        <v>2018000085</v>
      </c>
      <c r="E254" s="4" t="s">
        <v>526</v>
      </c>
      <c r="F254" s="6" t="s">
        <v>527</v>
      </c>
      <c r="G254" s="6" t="s">
        <v>478</v>
      </c>
      <c r="H254" s="7"/>
    </row>
    <row r="255" spans="1:8" x14ac:dyDescent="0.25">
      <c r="A255" s="4" t="s">
        <v>528</v>
      </c>
      <c r="B255" s="5" t="s">
        <v>8</v>
      </c>
      <c r="C255" s="6">
        <v>332</v>
      </c>
      <c r="D255" s="6">
        <v>2019000083</v>
      </c>
      <c r="E255" s="4" t="s">
        <v>528</v>
      </c>
      <c r="F255" s="6" t="s">
        <v>529</v>
      </c>
      <c r="G255" s="6" t="s">
        <v>478</v>
      </c>
      <c r="H255" s="7"/>
    </row>
    <row r="256" spans="1:8" x14ac:dyDescent="0.25">
      <c r="A256" s="4" t="s">
        <v>530</v>
      </c>
      <c r="B256" s="5" t="s">
        <v>8</v>
      </c>
      <c r="C256" s="6">
        <v>338</v>
      </c>
      <c r="D256" s="6">
        <v>2019000011</v>
      </c>
      <c r="E256" s="4" t="s">
        <v>530</v>
      </c>
      <c r="F256" s="6" t="s">
        <v>531</v>
      </c>
      <c r="G256" s="6" t="s">
        <v>478</v>
      </c>
      <c r="H256" s="7"/>
    </row>
    <row r="257" spans="1:8" x14ac:dyDescent="0.25">
      <c r="A257" s="4" t="s">
        <v>532</v>
      </c>
      <c r="B257" s="5" t="s">
        <v>8</v>
      </c>
      <c r="C257" s="6">
        <v>340</v>
      </c>
      <c r="D257" s="6">
        <v>2019000013</v>
      </c>
      <c r="E257" s="4" t="s">
        <v>532</v>
      </c>
      <c r="F257" s="6" t="s">
        <v>533</v>
      </c>
      <c r="G257" s="6" t="s">
        <v>478</v>
      </c>
      <c r="H257" s="7"/>
    </row>
    <row r="258" spans="1:8" x14ac:dyDescent="0.25">
      <c r="A258" s="4" t="s">
        <v>534</v>
      </c>
      <c r="B258" s="5" t="s">
        <v>8</v>
      </c>
      <c r="C258" s="6">
        <v>341</v>
      </c>
      <c r="D258" s="6">
        <v>2019000012</v>
      </c>
      <c r="E258" s="4" t="s">
        <v>534</v>
      </c>
      <c r="F258" s="6" t="s">
        <v>535</v>
      </c>
      <c r="G258" s="6" t="s">
        <v>478</v>
      </c>
      <c r="H258" s="7"/>
    </row>
    <row r="259" spans="1:8" x14ac:dyDescent="0.25">
      <c r="A259" s="4" t="s">
        <v>536</v>
      </c>
      <c r="B259" s="5" t="s">
        <v>8</v>
      </c>
      <c r="C259" s="6">
        <v>353</v>
      </c>
      <c r="D259" s="6">
        <v>2019000093</v>
      </c>
      <c r="E259" s="4" t="s">
        <v>536</v>
      </c>
      <c r="F259" s="6" t="s">
        <v>537</v>
      </c>
      <c r="G259" s="6" t="s">
        <v>478</v>
      </c>
      <c r="H259" s="7"/>
    </row>
    <row r="260" spans="1:8" x14ac:dyDescent="0.25">
      <c r="A260" s="4" t="s">
        <v>538</v>
      </c>
      <c r="B260" s="9" t="s">
        <v>8</v>
      </c>
      <c r="C260" s="9">
        <v>283</v>
      </c>
      <c r="D260" s="9">
        <v>2016000003</v>
      </c>
      <c r="E260" s="9" t="s">
        <v>538</v>
      </c>
      <c r="F260" s="9" t="s">
        <v>539</v>
      </c>
      <c r="G260" s="9" t="s">
        <v>540</v>
      </c>
      <c r="H260" s="9" t="s">
        <v>68</v>
      </c>
    </row>
    <row r="261" spans="1:8" x14ac:dyDescent="0.25">
      <c r="A261" s="4" t="s">
        <v>541</v>
      </c>
      <c r="B261" s="5" t="s">
        <v>8</v>
      </c>
      <c r="C261" s="6">
        <v>83</v>
      </c>
      <c r="D261" s="6">
        <v>9666087824</v>
      </c>
      <c r="E261" s="4" t="s">
        <v>541</v>
      </c>
      <c r="F261" s="6" t="s">
        <v>542</v>
      </c>
      <c r="G261" s="6" t="s">
        <v>540</v>
      </c>
      <c r="H261" s="7"/>
    </row>
    <row r="262" spans="1:8" x14ac:dyDescent="0.25">
      <c r="A262" s="4" t="s">
        <v>543</v>
      </c>
      <c r="B262" s="5" t="s">
        <v>8</v>
      </c>
      <c r="C262" s="6">
        <v>90</v>
      </c>
      <c r="D262" s="6">
        <v>9666089162</v>
      </c>
      <c r="E262" s="4" t="s">
        <v>543</v>
      </c>
      <c r="F262" s="6" t="s">
        <v>544</v>
      </c>
      <c r="G262" s="6" t="s">
        <v>540</v>
      </c>
      <c r="H262" s="7"/>
    </row>
    <row r="263" spans="1:8" x14ac:dyDescent="0.25">
      <c r="A263" s="4" t="s">
        <v>545</v>
      </c>
      <c r="B263" s="5" t="s">
        <v>8</v>
      </c>
      <c r="C263" s="6">
        <v>146</v>
      </c>
      <c r="D263" s="6">
        <v>2018000079</v>
      </c>
      <c r="E263" s="4" t="s">
        <v>545</v>
      </c>
      <c r="F263" s="6" t="s">
        <v>546</v>
      </c>
      <c r="G263" s="6" t="s">
        <v>540</v>
      </c>
      <c r="H263" s="7"/>
    </row>
    <row r="264" spans="1:8" x14ac:dyDescent="0.25">
      <c r="A264" s="4" t="s">
        <v>547</v>
      </c>
      <c r="B264" s="5" t="s">
        <v>8</v>
      </c>
      <c r="C264" s="6">
        <v>154</v>
      </c>
      <c r="D264" s="6">
        <v>9666087360</v>
      </c>
      <c r="E264" s="4" t="s">
        <v>547</v>
      </c>
      <c r="F264" s="6" t="s">
        <v>548</v>
      </c>
      <c r="G264" s="6" t="s">
        <v>540</v>
      </c>
      <c r="H264" s="7"/>
    </row>
    <row r="265" spans="1:8" x14ac:dyDescent="0.25">
      <c r="A265" s="4" t="s">
        <v>549</v>
      </c>
      <c r="B265" s="5" t="s">
        <v>8</v>
      </c>
      <c r="C265" s="6">
        <v>159</v>
      </c>
      <c r="D265" s="6">
        <v>9666089326</v>
      </c>
      <c r="E265" s="4" t="s">
        <v>549</v>
      </c>
      <c r="F265" s="6" t="s">
        <v>550</v>
      </c>
      <c r="G265" s="6" t="s">
        <v>540</v>
      </c>
      <c r="H265" s="7"/>
    </row>
    <row r="266" spans="1:8" x14ac:dyDescent="0.25">
      <c r="A266" s="4" t="s">
        <v>551</v>
      </c>
      <c r="B266" s="5" t="s">
        <v>8</v>
      </c>
      <c r="C266" s="6">
        <v>172</v>
      </c>
      <c r="D266" s="6">
        <v>9666087937</v>
      </c>
      <c r="E266" s="4" t="s">
        <v>551</v>
      </c>
      <c r="F266" s="6" t="s">
        <v>552</v>
      </c>
      <c r="G266" s="6" t="s">
        <v>540</v>
      </c>
      <c r="H266" s="7"/>
    </row>
    <row r="267" spans="1:8" x14ac:dyDescent="0.25">
      <c r="A267" s="4" t="s">
        <v>553</v>
      </c>
      <c r="B267" s="5" t="s">
        <v>8</v>
      </c>
      <c r="C267" s="6">
        <v>177</v>
      </c>
      <c r="D267" s="6">
        <v>9666089015</v>
      </c>
      <c r="E267" s="4" t="s">
        <v>553</v>
      </c>
      <c r="F267" s="6" t="s">
        <v>554</v>
      </c>
      <c r="G267" s="6" t="s">
        <v>540</v>
      </c>
      <c r="H267" s="7"/>
    </row>
    <row r="268" spans="1:8" x14ac:dyDescent="0.25">
      <c r="A268" s="4" t="s">
        <v>555</v>
      </c>
      <c r="B268" s="5" t="s">
        <v>8</v>
      </c>
      <c r="C268" s="6">
        <v>211</v>
      </c>
      <c r="D268" s="6">
        <v>2017000007</v>
      </c>
      <c r="E268" s="4" t="s">
        <v>555</v>
      </c>
      <c r="F268" s="6" t="s">
        <v>556</v>
      </c>
      <c r="G268" s="6" t="s">
        <v>540</v>
      </c>
      <c r="H268" s="7"/>
    </row>
    <row r="269" spans="1:8" x14ac:dyDescent="0.25">
      <c r="A269" s="4" t="s">
        <v>557</v>
      </c>
      <c r="B269" s="5" t="s">
        <v>8</v>
      </c>
      <c r="C269" s="6">
        <v>268</v>
      </c>
      <c r="D269" s="6">
        <v>9951082941</v>
      </c>
      <c r="E269" s="4" t="s">
        <v>557</v>
      </c>
      <c r="F269" s="6" t="s">
        <v>558</v>
      </c>
      <c r="G269" s="6" t="s">
        <v>540</v>
      </c>
      <c r="H269" s="7"/>
    </row>
    <row r="270" spans="1:8" x14ac:dyDescent="0.25">
      <c r="A270" s="4" t="s">
        <v>559</v>
      </c>
      <c r="B270" s="5" t="s">
        <v>8</v>
      </c>
      <c r="C270" s="6">
        <v>286</v>
      </c>
      <c r="D270" s="6">
        <v>2017000063</v>
      </c>
      <c r="E270" s="4" t="s">
        <v>559</v>
      </c>
      <c r="F270" s="6" t="s">
        <v>560</v>
      </c>
      <c r="G270" s="6" t="s">
        <v>540</v>
      </c>
      <c r="H270" s="7"/>
    </row>
    <row r="271" spans="1:8" x14ac:dyDescent="0.25">
      <c r="A271" s="4" t="s">
        <v>561</v>
      </c>
      <c r="B271" s="5" t="s">
        <v>8</v>
      </c>
      <c r="C271" s="6">
        <v>287</v>
      </c>
      <c r="D271" s="6">
        <v>9133382105</v>
      </c>
      <c r="E271" s="4" t="s">
        <v>561</v>
      </c>
      <c r="F271" s="6" t="s">
        <v>562</v>
      </c>
      <c r="G271" s="6" t="s">
        <v>540</v>
      </c>
      <c r="H271" s="7"/>
    </row>
    <row r="272" spans="1:8" x14ac:dyDescent="0.25">
      <c r="A272" s="4" t="s">
        <v>563</v>
      </c>
      <c r="B272" s="5" t="s">
        <v>8</v>
      </c>
      <c r="C272" s="6">
        <v>316</v>
      </c>
      <c r="D272" s="6">
        <v>2018000062</v>
      </c>
      <c r="E272" s="4" t="s">
        <v>563</v>
      </c>
      <c r="F272" s="6" t="s">
        <v>564</v>
      </c>
      <c r="G272" s="6" t="s">
        <v>540</v>
      </c>
      <c r="H272" s="7"/>
    </row>
    <row r="273" spans="1:8" x14ac:dyDescent="0.25">
      <c r="A273" s="4" t="s">
        <v>565</v>
      </c>
      <c r="B273" s="5" t="s">
        <v>8</v>
      </c>
      <c r="C273" s="6">
        <v>323</v>
      </c>
      <c r="D273" s="6">
        <v>2018000050</v>
      </c>
      <c r="E273" s="4" t="s">
        <v>565</v>
      </c>
      <c r="F273" s="6" t="s">
        <v>566</v>
      </c>
      <c r="G273" s="6" t="s">
        <v>540</v>
      </c>
      <c r="H273" s="7"/>
    </row>
    <row r="274" spans="1:8" x14ac:dyDescent="0.25">
      <c r="A274" s="4" t="s">
        <v>567</v>
      </c>
      <c r="B274" s="5" t="s">
        <v>8</v>
      </c>
      <c r="C274" s="6">
        <v>331</v>
      </c>
      <c r="D274" s="6">
        <v>2018000102</v>
      </c>
      <c r="E274" s="4" t="s">
        <v>567</v>
      </c>
      <c r="F274" s="6" t="s">
        <v>568</v>
      </c>
      <c r="G274" s="6" t="s">
        <v>540</v>
      </c>
      <c r="H274" s="7"/>
    </row>
    <row r="275" spans="1:8" x14ac:dyDescent="0.25">
      <c r="A275" s="4" t="s">
        <v>569</v>
      </c>
      <c r="B275" s="5" t="s">
        <v>8</v>
      </c>
      <c r="C275" s="6">
        <v>346</v>
      </c>
      <c r="D275" s="6">
        <v>2019000051</v>
      </c>
      <c r="E275" s="4" t="s">
        <v>569</v>
      </c>
      <c r="F275" s="6" t="s">
        <v>570</v>
      </c>
      <c r="G275" s="6" t="s">
        <v>540</v>
      </c>
      <c r="H275" s="7"/>
    </row>
    <row r="276" spans="1:8" x14ac:dyDescent="0.25">
      <c r="A276" s="4" t="s">
        <v>571</v>
      </c>
      <c r="B276" s="5" t="s">
        <v>8</v>
      </c>
      <c r="C276" s="6">
        <v>350</v>
      </c>
      <c r="D276" s="6">
        <v>2019000111</v>
      </c>
      <c r="E276" s="4" t="s">
        <v>571</v>
      </c>
      <c r="F276" s="6" t="s">
        <v>572</v>
      </c>
      <c r="G276" s="6" t="s">
        <v>540</v>
      </c>
      <c r="H276" s="7"/>
    </row>
    <row r="277" spans="1:8" x14ac:dyDescent="0.25">
      <c r="A277" s="4" t="s">
        <v>573</v>
      </c>
      <c r="B277" s="5" t="s">
        <v>8</v>
      </c>
      <c r="C277" s="6">
        <v>351</v>
      </c>
      <c r="D277" s="6">
        <v>2019000086</v>
      </c>
      <c r="E277" s="4" t="s">
        <v>573</v>
      </c>
      <c r="F277" s="6" t="s">
        <v>574</v>
      </c>
      <c r="G277" s="6" t="s">
        <v>540</v>
      </c>
      <c r="H277" s="7"/>
    </row>
    <row r="278" spans="1:8" x14ac:dyDescent="0.25">
      <c r="A278" s="4" t="s">
        <v>575</v>
      </c>
      <c r="B278" s="5" t="s">
        <v>8</v>
      </c>
      <c r="C278" s="6">
        <v>289</v>
      </c>
      <c r="D278" s="6">
        <v>2017000020</v>
      </c>
      <c r="E278" s="4" t="s">
        <v>984</v>
      </c>
      <c r="F278" s="6" t="s">
        <v>576</v>
      </c>
      <c r="G278" s="6" t="s">
        <v>540</v>
      </c>
      <c r="H278" s="7"/>
    </row>
    <row r="279" spans="1:8" x14ac:dyDescent="0.25">
      <c r="A279" s="4" t="s">
        <v>975</v>
      </c>
      <c r="B279" s="5" t="s">
        <v>8</v>
      </c>
      <c r="C279" s="6">
        <v>375</v>
      </c>
      <c r="D279" s="6">
        <v>2020000013</v>
      </c>
      <c r="E279" s="4" t="s">
        <v>975</v>
      </c>
      <c r="F279" s="6" t="s">
        <v>989</v>
      </c>
      <c r="G279" s="6" t="s">
        <v>15</v>
      </c>
      <c r="H279" s="7"/>
    </row>
    <row r="280" spans="1:8" x14ac:dyDescent="0.25">
      <c r="A280" s="4" t="s">
        <v>979</v>
      </c>
      <c r="B280" s="5" t="s">
        <v>8</v>
      </c>
      <c r="C280" s="6">
        <v>45</v>
      </c>
      <c r="D280" s="6">
        <v>2018000083</v>
      </c>
      <c r="E280" s="4" t="s">
        <v>979</v>
      </c>
      <c r="F280" s="6" t="s">
        <v>990</v>
      </c>
      <c r="G280" s="6" t="s">
        <v>227</v>
      </c>
      <c r="H280" s="7"/>
    </row>
    <row r="281" spans="1:8" x14ac:dyDescent="0.25">
      <c r="A281" s="4" t="s">
        <v>983</v>
      </c>
      <c r="B281" s="5" t="s">
        <v>8</v>
      </c>
      <c r="C281" s="6">
        <v>37</v>
      </c>
      <c r="D281" s="6">
        <v>2021000026</v>
      </c>
      <c r="E281" s="4" t="s">
        <v>983</v>
      </c>
      <c r="F281" s="6" t="s">
        <v>991</v>
      </c>
      <c r="G281" s="6" t="s">
        <v>478</v>
      </c>
      <c r="H281" s="7"/>
    </row>
    <row r="282" spans="1:8" x14ac:dyDescent="0.25">
      <c r="A282" s="4" t="s">
        <v>577</v>
      </c>
      <c r="B282" s="5" t="s">
        <v>578</v>
      </c>
      <c r="C282" s="6" t="s">
        <v>579</v>
      </c>
      <c r="D282" s="6">
        <v>2018000031</v>
      </c>
      <c r="E282" s="4" t="s">
        <v>577</v>
      </c>
      <c r="F282" s="6" t="s">
        <v>580</v>
      </c>
      <c r="G282" s="6" t="s">
        <v>87</v>
      </c>
      <c r="H282" s="7"/>
    </row>
    <row r="283" spans="1:8" x14ac:dyDescent="0.25">
      <c r="A283" s="11" t="s">
        <v>581</v>
      </c>
      <c r="B283" s="9" t="s">
        <v>578</v>
      </c>
      <c r="C283" s="9" t="s">
        <v>582</v>
      </c>
      <c r="D283" s="9">
        <v>2018000032</v>
      </c>
      <c r="E283" s="9" t="s">
        <v>581</v>
      </c>
      <c r="F283" s="9" t="s">
        <v>583</v>
      </c>
      <c r="G283" s="9" t="s">
        <v>87</v>
      </c>
      <c r="H283" s="9"/>
    </row>
    <row r="284" spans="1:8" x14ac:dyDescent="0.25">
      <c r="A284" s="11" t="s">
        <v>584</v>
      </c>
      <c r="B284" s="12" t="s">
        <v>578</v>
      </c>
      <c r="C284" s="13" t="s">
        <v>585</v>
      </c>
      <c r="D284" s="11">
        <v>2018000033</v>
      </c>
      <c r="E284" s="11" t="s">
        <v>584</v>
      </c>
      <c r="F284" s="13" t="s">
        <v>179</v>
      </c>
      <c r="G284" s="13" t="s">
        <v>87</v>
      </c>
      <c r="H284" s="7"/>
    </row>
    <row r="285" spans="1:8" x14ac:dyDescent="0.25">
      <c r="A285" s="11" t="s">
        <v>586</v>
      </c>
      <c r="B285" s="12" t="s">
        <v>578</v>
      </c>
      <c r="C285" s="13" t="s">
        <v>587</v>
      </c>
      <c r="D285" s="11">
        <v>2018000041</v>
      </c>
      <c r="E285" s="11" t="s">
        <v>586</v>
      </c>
      <c r="F285" s="13" t="s">
        <v>588</v>
      </c>
      <c r="G285" s="13" t="s">
        <v>87</v>
      </c>
      <c r="H285" s="7"/>
    </row>
    <row r="286" spans="1:8" x14ac:dyDescent="0.25">
      <c r="A286" s="11" t="s">
        <v>589</v>
      </c>
      <c r="B286" s="12" t="s">
        <v>578</v>
      </c>
      <c r="C286" s="13" t="s">
        <v>590</v>
      </c>
      <c r="D286" s="11">
        <v>2018000042</v>
      </c>
      <c r="E286" s="11" t="s">
        <v>589</v>
      </c>
      <c r="F286" s="13" t="s">
        <v>591</v>
      </c>
      <c r="G286" s="13" t="s">
        <v>87</v>
      </c>
      <c r="H286" s="7"/>
    </row>
    <row r="287" spans="1:8" x14ac:dyDescent="0.25">
      <c r="A287" s="11" t="s">
        <v>592</v>
      </c>
      <c r="B287" s="12" t="s">
        <v>578</v>
      </c>
      <c r="C287" s="13" t="s">
        <v>593</v>
      </c>
      <c r="D287" s="11">
        <v>2018000043</v>
      </c>
      <c r="E287" s="11" t="s">
        <v>592</v>
      </c>
      <c r="F287" s="13" t="s">
        <v>594</v>
      </c>
      <c r="G287" s="13" t="s">
        <v>87</v>
      </c>
      <c r="H287" s="7"/>
    </row>
    <row r="288" spans="1:8" x14ac:dyDescent="0.25">
      <c r="A288" s="11" t="s">
        <v>595</v>
      </c>
      <c r="B288" s="12" t="s">
        <v>578</v>
      </c>
      <c r="C288" s="13" t="s">
        <v>596</v>
      </c>
      <c r="D288" s="11">
        <v>2018000044</v>
      </c>
      <c r="E288" s="11" t="s">
        <v>595</v>
      </c>
      <c r="F288" s="13" t="s">
        <v>597</v>
      </c>
      <c r="G288" s="13" t="s">
        <v>87</v>
      </c>
      <c r="H288" s="7"/>
    </row>
    <row r="289" spans="1:8" x14ac:dyDescent="0.25">
      <c r="A289" s="11" t="s">
        <v>598</v>
      </c>
      <c r="B289" s="12" t="s">
        <v>578</v>
      </c>
      <c r="C289" s="13" t="s">
        <v>599</v>
      </c>
      <c r="D289" s="11">
        <v>2018000045</v>
      </c>
      <c r="E289" s="11" t="s">
        <v>598</v>
      </c>
      <c r="F289" s="13" t="s">
        <v>600</v>
      </c>
      <c r="G289" s="13" t="s">
        <v>87</v>
      </c>
      <c r="H289" s="7"/>
    </row>
    <row r="290" spans="1:8" x14ac:dyDescent="0.25">
      <c r="A290" s="11" t="s">
        <v>601</v>
      </c>
      <c r="B290" s="12" t="s">
        <v>578</v>
      </c>
      <c r="C290" s="13" t="s">
        <v>602</v>
      </c>
      <c r="D290" s="11">
        <v>2018000046</v>
      </c>
      <c r="E290" s="11" t="s">
        <v>601</v>
      </c>
      <c r="F290" s="13" t="s">
        <v>603</v>
      </c>
      <c r="G290" s="13" t="s">
        <v>87</v>
      </c>
      <c r="H290" s="7"/>
    </row>
    <row r="291" spans="1:8" x14ac:dyDescent="0.25">
      <c r="A291" s="11" t="s">
        <v>604</v>
      </c>
      <c r="B291" s="12" t="s">
        <v>578</v>
      </c>
      <c r="C291" s="13" t="s">
        <v>605</v>
      </c>
      <c r="D291" s="11">
        <v>2018000048</v>
      </c>
      <c r="E291" s="11" t="s">
        <v>604</v>
      </c>
      <c r="F291" s="13" t="s">
        <v>606</v>
      </c>
      <c r="G291" s="13" t="s">
        <v>87</v>
      </c>
      <c r="H291" s="7"/>
    </row>
    <row r="292" spans="1:8" x14ac:dyDescent="0.25">
      <c r="A292" s="11" t="s">
        <v>607</v>
      </c>
      <c r="B292" s="12" t="s">
        <v>578</v>
      </c>
      <c r="C292" s="13" t="s">
        <v>608</v>
      </c>
      <c r="D292" s="11">
        <v>2018000049</v>
      </c>
      <c r="E292" s="11" t="s">
        <v>607</v>
      </c>
      <c r="F292" s="13" t="s">
        <v>609</v>
      </c>
      <c r="G292" s="13" t="s">
        <v>87</v>
      </c>
      <c r="H292" s="7"/>
    </row>
    <row r="293" spans="1:8" x14ac:dyDescent="0.25">
      <c r="A293" s="11" t="s">
        <v>610</v>
      </c>
      <c r="B293" s="12" t="s">
        <v>578</v>
      </c>
      <c r="C293" s="13" t="s">
        <v>611</v>
      </c>
      <c r="D293" s="11">
        <v>2018000058</v>
      </c>
      <c r="E293" s="11" t="s">
        <v>610</v>
      </c>
      <c r="F293" s="13" t="s">
        <v>612</v>
      </c>
      <c r="G293" s="13" t="s">
        <v>87</v>
      </c>
      <c r="H293" s="7"/>
    </row>
    <row r="294" spans="1:8" x14ac:dyDescent="0.25">
      <c r="A294" s="11" t="s">
        <v>613</v>
      </c>
      <c r="B294" s="12" t="s">
        <v>578</v>
      </c>
      <c r="C294" s="13" t="s">
        <v>614</v>
      </c>
      <c r="D294" s="11">
        <v>2018000057</v>
      </c>
      <c r="E294" s="11" t="s">
        <v>613</v>
      </c>
      <c r="F294" s="13" t="s">
        <v>615</v>
      </c>
      <c r="G294" s="13" t="s">
        <v>87</v>
      </c>
      <c r="H294" s="7"/>
    </row>
    <row r="295" spans="1:8" x14ac:dyDescent="0.25">
      <c r="A295" s="11" t="s">
        <v>616</v>
      </c>
      <c r="B295" s="12" t="s">
        <v>578</v>
      </c>
      <c r="C295" s="13" t="s">
        <v>617</v>
      </c>
      <c r="D295" s="11">
        <v>2018000054</v>
      </c>
      <c r="E295" s="11" t="s">
        <v>616</v>
      </c>
      <c r="F295" s="13" t="s">
        <v>618</v>
      </c>
      <c r="G295" s="13" t="s">
        <v>87</v>
      </c>
      <c r="H295" s="7"/>
    </row>
    <row r="296" spans="1:8" x14ac:dyDescent="0.25">
      <c r="A296" s="11" t="s">
        <v>619</v>
      </c>
      <c r="B296" s="12" t="s">
        <v>578</v>
      </c>
      <c r="C296" s="13" t="s">
        <v>620</v>
      </c>
      <c r="D296" s="11">
        <v>2017000060</v>
      </c>
      <c r="E296" s="11" t="s">
        <v>619</v>
      </c>
      <c r="F296" s="13" t="s">
        <v>621</v>
      </c>
      <c r="G296" s="13" t="s">
        <v>478</v>
      </c>
      <c r="H296" s="7"/>
    </row>
    <row r="297" spans="1:8" x14ac:dyDescent="0.25">
      <c r="A297" s="11" t="s">
        <v>622</v>
      </c>
      <c r="B297" s="12" t="s">
        <v>578</v>
      </c>
      <c r="C297" s="13" t="s">
        <v>623</v>
      </c>
      <c r="D297" s="11">
        <v>2018000030</v>
      </c>
      <c r="E297" s="11" t="s">
        <v>622</v>
      </c>
      <c r="F297" s="13" t="s">
        <v>624</v>
      </c>
      <c r="G297" s="13" t="s">
        <v>478</v>
      </c>
      <c r="H297" s="7"/>
    </row>
    <row r="298" spans="1:8" x14ac:dyDescent="0.25">
      <c r="A298" s="11" t="s">
        <v>625</v>
      </c>
      <c r="B298" s="12" t="s">
        <v>578</v>
      </c>
      <c r="C298" s="13" t="s">
        <v>626</v>
      </c>
      <c r="D298" s="11">
        <v>2018000061</v>
      </c>
      <c r="E298" s="11" t="s">
        <v>625</v>
      </c>
      <c r="F298" s="13" t="s">
        <v>515</v>
      </c>
      <c r="G298" s="13" t="s">
        <v>478</v>
      </c>
      <c r="H298" s="7"/>
    </row>
    <row r="299" spans="1:8" x14ac:dyDescent="0.25">
      <c r="A299" s="11" t="s">
        <v>627</v>
      </c>
      <c r="B299" s="9" t="s">
        <v>578</v>
      </c>
      <c r="C299" s="9" t="s">
        <v>628</v>
      </c>
      <c r="D299" s="9">
        <v>2018000064</v>
      </c>
      <c r="E299" s="9" t="s">
        <v>627</v>
      </c>
      <c r="F299" s="9" t="s">
        <v>629</v>
      </c>
      <c r="G299" s="9" t="s">
        <v>478</v>
      </c>
      <c r="H299" s="9"/>
    </row>
    <row r="300" spans="1:8" x14ac:dyDescent="0.25">
      <c r="A300" s="11" t="s">
        <v>630</v>
      </c>
      <c r="B300" s="12" t="s">
        <v>578</v>
      </c>
      <c r="C300" s="13" t="s">
        <v>631</v>
      </c>
      <c r="D300" s="11">
        <v>2017000061</v>
      </c>
      <c r="E300" s="11" t="s">
        <v>630</v>
      </c>
      <c r="F300" s="13" t="s">
        <v>632</v>
      </c>
      <c r="G300" s="13" t="s">
        <v>540</v>
      </c>
      <c r="H300" s="7"/>
    </row>
    <row r="301" spans="1:8" x14ac:dyDescent="0.25">
      <c r="A301" s="11" t="s">
        <v>633</v>
      </c>
      <c r="B301" s="12" t="s">
        <v>578</v>
      </c>
      <c r="C301" s="13" t="s">
        <v>634</v>
      </c>
      <c r="D301" s="11">
        <v>2018000034</v>
      </c>
      <c r="E301" s="11" t="s">
        <v>633</v>
      </c>
      <c r="F301" s="13" t="s">
        <v>635</v>
      </c>
      <c r="G301" s="13" t="s">
        <v>540</v>
      </c>
      <c r="H301" s="7"/>
    </row>
    <row r="302" spans="1:8" x14ac:dyDescent="0.25">
      <c r="A302" s="11" t="s">
        <v>636</v>
      </c>
      <c r="B302" s="12" t="s">
        <v>578</v>
      </c>
      <c r="C302" s="13" t="s">
        <v>637</v>
      </c>
      <c r="D302" s="11">
        <v>2018000059</v>
      </c>
      <c r="E302" s="11" t="s">
        <v>636</v>
      </c>
      <c r="F302" s="13" t="s">
        <v>638</v>
      </c>
      <c r="G302" s="13" t="s">
        <v>540</v>
      </c>
      <c r="H302" s="7"/>
    </row>
    <row r="303" spans="1:8" x14ac:dyDescent="0.25">
      <c r="A303" s="11" t="s">
        <v>639</v>
      </c>
      <c r="B303" s="12" t="s">
        <v>578</v>
      </c>
      <c r="C303" s="13" t="s">
        <v>640</v>
      </c>
      <c r="D303" s="11">
        <v>2018000060</v>
      </c>
      <c r="E303" s="11" t="s">
        <v>639</v>
      </c>
      <c r="F303" s="13" t="s">
        <v>641</v>
      </c>
      <c r="G303" s="13" t="s">
        <v>540</v>
      </c>
      <c r="H303" s="7"/>
    </row>
    <row r="304" spans="1:8" x14ac:dyDescent="0.25">
      <c r="A304" s="11" t="s">
        <v>642</v>
      </c>
      <c r="B304" s="12" t="s">
        <v>578</v>
      </c>
      <c r="C304" s="13" t="s">
        <v>643</v>
      </c>
      <c r="D304" s="11">
        <v>2018000056</v>
      </c>
      <c r="E304" s="11" t="s">
        <v>642</v>
      </c>
      <c r="F304" s="13" t="s">
        <v>644</v>
      </c>
      <c r="G304" s="13" t="s">
        <v>540</v>
      </c>
      <c r="H304" s="7"/>
    </row>
    <row r="305" spans="1:8" x14ac:dyDescent="0.25">
      <c r="A305" s="11" t="s">
        <v>645</v>
      </c>
      <c r="B305" s="12" t="s">
        <v>578</v>
      </c>
      <c r="C305" s="13" t="s">
        <v>646</v>
      </c>
      <c r="D305" s="11">
        <v>2018000065</v>
      </c>
      <c r="E305" s="11" t="s">
        <v>645</v>
      </c>
      <c r="F305" s="13" t="s">
        <v>647</v>
      </c>
      <c r="G305" s="13" t="s">
        <v>540</v>
      </c>
      <c r="H305" s="7"/>
    </row>
    <row r="306" spans="1:8" x14ac:dyDescent="0.25">
      <c r="A306" s="11" t="s">
        <v>648</v>
      </c>
      <c r="B306" s="12" t="s">
        <v>578</v>
      </c>
      <c r="C306" s="13" t="s">
        <v>649</v>
      </c>
      <c r="D306" s="11">
        <v>2019000001</v>
      </c>
      <c r="E306" s="11" t="s">
        <v>648</v>
      </c>
      <c r="F306" s="13" t="s">
        <v>650</v>
      </c>
      <c r="G306" s="13" t="s">
        <v>651</v>
      </c>
      <c r="H306" s="7"/>
    </row>
    <row r="307" spans="1:8" x14ac:dyDescent="0.25">
      <c r="A307" s="11" t="s">
        <v>652</v>
      </c>
      <c r="B307" s="12" t="s">
        <v>578</v>
      </c>
      <c r="C307" s="13" t="s">
        <v>653</v>
      </c>
      <c r="D307" s="11">
        <v>2019000002</v>
      </c>
      <c r="E307" s="11" t="s">
        <v>652</v>
      </c>
      <c r="F307" s="13" t="s">
        <v>654</v>
      </c>
      <c r="G307" s="13" t="s">
        <v>651</v>
      </c>
      <c r="H307" s="7"/>
    </row>
    <row r="308" spans="1:8" x14ac:dyDescent="0.25">
      <c r="A308" s="11" t="s">
        <v>655</v>
      </c>
      <c r="B308" s="12" t="s">
        <v>578</v>
      </c>
      <c r="C308" s="13" t="s">
        <v>656</v>
      </c>
      <c r="D308" s="11">
        <v>2019000003</v>
      </c>
      <c r="E308" s="11" t="s">
        <v>655</v>
      </c>
      <c r="F308" s="13" t="s">
        <v>657</v>
      </c>
      <c r="G308" s="13" t="s">
        <v>651</v>
      </c>
      <c r="H308" s="7"/>
    </row>
    <row r="309" spans="1:8" x14ac:dyDescent="0.25">
      <c r="A309" s="11" t="s">
        <v>658</v>
      </c>
      <c r="B309" s="12" t="s">
        <v>578</v>
      </c>
      <c r="C309" s="13" t="s">
        <v>659</v>
      </c>
      <c r="D309" s="11">
        <v>2019000004</v>
      </c>
      <c r="E309" s="11" t="s">
        <v>658</v>
      </c>
      <c r="F309" s="13" t="s">
        <v>660</v>
      </c>
      <c r="G309" s="13" t="s">
        <v>651</v>
      </c>
      <c r="H309" s="7"/>
    </row>
    <row r="310" spans="1:8" x14ac:dyDescent="0.25">
      <c r="A310" s="11" t="s">
        <v>661</v>
      </c>
      <c r="B310" s="12" t="s">
        <v>578</v>
      </c>
      <c r="C310" s="13" t="s">
        <v>662</v>
      </c>
      <c r="D310" s="11">
        <v>2019000005</v>
      </c>
      <c r="E310" s="11" t="s">
        <v>661</v>
      </c>
      <c r="F310" s="13" t="s">
        <v>663</v>
      </c>
      <c r="G310" s="13" t="s">
        <v>651</v>
      </c>
      <c r="H310" s="7"/>
    </row>
    <row r="311" spans="1:8" x14ac:dyDescent="0.25">
      <c r="A311" s="11" t="s">
        <v>664</v>
      </c>
      <c r="B311" s="12" t="s">
        <v>578</v>
      </c>
      <c r="C311" s="13" t="s">
        <v>665</v>
      </c>
      <c r="D311" s="11">
        <v>2019000006</v>
      </c>
      <c r="E311" s="11" t="s">
        <v>664</v>
      </c>
      <c r="F311" s="13" t="s">
        <v>666</v>
      </c>
      <c r="G311" s="13" t="s">
        <v>651</v>
      </c>
      <c r="H311" s="7"/>
    </row>
    <row r="312" spans="1:8" x14ac:dyDescent="0.25">
      <c r="A312" s="11" t="s">
        <v>667</v>
      </c>
      <c r="B312" s="12" t="s">
        <v>578</v>
      </c>
      <c r="C312" s="13" t="s">
        <v>668</v>
      </c>
      <c r="D312" s="11">
        <v>2019000014</v>
      </c>
      <c r="E312" s="11" t="s">
        <v>667</v>
      </c>
      <c r="F312" s="13" t="s">
        <v>669</v>
      </c>
      <c r="G312" s="13" t="s">
        <v>651</v>
      </c>
      <c r="H312" s="7"/>
    </row>
    <row r="313" spans="1:8" x14ac:dyDescent="0.25">
      <c r="A313" s="11" t="s">
        <v>670</v>
      </c>
      <c r="B313" s="12" t="s">
        <v>578</v>
      </c>
      <c r="C313" s="13" t="s">
        <v>671</v>
      </c>
      <c r="D313" s="11">
        <v>2019000015</v>
      </c>
      <c r="E313" s="11" t="s">
        <v>670</v>
      </c>
      <c r="F313" s="13" t="s">
        <v>672</v>
      </c>
      <c r="G313" s="13" t="s">
        <v>651</v>
      </c>
      <c r="H313" s="7"/>
    </row>
    <row r="314" spans="1:8" x14ac:dyDescent="0.25">
      <c r="A314" s="11" t="s">
        <v>673</v>
      </c>
      <c r="B314" s="12" t="s">
        <v>578</v>
      </c>
      <c r="C314" s="13" t="s">
        <v>674</v>
      </c>
      <c r="D314" s="11">
        <v>2019000016</v>
      </c>
      <c r="E314" s="11" t="s">
        <v>673</v>
      </c>
      <c r="F314" s="13" t="s">
        <v>675</v>
      </c>
      <c r="G314" s="13" t="s">
        <v>651</v>
      </c>
      <c r="H314" s="7"/>
    </row>
    <row r="315" spans="1:8" x14ac:dyDescent="0.25">
      <c r="A315" s="11" t="s">
        <v>676</v>
      </c>
      <c r="B315" s="12" t="s">
        <v>578</v>
      </c>
      <c r="C315" s="13" t="s">
        <v>677</v>
      </c>
      <c r="D315" s="11">
        <v>2019000017</v>
      </c>
      <c r="E315" s="11" t="s">
        <v>676</v>
      </c>
      <c r="F315" s="13" t="s">
        <v>678</v>
      </c>
      <c r="G315" s="13" t="s">
        <v>651</v>
      </c>
      <c r="H315" s="7"/>
    </row>
    <row r="316" spans="1:8" x14ac:dyDescent="0.25">
      <c r="A316" s="11" t="s">
        <v>679</v>
      </c>
      <c r="B316" s="13" t="s">
        <v>680</v>
      </c>
      <c r="C316" s="13" t="s">
        <v>681</v>
      </c>
      <c r="D316" s="11">
        <v>2018000039</v>
      </c>
      <c r="E316" s="11" t="s">
        <v>679</v>
      </c>
      <c r="F316" s="11" t="s">
        <v>682</v>
      </c>
      <c r="G316" s="13" t="s">
        <v>540</v>
      </c>
      <c r="H316" s="7"/>
    </row>
    <row r="317" spans="1:8" x14ac:dyDescent="0.25">
      <c r="A317" s="11" t="s">
        <v>683</v>
      </c>
      <c r="B317" s="13" t="s">
        <v>684</v>
      </c>
      <c r="C317" s="13" t="s">
        <v>685</v>
      </c>
      <c r="D317" s="11">
        <v>2019000140</v>
      </c>
      <c r="E317" s="11" t="s">
        <v>683</v>
      </c>
      <c r="F317" s="11" t="s">
        <v>624</v>
      </c>
      <c r="G317" s="13" t="s">
        <v>478</v>
      </c>
      <c r="H317" s="7"/>
    </row>
    <row r="318" spans="1:8" x14ac:dyDescent="0.25">
      <c r="A318" s="11" t="s">
        <v>686</v>
      </c>
      <c r="B318" s="13" t="s">
        <v>687</v>
      </c>
      <c r="C318" s="13" t="s">
        <v>688</v>
      </c>
      <c r="D318" s="11">
        <v>2019000087</v>
      </c>
      <c r="E318" s="11" t="s">
        <v>686</v>
      </c>
      <c r="F318" s="11" t="s">
        <v>689</v>
      </c>
      <c r="G318" s="13" t="s">
        <v>478</v>
      </c>
      <c r="H318" s="7"/>
    </row>
    <row r="319" spans="1:8" x14ac:dyDescent="0.25">
      <c r="A319" s="11" t="s">
        <v>690</v>
      </c>
      <c r="B319" s="13" t="s">
        <v>691</v>
      </c>
      <c r="C319" s="13">
        <v>1</v>
      </c>
      <c r="D319" s="11">
        <v>1960000002</v>
      </c>
      <c r="E319" s="11" t="s">
        <v>690</v>
      </c>
      <c r="F319" s="11" t="s">
        <v>692</v>
      </c>
      <c r="G319" s="13" t="s">
        <v>693</v>
      </c>
      <c r="H319" s="7"/>
    </row>
    <row r="320" spans="1:8" x14ac:dyDescent="0.25">
      <c r="A320" s="11" t="s">
        <v>694</v>
      </c>
      <c r="B320" s="13" t="s">
        <v>695</v>
      </c>
      <c r="C320" s="13" t="s">
        <v>696</v>
      </c>
      <c r="D320" s="11">
        <v>2018000087</v>
      </c>
      <c r="E320" s="11" t="s">
        <v>694</v>
      </c>
      <c r="F320" s="11" t="s">
        <v>523</v>
      </c>
      <c r="G320" s="13" t="s">
        <v>478</v>
      </c>
      <c r="H320" s="7"/>
    </row>
    <row r="321" spans="1:8" x14ac:dyDescent="0.25">
      <c r="A321" s="11" t="s">
        <v>697</v>
      </c>
      <c r="B321" s="13" t="s">
        <v>698</v>
      </c>
      <c r="C321" s="13" t="s">
        <v>699</v>
      </c>
      <c r="D321" s="11">
        <v>2020000044</v>
      </c>
      <c r="E321" s="11" t="s">
        <v>697</v>
      </c>
      <c r="F321" s="11" t="s">
        <v>700</v>
      </c>
      <c r="G321" s="13" t="s">
        <v>540</v>
      </c>
      <c r="H321" s="7"/>
    </row>
    <row r="322" spans="1:8" x14ac:dyDescent="0.25">
      <c r="A322" s="14" t="s">
        <v>701</v>
      </c>
      <c r="B322" s="60" t="s">
        <v>702</v>
      </c>
      <c r="C322" s="13">
        <v>2</v>
      </c>
      <c r="D322" s="16">
        <v>2021000001</v>
      </c>
      <c r="E322" s="14" t="s">
        <v>701</v>
      </c>
      <c r="F322" s="16" t="s">
        <v>703</v>
      </c>
      <c r="G322" s="13" t="s">
        <v>15</v>
      </c>
      <c r="H322" s="7"/>
    </row>
    <row r="323" spans="1:8" x14ac:dyDescent="0.25">
      <c r="A323" s="14" t="s">
        <v>704</v>
      </c>
      <c r="B323" s="60"/>
      <c r="C323" s="13">
        <v>1</v>
      </c>
      <c r="D323" s="16">
        <v>2020000052</v>
      </c>
      <c r="E323" s="14" t="s">
        <v>704</v>
      </c>
      <c r="F323" s="16" t="s">
        <v>523</v>
      </c>
      <c r="G323" s="13" t="s">
        <v>478</v>
      </c>
      <c r="H323" s="7"/>
    </row>
    <row r="324" spans="1:8" x14ac:dyDescent="0.25">
      <c r="A324" s="14" t="s">
        <v>705</v>
      </c>
      <c r="B324" s="13" t="s">
        <v>706</v>
      </c>
      <c r="C324" s="13" t="s">
        <v>707</v>
      </c>
      <c r="D324" s="16">
        <v>2017000030</v>
      </c>
      <c r="E324" s="14" t="s">
        <v>705</v>
      </c>
      <c r="F324" s="16" t="s">
        <v>708</v>
      </c>
      <c r="G324" s="13" t="s">
        <v>478</v>
      </c>
      <c r="H324" s="7"/>
    </row>
    <row r="325" spans="1:8" x14ac:dyDescent="0.25">
      <c r="A325" s="14" t="s">
        <v>709</v>
      </c>
      <c r="B325" s="61" t="s">
        <v>710</v>
      </c>
      <c r="C325" s="13" t="s">
        <v>711</v>
      </c>
      <c r="D325" s="16">
        <v>2020000004</v>
      </c>
      <c r="E325" s="14" t="s">
        <v>709</v>
      </c>
      <c r="F325" s="16" t="s">
        <v>712</v>
      </c>
      <c r="G325" s="13" t="s">
        <v>713</v>
      </c>
      <c r="H325" s="7"/>
    </row>
    <row r="326" spans="1:8" x14ac:dyDescent="0.25">
      <c r="A326" s="14" t="s">
        <v>714</v>
      </c>
      <c r="B326" s="62"/>
      <c r="C326" s="13" t="s">
        <v>715</v>
      </c>
      <c r="D326" s="16">
        <v>2020000021</v>
      </c>
      <c r="E326" s="14" t="s">
        <v>714</v>
      </c>
      <c r="F326" s="16" t="s">
        <v>712</v>
      </c>
      <c r="G326" s="13" t="s">
        <v>713</v>
      </c>
      <c r="H326" s="7"/>
    </row>
    <row r="327" spans="1:8" x14ac:dyDescent="0.25">
      <c r="A327" s="14" t="s">
        <v>716</v>
      </c>
      <c r="B327" s="63"/>
      <c r="C327" s="13" t="s">
        <v>717</v>
      </c>
      <c r="D327" s="16">
        <v>2020000005</v>
      </c>
      <c r="E327" s="14" t="s">
        <v>716</v>
      </c>
      <c r="F327" s="16" t="s">
        <v>712</v>
      </c>
      <c r="G327" s="13" t="s">
        <v>713</v>
      </c>
      <c r="H327" s="7"/>
    </row>
    <row r="328" spans="1:8" x14ac:dyDescent="0.25">
      <c r="A328" s="14" t="s">
        <v>718</v>
      </c>
      <c r="B328" s="61" t="s">
        <v>719</v>
      </c>
      <c r="C328" s="13" t="s">
        <v>720</v>
      </c>
      <c r="D328" s="16">
        <v>2020000048</v>
      </c>
      <c r="E328" s="14" t="s">
        <v>718</v>
      </c>
      <c r="F328" s="16" t="s">
        <v>721</v>
      </c>
      <c r="G328" s="13" t="s">
        <v>713</v>
      </c>
      <c r="H328" s="7"/>
    </row>
    <row r="329" spans="1:8" x14ac:dyDescent="0.25">
      <c r="A329" s="14" t="s">
        <v>722</v>
      </c>
      <c r="B329" s="63"/>
      <c r="C329" s="13" t="s">
        <v>723</v>
      </c>
      <c r="D329" s="16">
        <v>2020000047</v>
      </c>
      <c r="E329" s="14" t="s">
        <v>722</v>
      </c>
      <c r="F329" s="16" t="s">
        <v>713</v>
      </c>
      <c r="G329" s="13" t="s">
        <v>713</v>
      </c>
      <c r="H329" s="7"/>
    </row>
    <row r="330" spans="1:8" x14ac:dyDescent="0.25">
      <c r="A330" s="14" t="s">
        <v>724</v>
      </c>
      <c r="B330" s="61" t="s">
        <v>725</v>
      </c>
      <c r="C330" s="13" t="s">
        <v>726</v>
      </c>
      <c r="D330" s="16">
        <v>2019000103</v>
      </c>
      <c r="E330" s="14" t="s">
        <v>724</v>
      </c>
      <c r="F330" s="16" t="s">
        <v>727</v>
      </c>
      <c r="G330" s="13" t="s">
        <v>478</v>
      </c>
      <c r="H330" s="7"/>
    </row>
    <row r="331" spans="1:8" x14ac:dyDescent="0.25">
      <c r="A331" s="14" t="s">
        <v>728</v>
      </c>
      <c r="B331" s="63"/>
      <c r="C331" s="13" t="s">
        <v>729</v>
      </c>
      <c r="D331" s="16">
        <v>2020000043</v>
      </c>
      <c r="E331" s="14" t="s">
        <v>728</v>
      </c>
      <c r="F331" s="16" t="s">
        <v>730</v>
      </c>
      <c r="G331" s="13" t="s">
        <v>478</v>
      </c>
      <c r="H331" s="7"/>
    </row>
    <row r="332" spans="1:8" x14ac:dyDescent="0.25">
      <c r="A332" s="14" t="s">
        <v>731</v>
      </c>
      <c r="B332" s="13" t="s">
        <v>732</v>
      </c>
      <c r="C332" s="13" t="s">
        <v>733</v>
      </c>
      <c r="D332" s="16">
        <v>2020000003</v>
      </c>
      <c r="E332" s="14" t="s">
        <v>731</v>
      </c>
      <c r="F332" s="16" t="s">
        <v>734</v>
      </c>
      <c r="G332" s="13" t="s">
        <v>15</v>
      </c>
      <c r="H332" s="7"/>
    </row>
    <row r="333" spans="1:8" x14ac:dyDescent="0.25">
      <c r="A333" s="14" t="s">
        <v>735</v>
      </c>
      <c r="B333" s="13" t="s">
        <v>736</v>
      </c>
      <c r="C333" s="13" t="s">
        <v>737</v>
      </c>
      <c r="D333" s="16">
        <v>2018000093</v>
      </c>
      <c r="E333" s="14" t="s">
        <v>735</v>
      </c>
      <c r="F333" s="16" t="s">
        <v>738</v>
      </c>
      <c r="G333" s="13" t="s">
        <v>478</v>
      </c>
      <c r="H333" s="7"/>
    </row>
    <row r="334" spans="1:8" x14ac:dyDescent="0.25">
      <c r="A334" s="14" t="s">
        <v>739</v>
      </c>
      <c r="B334" s="13" t="s">
        <v>740</v>
      </c>
      <c r="C334" s="13" t="s">
        <v>741</v>
      </c>
      <c r="D334" s="16">
        <v>2020000054</v>
      </c>
      <c r="E334" s="14" t="s">
        <v>739</v>
      </c>
      <c r="F334" s="16" t="s">
        <v>742</v>
      </c>
      <c r="G334" s="13" t="s">
        <v>10</v>
      </c>
      <c r="H334" s="7"/>
    </row>
    <row r="335" spans="1:8" x14ac:dyDescent="0.25">
      <c r="A335" s="14" t="s">
        <v>743</v>
      </c>
      <c r="B335" s="61" t="s">
        <v>744</v>
      </c>
      <c r="C335" s="13" t="s">
        <v>745</v>
      </c>
      <c r="D335" s="16">
        <v>2020000056</v>
      </c>
      <c r="E335" s="14" t="s">
        <v>743</v>
      </c>
      <c r="F335" s="16" t="s">
        <v>746</v>
      </c>
      <c r="G335" s="13" t="s">
        <v>478</v>
      </c>
      <c r="H335" s="7"/>
    </row>
    <row r="336" spans="1:8" x14ac:dyDescent="0.25">
      <c r="A336" s="14" t="s">
        <v>747</v>
      </c>
      <c r="B336" s="62"/>
      <c r="C336" s="13" t="s">
        <v>748</v>
      </c>
      <c r="D336" s="16">
        <v>2020000051</v>
      </c>
      <c r="E336" s="14" t="s">
        <v>747</v>
      </c>
      <c r="F336" s="16" t="s">
        <v>749</v>
      </c>
      <c r="G336" s="13" t="s">
        <v>478</v>
      </c>
      <c r="H336" s="7"/>
    </row>
    <row r="337" spans="1:8" x14ac:dyDescent="0.25">
      <c r="A337" s="14" t="s">
        <v>750</v>
      </c>
      <c r="B337" s="63"/>
      <c r="C337" s="13" t="s">
        <v>751</v>
      </c>
      <c r="D337" s="16">
        <v>2020000049</v>
      </c>
      <c r="E337" s="14" t="s">
        <v>750</v>
      </c>
      <c r="F337" s="16" t="s">
        <v>752</v>
      </c>
      <c r="G337" s="13" t="s">
        <v>478</v>
      </c>
      <c r="H337" s="7"/>
    </row>
    <row r="338" spans="1:8" x14ac:dyDescent="0.25">
      <c r="A338" s="14" t="s">
        <v>753</v>
      </c>
      <c r="B338" s="13" t="s">
        <v>754</v>
      </c>
      <c r="C338" s="13" t="s">
        <v>755</v>
      </c>
      <c r="D338" s="16">
        <v>2018000047</v>
      </c>
      <c r="E338" s="14" t="s">
        <v>753</v>
      </c>
      <c r="F338" s="16" t="s">
        <v>756</v>
      </c>
      <c r="G338" s="13" t="s">
        <v>478</v>
      </c>
      <c r="H338" s="7"/>
    </row>
    <row r="339" spans="1:8" x14ac:dyDescent="0.25">
      <c r="A339" s="14" t="s">
        <v>757</v>
      </c>
      <c r="B339" s="13" t="s">
        <v>758</v>
      </c>
      <c r="C339" s="13" t="s">
        <v>759</v>
      </c>
      <c r="D339" s="16">
        <v>2019000144</v>
      </c>
      <c r="E339" s="14" t="s">
        <v>757</v>
      </c>
      <c r="F339" s="16" t="s">
        <v>760</v>
      </c>
      <c r="G339" s="13" t="s">
        <v>478</v>
      </c>
      <c r="H339" s="7"/>
    </row>
    <row r="340" spans="1:8" x14ac:dyDescent="0.25">
      <c r="A340" s="14" t="s">
        <v>761</v>
      </c>
      <c r="B340" s="13" t="s">
        <v>762</v>
      </c>
      <c r="C340" s="13" t="s">
        <v>763</v>
      </c>
      <c r="D340" s="16">
        <v>2019000052</v>
      </c>
      <c r="E340" s="14" t="s">
        <v>761</v>
      </c>
      <c r="F340" s="16" t="s">
        <v>764</v>
      </c>
      <c r="G340" s="13" t="s">
        <v>478</v>
      </c>
      <c r="H340" s="7"/>
    </row>
    <row r="341" spans="1:8" x14ac:dyDescent="0.25">
      <c r="A341" s="14" t="s">
        <v>765</v>
      </c>
      <c r="B341" s="61" t="s">
        <v>766</v>
      </c>
      <c r="C341" s="13" t="s">
        <v>767</v>
      </c>
      <c r="D341" s="16">
        <v>9591490033</v>
      </c>
      <c r="E341" s="14" t="s">
        <v>765</v>
      </c>
      <c r="F341" s="16" t="s">
        <v>768</v>
      </c>
      <c r="G341" s="13" t="s">
        <v>87</v>
      </c>
      <c r="H341" s="7"/>
    </row>
    <row r="342" spans="1:8" x14ac:dyDescent="0.25">
      <c r="A342" s="14" t="s">
        <v>769</v>
      </c>
      <c r="B342" s="62"/>
      <c r="C342" s="13" t="s">
        <v>770</v>
      </c>
      <c r="D342" s="16">
        <v>2017000044</v>
      </c>
      <c r="E342" s="14" t="s">
        <v>769</v>
      </c>
      <c r="F342" s="16" t="s">
        <v>771</v>
      </c>
      <c r="G342" s="13" t="s">
        <v>87</v>
      </c>
      <c r="H342" s="7"/>
    </row>
    <row r="343" spans="1:8" x14ac:dyDescent="0.25">
      <c r="A343" s="14" t="s">
        <v>772</v>
      </c>
      <c r="B343" s="63"/>
      <c r="C343" s="13" t="s">
        <v>773</v>
      </c>
      <c r="D343" s="16">
        <v>2017000062</v>
      </c>
      <c r="E343" s="14" t="s">
        <v>772</v>
      </c>
      <c r="F343" s="16" t="s">
        <v>774</v>
      </c>
      <c r="G343" s="13" t="s">
        <v>87</v>
      </c>
      <c r="H343" s="7"/>
    </row>
    <row r="344" spans="1:8" x14ac:dyDescent="0.25">
      <c r="A344" s="14" t="s">
        <v>775</v>
      </c>
      <c r="B344" s="13" t="s">
        <v>776</v>
      </c>
      <c r="C344" s="13" t="s">
        <v>777</v>
      </c>
      <c r="D344" s="16">
        <v>2018000091</v>
      </c>
      <c r="E344" s="14" t="s">
        <v>775</v>
      </c>
      <c r="F344" s="16" t="s">
        <v>778</v>
      </c>
      <c r="G344" s="13" t="s">
        <v>540</v>
      </c>
      <c r="H344" s="7"/>
    </row>
    <row r="345" spans="1:8" x14ac:dyDescent="0.25">
      <c r="A345" s="14" t="s">
        <v>779</v>
      </c>
      <c r="B345" s="13" t="s">
        <v>780</v>
      </c>
      <c r="C345" s="13" t="s">
        <v>781</v>
      </c>
      <c r="D345" s="16">
        <v>2018000094</v>
      </c>
      <c r="E345" s="14" t="s">
        <v>779</v>
      </c>
      <c r="F345" s="16" t="s">
        <v>782</v>
      </c>
      <c r="G345" s="13" t="s">
        <v>540</v>
      </c>
      <c r="H345" s="7"/>
    </row>
    <row r="346" spans="1:8" x14ac:dyDescent="0.25">
      <c r="A346" s="14" t="s">
        <v>783</v>
      </c>
      <c r="B346" s="13" t="s">
        <v>784</v>
      </c>
      <c r="C346" s="13" t="s">
        <v>785</v>
      </c>
      <c r="D346" s="16">
        <v>2020000035</v>
      </c>
      <c r="E346" s="14" t="s">
        <v>783</v>
      </c>
      <c r="F346" s="16" t="s">
        <v>749</v>
      </c>
      <c r="G346" s="13" t="s">
        <v>478</v>
      </c>
      <c r="H346" s="7"/>
    </row>
    <row r="347" spans="1:8" x14ac:dyDescent="0.25">
      <c r="A347" s="14" t="s">
        <v>786</v>
      </c>
      <c r="B347" s="13" t="s">
        <v>787</v>
      </c>
      <c r="C347" s="13" t="s">
        <v>788</v>
      </c>
      <c r="D347" s="16">
        <v>2020000031</v>
      </c>
      <c r="E347" s="14" t="s">
        <v>786</v>
      </c>
      <c r="F347" s="16" t="s">
        <v>789</v>
      </c>
      <c r="G347" s="13" t="s">
        <v>391</v>
      </c>
      <c r="H347" s="7"/>
    </row>
    <row r="348" spans="1:8" x14ac:dyDescent="0.25">
      <c r="A348" s="14" t="s">
        <v>790</v>
      </c>
      <c r="B348" s="13" t="s">
        <v>791</v>
      </c>
      <c r="C348" s="13" t="s">
        <v>792</v>
      </c>
      <c r="D348" s="16">
        <v>2019000056</v>
      </c>
      <c r="E348" s="14" t="s">
        <v>790</v>
      </c>
      <c r="F348" s="16" t="s">
        <v>793</v>
      </c>
      <c r="G348" s="13" t="s">
        <v>540</v>
      </c>
      <c r="H348" s="7"/>
    </row>
    <row r="349" spans="1:8" x14ac:dyDescent="0.25">
      <c r="A349" s="14" t="s">
        <v>794</v>
      </c>
      <c r="B349" s="13" t="s">
        <v>795</v>
      </c>
      <c r="C349" s="13" t="s">
        <v>796</v>
      </c>
      <c r="D349" s="16">
        <v>2019000037</v>
      </c>
      <c r="E349" s="14" t="s">
        <v>794</v>
      </c>
      <c r="F349" s="16" t="s">
        <v>624</v>
      </c>
      <c r="G349" s="13" t="s">
        <v>478</v>
      </c>
      <c r="H349" s="7"/>
    </row>
    <row r="350" spans="1:8" x14ac:dyDescent="0.25">
      <c r="A350" s="14" t="s">
        <v>797</v>
      </c>
      <c r="B350" s="61" t="s">
        <v>798</v>
      </c>
      <c r="C350" s="13" t="s">
        <v>799</v>
      </c>
      <c r="D350" s="16">
        <v>2019000039</v>
      </c>
      <c r="E350" s="14" t="s">
        <v>797</v>
      </c>
      <c r="F350" s="16" t="s">
        <v>800</v>
      </c>
      <c r="G350" s="13" t="s">
        <v>87</v>
      </c>
      <c r="H350" s="7"/>
    </row>
    <row r="351" spans="1:8" x14ac:dyDescent="0.25">
      <c r="A351" s="14" t="s">
        <v>801</v>
      </c>
      <c r="B351" s="63"/>
      <c r="C351" s="13" t="s">
        <v>802</v>
      </c>
      <c r="D351" s="16">
        <v>2019000040</v>
      </c>
      <c r="E351" s="14" t="s">
        <v>801</v>
      </c>
      <c r="F351" s="16" t="s">
        <v>800</v>
      </c>
      <c r="G351" s="13" t="s">
        <v>87</v>
      </c>
      <c r="H351" s="7"/>
    </row>
    <row r="352" spans="1:8" x14ac:dyDescent="0.25">
      <c r="A352" s="14" t="s">
        <v>803</v>
      </c>
      <c r="B352" s="13" t="s">
        <v>804</v>
      </c>
      <c r="C352" s="13" t="s">
        <v>805</v>
      </c>
      <c r="D352" s="16">
        <v>2020000029</v>
      </c>
      <c r="E352" s="14" t="s">
        <v>803</v>
      </c>
      <c r="F352" s="16" t="s">
        <v>806</v>
      </c>
      <c r="G352" s="13" t="s">
        <v>206</v>
      </c>
      <c r="H352" s="7"/>
    </row>
    <row r="353" spans="1:8" x14ac:dyDescent="0.25">
      <c r="A353" s="14" t="s">
        <v>807</v>
      </c>
      <c r="B353" s="13" t="s">
        <v>808</v>
      </c>
      <c r="C353" s="13">
        <v>1</v>
      </c>
      <c r="D353" s="16">
        <v>2018000081</v>
      </c>
      <c r="E353" s="14" t="s">
        <v>807</v>
      </c>
      <c r="F353" s="16" t="s">
        <v>809</v>
      </c>
      <c r="G353" s="13" t="s">
        <v>87</v>
      </c>
      <c r="H353" s="7"/>
    </row>
    <row r="354" spans="1:8" x14ac:dyDescent="0.25">
      <c r="A354" s="14" t="s">
        <v>810</v>
      </c>
      <c r="B354" s="13" t="s">
        <v>811</v>
      </c>
      <c r="C354" s="13" t="s">
        <v>812</v>
      </c>
      <c r="D354" s="16">
        <v>2018000035</v>
      </c>
      <c r="E354" s="14" t="s">
        <v>810</v>
      </c>
      <c r="F354" s="16" t="s">
        <v>813</v>
      </c>
      <c r="G354" s="13" t="s">
        <v>478</v>
      </c>
      <c r="H354" s="7"/>
    </row>
    <row r="355" spans="1:8" x14ac:dyDescent="0.25">
      <c r="A355" s="14" t="s">
        <v>814</v>
      </c>
      <c r="B355" s="13" t="s">
        <v>815</v>
      </c>
      <c r="C355" s="13" t="s">
        <v>816</v>
      </c>
      <c r="D355" s="16">
        <v>2020000015</v>
      </c>
      <c r="E355" s="14" t="s">
        <v>814</v>
      </c>
      <c r="F355" s="16" t="s">
        <v>817</v>
      </c>
      <c r="G355" s="13" t="s">
        <v>478</v>
      </c>
      <c r="H355" s="7"/>
    </row>
    <row r="356" spans="1:8" x14ac:dyDescent="0.25">
      <c r="A356" s="14" t="s">
        <v>818</v>
      </c>
      <c r="B356" s="13" t="s">
        <v>819</v>
      </c>
      <c r="C356" s="13" t="s">
        <v>820</v>
      </c>
      <c r="D356" s="16">
        <v>2019000119</v>
      </c>
      <c r="E356" s="14" t="s">
        <v>818</v>
      </c>
      <c r="F356" s="16" t="s">
        <v>821</v>
      </c>
      <c r="G356" s="13" t="s">
        <v>478</v>
      </c>
      <c r="H356" s="7"/>
    </row>
    <row r="357" spans="1:8" x14ac:dyDescent="0.25">
      <c r="A357" s="14" t="s">
        <v>822</v>
      </c>
      <c r="B357" s="13" t="s">
        <v>823</v>
      </c>
      <c r="C357" s="13" t="s">
        <v>824</v>
      </c>
      <c r="D357" s="16">
        <v>2020000030</v>
      </c>
      <c r="E357" s="14" t="s">
        <v>822</v>
      </c>
      <c r="F357" s="16" t="s">
        <v>825</v>
      </c>
      <c r="G357" s="13" t="s">
        <v>478</v>
      </c>
      <c r="H357" s="7"/>
    </row>
    <row r="358" spans="1:8" x14ac:dyDescent="0.25">
      <c r="A358" s="14" t="s">
        <v>826</v>
      </c>
      <c r="B358" s="13" t="s">
        <v>827</v>
      </c>
      <c r="C358" s="13" t="s">
        <v>828</v>
      </c>
      <c r="D358" s="16">
        <v>2020000045</v>
      </c>
      <c r="E358" s="14" t="s">
        <v>826</v>
      </c>
      <c r="F358" s="16" t="s">
        <v>829</v>
      </c>
      <c r="G358" s="13" t="s">
        <v>227</v>
      </c>
      <c r="H358" s="7"/>
    </row>
    <row r="359" spans="1:8" x14ac:dyDescent="0.25">
      <c r="A359" s="14" t="s">
        <v>830</v>
      </c>
      <c r="B359" s="13" t="s">
        <v>831</v>
      </c>
      <c r="C359" s="13" t="s">
        <v>832</v>
      </c>
      <c r="D359" s="16">
        <v>2020000034</v>
      </c>
      <c r="E359" s="14" t="s">
        <v>830</v>
      </c>
      <c r="F359" s="16" t="s">
        <v>833</v>
      </c>
      <c r="G359" s="13" t="s">
        <v>478</v>
      </c>
      <c r="H359" s="7"/>
    </row>
    <row r="360" spans="1:8" x14ac:dyDescent="0.25">
      <c r="A360" s="14" t="s">
        <v>834</v>
      </c>
      <c r="B360" s="61" t="s">
        <v>835</v>
      </c>
      <c r="C360" s="13" t="s">
        <v>836</v>
      </c>
      <c r="D360" s="16">
        <v>2019000040</v>
      </c>
      <c r="E360" s="14" t="s">
        <v>834</v>
      </c>
      <c r="F360" s="16" t="s">
        <v>837</v>
      </c>
      <c r="G360" s="13" t="s">
        <v>87</v>
      </c>
      <c r="H360" s="7"/>
    </row>
    <row r="361" spans="1:8" x14ac:dyDescent="0.25">
      <c r="A361" s="14" t="s">
        <v>838</v>
      </c>
      <c r="B361" s="62"/>
      <c r="C361" s="13" t="s">
        <v>839</v>
      </c>
      <c r="D361" s="16">
        <v>2019000039</v>
      </c>
      <c r="E361" s="14" t="s">
        <v>838</v>
      </c>
      <c r="F361" s="16" t="s">
        <v>837</v>
      </c>
      <c r="G361" s="13" t="s">
        <v>87</v>
      </c>
      <c r="H361" s="7"/>
    </row>
    <row r="362" spans="1:8" x14ac:dyDescent="0.25">
      <c r="A362" s="14" t="s">
        <v>840</v>
      </c>
      <c r="B362" s="62"/>
      <c r="C362" s="13" t="s">
        <v>696</v>
      </c>
      <c r="D362" s="16">
        <v>2018000087</v>
      </c>
      <c r="E362" s="14" t="s">
        <v>840</v>
      </c>
      <c r="F362" s="16" t="s">
        <v>523</v>
      </c>
      <c r="G362" s="13" t="s">
        <v>478</v>
      </c>
      <c r="H362" s="7"/>
    </row>
    <row r="363" spans="1:8" x14ac:dyDescent="0.25">
      <c r="A363" s="14" t="s">
        <v>841</v>
      </c>
      <c r="B363" s="63"/>
      <c r="C363" s="13" t="s">
        <v>842</v>
      </c>
      <c r="D363" s="16">
        <v>2013012345</v>
      </c>
      <c r="E363" s="14" t="s">
        <v>841</v>
      </c>
      <c r="F363" s="16" t="s">
        <v>843</v>
      </c>
      <c r="G363" s="13" t="s">
        <v>540</v>
      </c>
      <c r="H363" s="7"/>
    </row>
    <row r="364" spans="1:8" x14ac:dyDescent="0.25">
      <c r="A364" s="14" t="s">
        <v>844</v>
      </c>
      <c r="B364" s="13" t="s">
        <v>845</v>
      </c>
      <c r="C364" s="13" t="s">
        <v>846</v>
      </c>
      <c r="D364" s="16">
        <v>2020000036</v>
      </c>
      <c r="E364" s="14" t="s">
        <v>844</v>
      </c>
      <c r="F364" s="16" t="s">
        <v>847</v>
      </c>
      <c r="G364" s="13" t="s">
        <v>478</v>
      </c>
      <c r="H364" s="7"/>
    </row>
    <row r="365" spans="1:8" x14ac:dyDescent="0.25">
      <c r="A365" s="14" t="s">
        <v>848</v>
      </c>
      <c r="B365" s="13" t="s">
        <v>849</v>
      </c>
      <c r="C365" s="13" t="s">
        <v>850</v>
      </c>
      <c r="D365" s="16">
        <v>2018000100</v>
      </c>
      <c r="E365" s="14" t="s">
        <v>848</v>
      </c>
      <c r="F365" s="16" t="s">
        <v>851</v>
      </c>
      <c r="G365" s="13" t="s">
        <v>478</v>
      </c>
      <c r="H365" s="7"/>
    </row>
    <row r="366" spans="1:8" x14ac:dyDescent="0.25">
      <c r="A366" s="14" t="s">
        <v>852</v>
      </c>
      <c r="B366" s="13" t="s">
        <v>853</v>
      </c>
      <c r="C366" s="13" t="s">
        <v>854</v>
      </c>
      <c r="D366" s="16">
        <v>2020000055</v>
      </c>
      <c r="E366" s="14" t="s">
        <v>852</v>
      </c>
      <c r="F366" s="16" t="s">
        <v>855</v>
      </c>
      <c r="G366" s="13" t="s">
        <v>87</v>
      </c>
      <c r="H366" s="7"/>
    </row>
    <row r="367" spans="1:8" x14ac:dyDescent="0.25">
      <c r="A367" s="14" t="s">
        <v>856</v>
      </c>
      <c r="B367" s="13" t="s">
        <v>857</v>
      </c>
      <c r="C367" s="13" t="s">
        <v>858</v>
      </c>
      <c r="D367" s="16">
        <v>2020000033</v>
      </c>
      <c r="E367" s="14" t="s">
        <v>856</v>
      </c>
      <c r="F367" s="16" t="s">
        <v>859</v>
      </c>
      <c r="G367" s="13" t="s">
        <v>478</v>
      </c>
      <c r="H367" s="7"/>
    </row>
    <row r="368" spans="1:8" x14ac:dyDescent="0.25">
      <c r="A368" s="14" t="s">
        <v>860</v>
      </c>
      <c r="B368" s="13" t="s">
        <v>861</v>
      </c>
      <c r="C368" s="13" t="s">
        <v>862</v>
      </c>
      <c r="D368" s="16">
        <v>2019000141</v>
      </c>
      <c r="E368" s="14" t="s">
        <v>860</v>
      </c>
      <c r="F368" s="16" t="s">
        <v>863</v>
      </c>
      <c r="G368" s="13" t="s">
        <v>540</v>
      </c>
      <c r="H368" s="7"/>
    </row>
    <row r="369" spans="1:8" x14ac:dyDescent="0.25">
      <c r="A369" s="14" t="s">
        <v>864</v>
      </c>
      <c r="B369" s="13" t="s">
        <v>865</v>
      </c>
      <c r="C369" s="13" t="s">
        <v>866</v>
      </c>
      <c r="D369" s="16">
        <v>2018000018</v>
      </c>
      <c r="E369" s="14" t="s">
        <v>864</v>
      </c>
      <c r="F369" s="16" t="s">
        <v>867</v>
      </c>
      <c r="G369" s="13" t="s">
        <v>540</v>
      </c>
      <c r="H369" s="7"/>
    </row>
    <row r="370" spans="1:8" x14ac:dyDescent="0.25">
      <c r="A370" s="14" t="s">
        <v>868</v>
      </c>
      <c r="B370" s="13" t="s">
        <v>869</v>
      </c>
      <c r="C370" s="13" t="s">
        <v>870</v>
      </c>
      <c r="D370" s="16">
        <v>2020000040</v>
      </c>
      <c r="E370" s="14" t="s">
        <v>868</v>
      </c>
      <c r="F370" s="16" t="s">
        <v>847</v>
      </c>
      <c r="G370" s="13" t="s">
        <v>478</v>
      </c>
      <c r="H370" s="7"/>
    </row>
    <row r="371" spans="1:8" x14ac:dyDescent="0.25">
      <c r="A371" s="14" t="s">
        <v>871</v>
      </c>
      <c r="B371" s="13" t="s">
        <v>872</v>
      </c>
      <c r="C371" s="13">
        <v>1</v>
      </c>
      <c r="D371" s="16">
        <v>2020000020</v>
      </c>
      <c r="E371" s="14" t="s">
        <v>871</v>
      </c>
      <c r="F371" s="16" t="s">
        <v>752</v>
      </c>
      <c r="G371" s="13" t="s">
        <v>478</v>
      </c>
      <c r="H371" s="7"/>
    </row>
    <row r="372" spans="1:8" x14ac:dyDescent="0.25">
      <c r="A372" s="14" t="s">
        <v>873</v>
      </c>
      <c r="B372" s="13" t="s">
        <v>874</v>
      </c>
      <c r="C372" s="13" t="s">
        <v>875</v>
      </c>
      <c r="D372" s="16">
        <v>2020000041</v>
      </c>
      <c r="E372" s="14" t="s">
        <v>873</v>
      </c>
      <c r="F372" s="16" t="s">
        <v>876</v>
      </c>
      <c r="G372" s="13" t="s">
        <v>87</v>
      </c>
      <c r="H372" s="7"/>
    </row>
    <row r="373" spans="1:8" x14ac:dyDescent="0.25">
      <c r="A373" s="14" t="s">
        <v>877</v>
      </c>
      <c r="B373" s="13" t="s">
        <v>878</v>
      </c>
      <c r="C373" s="13" t="s">
        <v>879</v>
      </c>
      <c r="D373" s="16">
        <v>2019000075</v>
      </c>
      <c r="E373" s="14" t="s">
        <v>877</v>
      </c>
      <c r="F373" s="16" t="s">
        <v>880</v>
      </c>
      <c r="G373" s="13" t="s">
        <v>87</v>
      </c>
      <c r="H373" s="7"/>
    </row>
    <row r="374" spans="1:8" x14ac:dyDescent="0.25">
      <c r="A374" s="14" t="s">
        <v>881</v>
      </c>
      <c r="B374" s="13" t="s">
        <v>882</v>
      </c>
      <c r="C374" s="13" t="s">
        <v>883</v>
      </c>
      <c r="D374" s="16">
        <v>2018000021</v>
      </c>
      <c r="E374" s="14" t="s">
        <v>881</v>
      </c>
      <c r="F374" s="16" t="s">
        <v>884</v>
      </c>
      <c r="G374" s="13" t="s">
        <v>478</v>
      </c>
      <c r="H374" s="7"/>
    </row>
    <row r="375" spans="1:8" x14ac:dyDescent="0.25">
      <c r="A375" s="17" t="s">
        <v>885</v>
      </c>
      <c r="B375" s="12" t="s">
        <v>886</v>
      </c>
      <c r="C375" s="12" t="s">
        <v>887</v>
      </c>
      <c r="D375" s="18">
        <v>2021000012</v>
      </c>
      <c r="E375" s="17" t="s">
        <v>885</v>
      </c>
      <c r="F375" s="18" t="s">
        <v>847</v>
      </c>
      <c r="G375" s="12" t="s">
        <v>478</v>
      </c>
      <c r="H375" s="7"/>
    </row>
    <row r="376" spans="1:8" x14ac:dyDescent="0.25">
      <c r="A376" s="14" t="s">
        <v>888</v>
      </c>
      <c r="B376" s="13" t="s">
        <v>889</v>
      </c>
      <c r="C376" s="13" t="s">
        <v>890</v>
      </c>
      <c r="D376" s="16">
        <v>2018000029</v>
      </c>
      <c r="E376" s="14" t="s">
        <v>888</v>
      </c>
      <c r="F376" s="16" t="s">
        <v>891</v>
      </c>
      <c r="G376" s="13" t="s">
        <v>540</v>
      </c>
      <c r="H376" s="7"/>
    </row>
    <row r="377" spans="1:8" x14ac:dyDescent="0.25">
      <c r="A377" s="14" t="s">
        <v>871</v>
      </c>
      <c r="B377" s="13" t="s">
        <v>892</v>
      </c>
      <c r="C377" s="19">
        <v>1</v>
      </c>
      <c r="D377" s="16">
        <v>2021000017</v>
      </c>
      <c r="E377" s="14" t="s">
        <v>871</v>
      </c>
      <c r="F377" s="16" t="s">
        <v>847</v>
      </c>
      <c r="G377" s="13" t="s">
        <v>478</v>
      </c>
      <c r="H377" s="7"/>
    </row>
    <row r="378" spans="1:8" x14ac:dyDescent="0.25">
      <c r="A378" s="17" t="s">
        <v>893</v>
      </c>
      <c r="B378" s="12" t="s">
        <v>894</v>
      </c>
      <c r="C378" s="12">
        <v>1</v>
      </c>
      <c r="D378" s="18">
        <v>2021000015</v>
      </c>
      <c r="E378" s="17" t="s">
        <v>893</v>
      </c>
      <c r="F378" s="18" t="s">
        <v>550</v>
      </c>
      <c r="G378" s="12" t="s">
        <v>478</v>
      </c>
      <c r="H378" s="20"/>
    </row>
    <row r="379" spans="1:8" x14ac:dyDescent="0.25">
      <c r="A379" s="17" t="s">
        <v>895</v>
      </c>
      <c r="B379" s="12" t="s">
        <v>896</v>
      </c>
      <c r="C379" s="12" t="s">
        <v>897</v>
      </c>
      <c r="D379" s="18">
        <v>2019000108</v>
      </c>
      <c r="E379" s="17" t="s">
        <v>895</v>
      </c>
      <c r="F379" s="18" t="s">
        <v>898</v>
      </c>
      <c r="G379" s="12" t="s">
        <v>540</v>
      </c>
      <c r="H379" s="20"/>
    </row>
    <row r="380" spans="1:8" x14ac:dyDescent="0.25">
      <c r="A380" s="17" t="s">
        <v>899</v>
      </c>
      <c r="B380" s="12" t="s">
        <v>900</v>
      </c>
      <c r="C380" s="12" t="s">
        <v>901</v>
      </c>
      <c r="D380" s="18">
        <v>2021000013</v>
      </c>
      <c r="E380" s="17" t="s">
        <v>899</v>
      </c>
      <c r="F380" s="18" t="s">
        <v>902</v>
      </c>
      <c r="G380" s="12" t="s">
        <v>478</v>
      </c>
      <c r="H380" s="20"/>
    </row>
    <row r="381" spans="1:8" x14ac:dyDescent="0.25">
      <c r="A381" s="17" t="s">
        <v>903</v>
      </c>
      <c r="B381" s="12" t="s">
        <v>904</v>
      </c>
      <c r="C381" s="12" t="s">
        <v>905</v>
      </c>
      <c r="D381" s="18">
        <v>2019000022</v>
      </c>
      <c r="E381" s="17" t="s">
        <v>903</v>
      </c>
      <c r="F381" s="18" t="s">
        <v>906</v>
      </c>
      <c r="G381" s="12" t="s">
        <v>15</v>
      </c>
      <c r="H381" s="20"/>
    </row>
    <row r="382" spans="1:8" x14ac:dyDescent="0.25">
      <c r="A382" s="14" t="s">
        <v>907</v>
      </c>
      <c r="B382" s="13" t="s">
        <v>908</v>
      </c>
      <c r="C382" s="13">
        <v>1</v>
      </c>
      <c r="D382" s="16">
        <v>2021000018</v>
      </c>
      <c r="E382" s="14" t="s">
        <v>907</v>
      </c>
      <c r="F382" s="16" t="s">
        <v>909</v>
      </c>
      <c r="G382" s="13" t="s">
        <v>87</v>
      </c>
      <c r="H382" s="7"/>
    </row>
    <row r="383" spans="1:8" x14ac:dyDescent="0.25">
      <c r="A383" s="14" t="s">
        <v>910</v>
      </c>
      <c r="B383" s="14" t="s">
        <v>911</v>
      </c>
      <c r="C383" s="14">
        <v>1</v>
      </c>
      <c r="D383" s="14">
        <v>2019000098</v>
      </c>
      <c r="E383" s="14" t="s">
        <v>910</v>
      </c>
      <c r="F383" s="14" t="s">
        <v>912</v>
      </c>
      <c r="G383" s="14" t="s">
        <v>478</v>
      </c>
      <c r="H383" s="14"/>
    </row>
  </sheetData>
  <mergeCells count="8">
    <mergeCell ref="B350:B351"/>
    <mergeCell ref="B360:B363"/>
    <mergeCell ref="B322:B323"/>
    <mergeCell ref="B325:B327"/>
    <mergeCell ref="B328:B329"/>
    <mergeCell ref="B330:B331"/>
    <mergeCell ref="B335:B337"/>
    <mergeCell ref="B341:B34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2"/>
  <sheetViews>
    <sheetView workbookViewId="0">
      <selection activeCell="C5" sqref="C5:G5"/>
    </sheetView>
  </sheetViews>
  <sheetFormatPr defaultRowHeight="15" x14ac:dyDescent="0.25"/>
  <cols>
    <col min="1" max="1" width="16.5703125" bestFit="1" customWidth="1"/>
    <col min="2" max="2" width="6.85546875" bestFit="1" customWidth="1"/>
    <col min="3" max="3" width="11" bestFit="1" customWidth="1"/>
    <col min="4" max="4" width="40.28515625" bestFit="1" customWidth="1"/>
    <col min="5" max="5" width="22.7109375" bestFit="1" customWidth="1"/>
    <col min="6" max="6" width="18.85546875" bestFit="1" customWidth="1"/>
    <col min="7" max="7" width="9.28515625" bestFit="1" customWidth="1"/>
    <col min="8" max="8" width="8.140625" bestFit="1" customWidth="1"/>
    <col min="9" max="9" width="10.7109375" bestFit="1" customWidth="1"/>
    <col min="10" max="10" width="6.28515625" bestFit="1" customWidth="1"/>
    <col min="11" max="11" width="13.85546875" bestFit="1" customWidth="1"/>
    <col min="12" max="12" width="13.5703125" bestFit="1" customWidth="1"/>
    <col min="13" max="13" width="13.85546875" bestFit="1" customWidth="1"/>
    <col min="14" max="14" width="5.5703125" bestFit="1" customWidth="1"/>
    <col min="15" max="15" width="4.7109375" bestFit="1" customWidth="1"/>
    <col min="16" max="16" width="12.7109375" bestFit="1" customWidth="1"/>
    <col min="17" max="17" width="20.42578125" bestFit="1" customWidth="1"/>
  </cols>
  <sheetData>
    <row r="1" spans="1:17" ht="47.25" x14ac:dyDescent="0.25">
      <c r="A1" s="25" t="s">
        <v>1</v>
      </c>
      <c r="B1" s="26" t="s">
        <v>2</v>
      </c>
      <c r="C1" s="27" t="s">
        <v>3</v>
      </c>
      <c r="D1" s="26" t="s">
        <v>0</v>
      </c>
      <c r="E1" s="26" t="s">
        <v>4</v>
      </c>
      <c r="F1" s="26" t="s">
        <v>5</v>
      </c>
      <c r="G1" s="28" t="s">
        <v>6</v>
      </c>
      <c r="H1" s="8"/>
      <c r="I1" s="8"/>
      <c r="J1" s="8"/>
      <c r="K1" s="8"/>
      <c r="L1" s="8"/>
      <c r="M1" s="8"/>
      <c r="N1" s="8"/>
      <c r="O1" s="8"/>
      <c r="P1" s="8"/>
      <c r="Q1" s="8"/>
    </row>
    <row r="2" spans="1:17" ht="15.75" thickBot="1" x14ac:dyDescent="0.3">
      <c r="A2" s="29"/>
      <c r="B2" s="30"/>
      <c r="C2" s="13" t="e">
        <f>VLOOKUP(B:B,'[1]All Site Data'!C:D,2,0)</f>
        <v>#N/A</v>
      </c>
      <c r="D2" s="13" t="e">
        <f>VLOOKUP(B:B,'[1]All Site Data'!C:E,3,0)</f>
        <v>#N/A</v>
      </c>
      <c r="E2" s="13" t="e">
        <f>VLOOKUP(B:B,'[1]All Site Data'!C:F,4,0)</f>
        <v>#N/A</v>
      </c>
      <c r="F2" s="13" t="e">
        <f>VLOOKUP(B:B,'[1]All Site Data'!C:G,5,0)</f>
        <v>#N/A</v>
      </c>
      <c r="G2" s="13" t="e">
        <f>VLOOKUP(C:C,'[1]All Site Data'!D:H,5,0)</f>
        <v>#N/A</v>
      </c>
      <c r="H2" s="8"/>
      <c r="O2" s="8"/>
      <c r="P2" s="8"/>
      <c r="Q2" s="8"/>
    </row>
    <row r="3" spans="1:17" x14ac:dyDescent="0.25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</row>
    <row r="4" spans="1:17" ht="15.75" x14ac:dyDescent="0.25">
      <c r="A4" s="31" t="s">
        <v>1</v>
      </c>
      <c r="B4" s="31" t="s">
        <v>2</v>
      </c>
      <c r="C4" s="31" t="s">
        <v>3</v>
      </c>
      <c r="D4" s="31" t="s">
        <v>0</v>
      </c>
      <c r="E4" s="31" t="s">
        <v>4</v>
      </c>
      <c r="F4" s="31" t="s">
        <v>922</v>
      </c>
      <c r="G4" s="31" t="s">
        <v>6</v>
      </c>
      <c r="H4" s="31" t="s">
        <v>923</v>
      </c>
      <c r="I4" s="31" t="s">
        <v>924</v>
      </c>
      <c r="J4" s="31" t="s">
        <v>925</v>
      </c>
      <c r="K4" s="31" t="s">
        <v>926</v>
      </c>
      <c r="L4" s="31" t="s">
        <v>927</v>
      </c>
      <c r="M4" s="31" t="s">
        <v>928</v>
      </c>
      <c r="N4" s="31" t="s">
        <v>929</v>
      </c>
      <c r="O4" s="31" t="s">
        <v>930</v>
      </c>
      <c r="P4" s="31" t="s">
        <v>931</v>
      </c>
      <c r="Q4" s="31" t="s">
        <v>932</v>
      </c>
    </row>
    <row r="5" spans="1:17" x14ac:dyDescent="0.25">
      <c r="A5" s="60" t="s">
        <v>8</v>
      </c>
      <c r="B5" s="13">
        <v>243</v>
      </c>
      <c r="C5" s="13">
        <f>VLOOKUP(B:B,'[1]All Site Data'!C:D,2,0)</f>
        <v>7729986542</v>
      </c>
      <c r="D5" s="13" t="str">
        <f>VLOOKUP(B:B,'[1]All Site Data'!C:E,3,0)</f>
        <v>IN-GJ-AHM-WR2-0243-Baruch</v>
      </c>
      <c r="E5" s="13" t="str">
        <f>VLOOKUP(B:B,'[1]All Site Data'!C:F,4,0)</f>
        <v>Baruch</v>
      </c>
      <c r="F5" s="13" t="str">
        <f>VLOOKUP(B:B,'[1]All Site Data'!C:G,5,0)</f>
        <v>Gujarat_Ahmedabad</v>
      </c>
      <c r="G5" s="13" t="s">
        <v>933</v>
      </c>
      <c r="H5" s="13"/>
      <c r="I5" s="13"/>
      <c r="J5" s="13"/>
      <c r="K5" s="13"/>
      <c r="L5" s="13"/>
      <c r="M5" s="13"/>
      <c r="N5" s="13"/>
      <c r="O5" s="13"/>
      <c r="P5" s="13"/>
      <c r="Q5" s="13"/>
    </row>
    <row r="6" spans="1:17" x14ac:dyDescent="0.25">
      <c r="A6" s="60"/>
      <c r="B6" s="13">
        <v>81</v>
      </c>
      <c r="C6" s="13">
        <f>VLOOKUP(B:B,'[1]All Site Data'!C:D,2,0)</f>
        <v>7997993013</v>
      </c>
      <c r="D6" s="13" t="str">
        <f>VLOOKUP(B:B,'[1]All Site Data'!C:E,3,0)</f>
        <v>IN-KA-BGL-SR1-0081-Kempfort</v>
      </c>
      <c r="E6" s="13" t="str">
        <f>VLOOKUP(B:B,'[1]All Site Data'!C:F,4,0)</f>
        <v>Kempfort</v>
      </c>
      <c r="F6" s="13" t="str">
        <f>VLOOKUP(B:B,'[1]All Site Data'!C:G,5,0)</f>
        <v>Karnataka_Bangalore</v>
      </c>
      <c r="G6" s="13" t="s">
        <v>933</v>
      </c>
      <c r="H6" s="13"/>
      <c r="I6" s="13"/>
      <c r="J6" s="13"/>
      <c r="K6" s="13"/>
      <c r="L6" s="13"/>
      <c r="M6" s="13"/>
      <c r="N6" s="13"/>
      <c r="O6" s="13"/>
      <c r="P6" s="13"/>
      <c r="Q6" s="13"/>
    </row>
    <row r="7" spans="1:17" x14ac:dyDescent="0.25">
      <c r="A7" s="60"/>
      <c r="B7" s="13">
        <v>100</v>
      </c>
      <c r="C7" s="13">
        <f>VLOOKUP(B:B,'[1]All Site Data'!C:D,2,0)</f>
        <v>2017000058</v>
      </c>
      <c r="D7" s="13" t="str">
        <f>VLOOKUP(B:B,'[1]All Site Data'!C:E,3,0)</f>
        <v>IN-KA-BGL-SR1-0100-Baseshwara Nagar</v>
      </c>
      <c r="E7" s="13" t="str">
        <f>VLOOKUP(B:B,'[1]All Site Data'!C:F,4,0)</f>
        <v>Baseshwara NaGoar</v>
      </c>
      <c r="F7" s="13" t="str">
        <f>VLOOKUP(B:B,'[1]All Site Data'!C:G,5,0)</f>
        <v>Karnataka_Bangalore</v>
      </c>
      <c r="G7" s="13" t="s">
        <v>933</v>
      </c>
      <c r="H7" s="13"/>
      <c r="I7" s="13"/>
      <c r="J7" s="13"/>
      <c r="K7" s="13"/>
      <c r="L7" s="13"/>
      <c r="M7" s="13" t="s">
        <v>936</v>
      </c>
      <c r="N7" s="13"/>
      <c r="O7" s="13"/>
      <c r="P7" s="13"/>
      <c r="Q7" s="13"/>
    </row>
    <row r="8" spans="1:17" x14ac:dyDescent="0.25">
      <c r="A8" s="60"/>
      <c r="B8" s="13">
        <v>180</v>
      </c>
      <c r="C8" s="13">
        <f>VLOOKUP(B:B,'[1]All Site Data'!C:D,2,0)</f>
        <v>9133382082</v>
      </c>
      <c r="D8" s="13" t="str">
        <f>VLOOKUP(B:B,'[1]All Site Data'!C:E,3,0)</f>
        <v>IN-KA-BGL-SR1-0180-Koramangala</v>
      </c>
      <c r="E8" s="13" t="str">
        <f>VLOOKUP(B:B,'[1]All Site Data'!C:F,4,0)</f>
        <v>KoramanGoala</v>
      </c>
      <c r="F8" s="13" t="str">
        <f>VLOOKUP(B:B,'[1]All Site Data'!C:G,5,0)</f>
        <v>Karnataka_Bangalore</v>
      </c>
      <c r="G8" s="13" t="s">
        <v>933</v>
      </c>
      <c r="H8" s="13"/>
      <c r="I8" s="13"/>
      <c r="J8" s="13"/>
      <c r="K8" s="13"/>
      <c r="L8" s="13"/>
      <c r="M8" s="13"/>
      <c r="N8" s="13"/>
      <c r="O8" s="13"/>
      <c r="P8" s="13"/>
      <c r="Q8" s="13"/>
    </row>
    <row r="9" spans="1:17" x14ac:dyDescent="0.25">
      <c r="A9" s="60"/>
      <c r="B9" s="13">
        <v>245</v>
      </c>
      <c r="C9" s="13">
        <f>VLOOKUP(B:B,'[1]All Site Data'!C:D,2,0)</f>
        <v>9951952822</v>
      </c>
      <c r="D9" s="13" t="str">
        <f>VLOOKUP(B:B,'[1]All Site Data'!C:E,3,0)</f>
        <v>IN-KA-BGL-SR1-0245-Orion Mall</v>
      </c>
      <c r="E9" s="13" t="str">
        <f>VLOOKUP(B:B,'[1]All Site Data'!C:F,4,0)</f>
        <v>Orion Mall</v>
      </c>
      <c r="F9" s="13" t="str">
        <f>VLOOKUP(B:B,'[1]All Site Data'!C:G,5,0)</f>
        <v>Karnataka_Bangalore</v>
      </c>
      <c r="G9" s="13" t="s">
        <v>933</v>
      </c>
      <c r="H9" s="13"/>
      <c r="I9" s="13"/>
      <c r="J9" s="13"/>
      <c r="K9" s="13"/>
      <c r="L9" s="13"/>
      <c r="M9" s="13"/>
      <c r="N9" s="13"/>
      <c r="O9" s="13"/>
      <c r="P9" s="13"/>
      <c r="Q9" s="13"/>
    </row>
    <row r="10" spans="1:17" x14ac:dyDescent="0.25">
      <c r="A10" s="60"/>
      <c r="B10" s="13">
        <v>301</v>
      </c>
      <c r="C10" s="13">
        <f>VLOOKUP(B:B,'[1]All Site Data'!C:D,2,0)</f>
        <v>2017000021</v>
      </c>
      <c r="D10" s="13" t="str">
        <f>VLOOKUP(B:B,'[1]All Site Data'!C:E,3,0)</f>
        <v>IN-KA-BGL-SR1-0301-Vega City Mall</v>
      </c>
      <c r="E10" s="13" t="str">
        <f>VLOOKUP(B:B,'[1]All Site Data'!C:F,4,0)</f>
        <v>VeGoa City Mall</v>
      </c>
      <c r="F10" s="13" t="str">
        <f>VLOOKUP(B:B,'[1]All Site Data'!C:G,5,0)</f>
        <v>Karnataka_Bangalore</v>
      </c>
      <c r="G10" s="13" t="s">
        <v>933</v>
      </c>
      <c r="H10" s="13"/>
      <c r="I10" s="13"/>
      <c r="J10" s="13"/>
      <c r="K10" s="13"/>
      <c r="L10" s="13"/>
      <c r="M10" s="13"/>
      <c r="N10" s="13"/>
      <c r="O10" s="13"/>
      <c r="P10" s="13"/>
      <c r="Q10" s="13"/>
    </row>
    <row r="11" spans="1:17" x14ac:dyDescent="0.25">
      <c r="A11" s="60"/>
      <c r="B11" s="13">
        <v>1</v>
      </c>
      <c r="C11" s="13">
        <f>VLOOKUP(B:B,'[1]All Site Data'!C:D,2,0)</f>
        <v>8886616137</v>
      </c>
      <c r="D11" s="13" t="str">
        <f>VLOOKUP(B:B,'[1]All Site Data'!C:E,3,0)</f>
        <v>IN-MH-MUM-WR1-0001-Bandra</v>
      </c>
      <c r="E11" s="13" t="str">
        <f>VLOOKUP(B:B,'[1]All Site Data'!C:F,4,0)</f>
        <v>Bandra</v>
      </c>
      <c r="F11" s="13" t="str">
        <f>VLOOKUP(B:B,'[1]All Site Data'!C:G,5,0)</f>
        <v>Maharastra_Mumbai</v>
      </c>
      <c r="G11" s="13" t="s">
        <v>933</v>
      </c>
      <c r="H11" s="13"/>
      <c r="I11" s="13"/>
      <c r="J11" s="13"/>
      <c r="K11" s="13"/>
      <c r="L11" s="13"/>
      <c r="M11" s="13"/>
      <c r="N11" s="13"/>
      <c r="O11" s="13"/>
      <c r="P11" s="13"/>
      <c r="Q11" s="13"/>
    </row>
    <row r="12" spans="1:17" x14ac:dyDescent="0.25">
      <c r="A12" s="60"/>
      <c r="B12" s="13">
        <v>15</v>
      </c>
      <c r="C12" s="13">
        <f>VLOOKUP(B:B,'[1]All Site Data'!C:D,2,0)</f>
        <v>8886616134</v>
      </c>
      <c r="D12" s="13" t="str">
        <f>VLOOKUP(B:B,'[1]All Site Data'!C:E,3,0)</f>
        <v>IN-MH-MUM-WR1-0015-Phoenix Mills</v>
      </c>
      <c r="E12" s="13" t="str">
        <f>VLOOKUP(B:B,'[1]All Site Data'!C:F,4,0)</f>
        <v>Phoenix Mills</v>
      </c>
      <c r="F12" s="13" t="str">
        <f>VLOOKUP(B:B,'[1]All Site Data'!C:G,5,0)</f>
        <v>Maharastra_Mumbai</v>
      </c>
      <c r="G12" s="13" t="s">
        <v>933</v>
      </c>
      <c r="H12" s="13"/>
      <c r="I12" s="13"/>
      <c r="J12" s="13"/>
      <c r="K12" s="13"/>
      <c r="L12" s="13"/>
      <c r="M12" s="13"/>
      <c r="N12" s="13"/>
      <c r="O12" s="13"/>
      <c r="P12" s="13"/>
      <c r="Q12" s="13"/>
    </row>
    <row r="13" spans="1:17" x14ac:dyDescent="0.25">
      <c r="A13" s="60"/>
      <c r="B13" s="13">
        <v>265</v>
      </c>
      <c r="C13" s="13">
        <f>VLOOKUP(B:B,'[1]All Site Data'!C:D,2,0)</f>
        <v>9951945925</v>
      </c>
      <c r="D13" s="13" t="str">
        <f>VLOOKUP(B:B,'[1]All Site Data'!C:E,3,0)</f>
        <v>IN-MH-MUM-WR1-0265-Swastik Naigoan</v>
      </c>
      <c r="E13" s="13" t="str">
        <f>VLOOKUP(B:B,'[1]All Site Data'!C:F,4,0)</f>
        <v>Swastik Naigoan</v>
      </c>
      <c r="F13" s="13" t="str">
        <f>VLOOKUP(B:B,'[1]All Site Data'!C:G,5,0)</f>
        <v>Maharastra_Mumbai</v>
      </c>
      <c r="G13" s="13" t="s">
        <v>933</v>
      </c>
      <c r="H13" s="13"/>
      <c r="I13" s="13"/>
      <c r="J13" s="13"/>
      <c r="K13" s="13"/>
      <c r="L13" s="13"/>
      <c r="M13" s="13"/>
      <c r="N13" s="13"/>
      <c r="O13" s="13"/>
      <c r="P13" s="13"/>
      <c r="Q13" s="13"/>
    </row>
    <row r="14" spans="1:17" x14ac:dyDescent="0.25">
      <c r="A14" s="60"/>
      <c r="B14" s="13">
        <v>284</v>
      </c>
      <c r="C14" s="13">
        <f>VLOOKUP(B:B,'[1]All Site Data'!C:D,2,0)</f>
        <v>7997993034</v>
      </c>
      <c r="D14" s="13" t="str">
        <f>VLOOKUP(B:B,'[1]All Site Data'!C:E,3,0)</f>
        <v>IN-MH-MUM-WR1-0284-Pacific Heights</v>
      </c>
      <c r="E14" s="13" t="str">
        <f>VLOOKUP(B:B,'[1]All Site Data'!C:F,4,0)</f>
        <v>Pacific Heights</v>
      </c>
      <c r="F14" s="13" t="str">
        <f>VLOOKUP(B:B,'[1]All Site Data'!C:G,5,0)</f>
        <v>Maharastra_Mumbai</v>
      </c>
      <c r="G14" s="13" t="s">
        <v>933</v>
      </c>
      <c r="H14" s="13"/>
      <c r="I14" s="13"/>
      <c r="J14" s="13"/>
      <c r="K14" s="13"/>
      <c r="L14" s="13"/>
      <c r="M14" s="13"/>
      <c r="N14" s="13"/>
      <c r="O14" s="13"/>
      <c r="P14" s="13"/>
      <c r="Q14" s="13"/>
    </row>
    <row r="15" spans="1:17" x14ac:dyDescent="0.25">
      <c r="A15" s="60"/>
      <c r="B15" s="13">
        <v>357</v>
      </c>
      <c r="C15" s="13">
        <f>VLOOKUP(B:B,'[1]All Site Data'!C:D,2,0)</f>
        <v>2019000082</v>
      </c>
      <c r="D15" s="13" t="str">
        <f>VLOOKUP(B:B,'[1]All Site Data'!C:E,3,0)</f>
        <v>IN-MH-MUM-WR1-0357-Bhendi Bazaar</v>
      </c>
      <c r="E15" s="13" t="str">
        <f>VLOOKUP(B:B,'[1]All Site Data'!C:F,4,0)</f>
        <v>Bhendi Bazaar</v>
      </c>
      <c r="F15" s="13" t="str">
        <f>VLOOKUP(B:B,'[1]All Site Data'!C:G,5,0)</f>
        <v>Maharastra_Mumbai</v>
      </c>
      <c r="G15" s="13" t="s">
        <v>933</v>
      </c>
      <c r="H15" s="13"/>
      <c r="I15" s="13"/>
      <c r="J15" s="13"/>
      <c r="K15" s="13"/>
      <c r="L15" s="13"/>
      <c r="M15" s="13"/>
      <c r="N15" s="13"/>
      <c r="O15" s="13"/>
      <c r="P15" s="13"/>
      <c r="Q15" s="13"/>
    </row>
    <row r="16" spans="1:17" x14ac:dyDescent="0.25">
      <c r="A16" s="60"/>
      <c r="B16" s="13">
        <v>129</v>
      </c>
      <c r="C16" s="13">
        <f>VLOOKUP(B:B,'[1]All Site Data'!C:D,2,0)</f>
        <v>9666092634</v>
      </c>
      <c r="D16" s="13" t="str">
        <f>VLOOKUP(B:B,'[1]All Site Data'!C:E,3,0)</f>
        <v>IN-MH-PUN-WR1-0129-Lonawala Square</v>
      </c>
      <c r="E16" s="13" t="str">
        <f>VLOOKUP(B:B,'[1]All Site Data'!C:F,4,0)</f>
        <v>Lonawala Square</v>
      </c>
      <c r="F16" s="13" t="str">
        <f>VLOOKUP(B:B,'[1]All Site Data'!C:G,5,0)</f>
        <v>Maharastra_Pune</v>
      </c>
      <c r="G16" s="13" t="s">
        <v>933</v>
      </c>
      <c r="H16" s="13"/>
      <c r="I16" s="13"/>
      <c r="J16" s="13"/>
      <c r="K16" s="13"/>
      <c r="L16" s="13"/>
      <c r="M16" s="13"/>
      <c r="N16" s="13"/>
      <c r="O16" s="13"/>
      <c r="P16" s="13"/>
      <c r="Q16" s="13"/>
    </row>
    <row r="17" spans="1:17" x14ac:dyDescent="0.25">
      <c r="A17" s="60"/>
      <c r="B17" s="13">
        <v>358</v>
      </c>
      <c r="C17" s="13">
        <f>VLOOKUP(B:B,'[1]All Site Data'!C:D,2,0)</f>
        <v>2019000101</v>
      </c>
      <c r="D17" s="13" t="str">
        <f>VLOOKUP(B:B,'[1]All Site Data'!C:E,3,0)</f>
        <v>IN-MH-PUN-WR1-0358-ProzoneMall Aurangabad</v>
      </c>
      <c r="E17" s="13" t="str">
        <f>VLOOKUP(B:B,'[1]All Site Data'!C:F,4,0)</f>
        <v>ProzoneMall AuranGoabad</v>
      </c>
      <c r="F17" s="13" t="str">
        <f>VLOOKUP(B:B,'[1]All Site Data'!C:G,5,0)</f>
        <v>Maharastra_Pune</v>
      </c>
      <c r="G17" s="13" t="s">
        <v>933</v>
      </c>
      <c r="H17" s="13"/>
      <c r="I17" s="13"/>
      <c r="J17" s="13"/>
      <c r="K17" s="13"/>
      <c r="L17" s="13"/>
      <c r="M17" s="13"/>
      <c r="N17" s="13"/>
      <c r="O17" s="13"/>
      <c r="P17" s="13"/>
      <c r="Q17" s="13"/>
    </row>
    <row r="18" spans="1:17" x14ac:dyDescent="0.25">
      <c r="A18" s="60"/>
      <c r="B18" s="13">
        <v>42</v>
      </c>
      <c r="C18" s="13">
        <f>VLOOKUP(B:B,'[1]All Site Data'!C:D,2,0)</f>
        <v>2018000007</v>
      </c>
      <c r="D18" s="13" t="str">
        <f>VLOOKUP(B:B,'[1]All Site Data'!C:E,3,0)</f>
        <v>IN-TG-HYD-SR1-0042-Prasads Imax</v>
      </c>
      <c r="E18" s="13" t="str">
        <f>VLOOKUP(B:B,'[1]All Site Data'!C:F,4,0)</f>
        <v>Prasads Imax</v>
      </c>
      <c r="F18" s="13" t="str">
        <f>VLOOKUP(B:B,'[1]All Site Data'!C:G,5,0)</f>
        <v>Telangana_Hyderabad</v>
      </c>
      <c r="G18" s="13" t="s">
        <v>933</v>
      </c>
      <c r="H18" s="13"/>
      <c r="I18" s="13"/>
      <c r="J18" s="13"/>
      <c r="K18" s="13"/>
      <c r="L18" s="13"/>
      <c r="M18" s="13"/>
      <c r="N18" s="13"/>
      <c r="O18" s="13"/>
      <c r="P18" s="13"/>
      <c r="Q18" s="13"/>
    </row>
    <row r="19" spans="1:17" x14ac:dyDescent="0.25">
      <c r="A19" s="60"/>
      <c r="B19" s="13">
        <v>332</v>
      </c>
      <c r="C19" s="13">
        <f>VLOOKUP(B:B,'[1]All Site Data'!C:D,2,0)</f>
        <v>2019000083</v>
      </c>
      <c r="D19" s="13" t="str">
        <f>VLOOKUP(B:B,'[1]All Site Data'!C:E,3,0)</f>
        <v>IN-TG-HYD-SR1-0332-GSM MAll Miyapur</v>
      </c>
      <c r="E19" s="13" t="str">
        <f>VLOOKUP(B:B,'[1]All Site Data'!C:F,4,0)</f>
        <v>GSM MAll Miyapur</v>
      </c>
      <c r="F19" s="13" t="str">
        <f>VLOOKUP(B:B,'[1]All Site Data'!C:G,5,0)</f>
        <v>Telangana_Hyderabad</v>
      </c>
      <c r="G19" s="13" t="s">
        <v>933</v>
      </c>
      <c r="H19" s="13"/>
      <c r="I19" s="13"/>
      <c r="J19" s="13"/>
      <c r="K19" s="13"/>
      <c r="L19" s="13"/>
      <c r="M19" s="13"/>
      <c r="N19" s="13"/>
      <c r="O19" s="13"/>
      <c r="P19" s="13"/>
      <c r="Q19" s="13"/>
    </row>
    <row r="20" spans="1:17" x14ac:dyDescent="0.25">
      <c r="A20" s="60"/>
      <c r="B20" s="13">
        <v>172</v>
      </c>
      <c r="C20" s="13">
        <f>VLOOKUP(B:B,'[1]All Site Data'!C:D,2,0)</f>
        <v>9666087937</v>
      </c>
      <c r="D20" s="13" t="str">
        <f>VLOOKUP(B:B,'[1]All Site Data'!C:E,3,0)</f>
        <v>IN-TN-CHN-SR1-0172-Arcot Road</v>
      </c>
      <c r="E20" s="13" t="str">
        <f>VLOOKUP(B:B,'[1]All Site Data'!C:F,4,0)</f>
        <v>Arcot Road</v>
      </c>
      <c r="F20" s="13" t="str">
        <f>VLOOKUP(B:B,'[1]All Site Data'!C:G,5,0)</f>
        <v>TamilNadu_Chennai</v>
      </c>
      <c r="G20" s="13" t="s">
        <v>933</v>
      </c>
      <c r="H20" s="13"/>
      <c r="I20" s="13"/>
      <c r="J20" s="13"/>
      <c r="K20" s="13"/>
      <c r="L20" s="13"/>
      <c r="M20" s="13"/>
      <c r="N20" s="13"/>
      <c r="O20" s="13"/>
      <c r="P20" s="13"/>
      <c r="Q20" s="13"/>
    </row>
    <row r="22" spans="1:17" x14ac:dyDescent="0.25">
      <c r="D22" s="13">
        <v>9542198998</v>
      </c>
    </row>
  </sheetData>
  <mergeCells count="1">
    <mergeCell ref="A5:A20"/>
  </mergeCells>
  <conditionalFormatting sqref="B4:F4">
    <cfRule type="cellIs" dxfId="1691" priority="245" operator="between">
      <formula>"No Signal"</formula>
      <formula>"No Signal"</formula>
    </cfRule>
  </conditionalFormatting>
  <conditionalFormatting sqref="G4">
    <cfRule type="containsText" dxfId="1690" priority="243" operator="containsText" text="Delayed Signal Problem">
      <formula>NOT(ISERROR(SEARCH("Delayed Signal Problem",G4)))</formula>
    </cfRule>
    <cfRule type="containsText" dxfId="1689" priority="244" operator="containsText" text="No Signal">
      <formula>NOT(ISERROR(SEARCH("No Signal",G4)))</formula>
    </cfRule>
  </conditionalFormatting>
  <conditionalFormatting sqref="H4">
    <cfRule type="containsText" dxfId="1688" priority="241" operator="containsText" text="Delayed Signal Problem">
      <formula>NOT(ISERROR(SEARCH("Delayed Signal Problem",H4)))</formula>
    </cfRule>
    <cfRule type="containsText" dxfId="1687" priority="242" operator="containsText" text="No Signal">
      <formula>NOT(ISERROR(SEARCH("No Signal",H4)))</formula>
    </cfRule>
  </conditionalFormatting>
  <conditionalFormatting sqref="H4">
    <cfRule type="containsText" dxfId="1686" priority="240" operator="containsText" text="Site OK">
      <formula>NOT(ISERROR(SEARCH("Site OK",H4)))</formula>
    </cfRule>
  </conditionalFormatting>
  <conditionalFormatting sqref="G4">
    <cfRule type="containsText" dxfId="1685" priority="238" operator="containsText" text="Delayed Signal Problem">
      <formula>NOT(ISERROR(SEARCH("Delayed Signal Problem",G4)))</formula>
    </cfRule>
    <cfRule type="containsText" dxfId="1684" priority="239" operator="containsText" text="No Signal">
      <formula>NOT(ISERROR(SEARCH("No Signal",G4)))</formula>
    </cfRule>
  </conditionalFormatting>
  <conditionalFormatting sqref="H4">
    <cfRule type="containsText" dxfId="1683" priority="237" operator="containsText" text="Site OK">
      <formula>NOT(ISERROR(SEARCH("Site OK",H4)))</formula>
    </cfRule>
  </conditionalFormatting>
  <conditionalFormatting sqref="G4">
    <cfRule type="containsText" dxfId="1682" priority="235" operator="containsText" text="Delayed Signal Problem">
      <formula>NOT(ISERROR(SEARCH("Delayed Signal Problem",G4)))</formula>
    </cfRule>
    <cfRule type="containsText" dxfId="1681" priority="236" operator="containsText" text="No Signal">
      <formula>NOT(ISERROR(SEARCH("No Signal",G4)))</formula>
    </cfRule>
  </conditionalFormatting>
  <conditionalFormatting sqref="H4">
    <cfRule type="containsText" dxfId="1680" priority="234" operator="containsText" text="Site OK">
      <formula>NOT(ISERROR(SEARCH("Site OK",H4)))</formula>
    </cfRule>
  </conditionalFormatting>
  <conditionalFormatting sqref="G4">
    <cfRule type="containsText" dxfId="1679" priority="232" operator="containsText" text="Delayed Signal Problem">
      <formula>NOT(ISERROR(SEARCH("Delayed Signal Problem",G4)))</formula>
    </cfRule>
    <cfRule type="containsText" dxfId="1678" priority="233" operator="containsText" text="No Signal">
      <formula>NOT(ISERROR(SEARCH("No Signal",G4)))</formula>
    </cfRule>
  </conditionalFormatting>
  <conditionalFormatting sqref="H4">
    <cfRule type="containsText" dxfId="1677" priority="231" operator="containsText" text="Site OK">
      <formula>NOT(ISERROR(SEARCH("Site OK",H4)))</formula>
    </cfRule>
  </conditionalFormatting>
  <conditionalFormatting sqref="A4:H4">
    <cfRule type="containsText" dxfId="1676" priority="228" operator="containsText" text="Site OK">
      <formula>NOT(ISERROR(SEARCH("Site OK",A4)))</formula>
    </cfRule>
    <cfRule type="containsText" dxfId="1675" priority="229" operator="containsText" text="Delayed Signal Problem">
      <formula>NOT(ISERROR(SEARCH("Delayed Signal Problem",A4)))</formula>
    </cfRule>
    <cfRule type="containsText" dxfId="1674" priority="230" operator="containsText" text="No Signal">
      <formula>NOT(ISERROR(SEARCH("No Signal",A4)))</formula>
    </cfRule>
  </conditionalFormatting>
  <conditionalFormatting sqref="G4">
    <cfRule type="containsText" dxfId="1673" priority="226" operator="containsText" text="Delayed Signal Problem">
      <formula>NOT(ISERROR(SEARCH("Delayed Signal Problem",G4)))</formula>
    </cfRule>
    <cfRule type="containsText" dxfId="1672" priority="227" operator="containsText" text="No Signal">
      <formula>NOT(ISERROR(SEARCH("No Signal",G4)))</formula>
    </cfRule>
  </conditionalFormatting>
  <conditionalFormatting sqref="H4">
    <cfRule type="containsText" dxfId="1671" priority="225" operator="containsText" text="Site OK">
      <formula>NOT(ISERROR(SEARCH("Site OK",H4)))</formula>
    </cfRule>
  </conditionalFormatting>
  <conditionalFormatting sqref="G4">
    <cfRule type="containsText" dxfId="1670" priority="223" operator="containsText" text="Delayed Signal Problem">
      <formula>NOT(ISERROR(SEARCH("Delayed Signal Problem",G4)))</formula>
    </cfRule>
    <cfRule type="containsText" dxfId="1669" priority="224" operator="containsText" text="No Signal">
      <formula>NOT(ISERROR(SEARCH("No Signal",G4)))</formula>
    </cfRule>
  </conditionalFormatting>
  <conditionalFormatting sqref="H4">
    <cfRule type="containsText" dxfId="1668" priority="222" operator="containsText" text="Site OK">
      <formula>NOT(ISERROR(SEARCH("Site OK",H4)))</formula>
    </cfRule>
  </conditionalFormatting>
  <conditionalFormatting sqref="A4:H4">
    <cfRule type="containsText" dxfId="1667" priority="219" operator="containsText" text="Site OK">
      <formula>NOT(ISERROR(SEARCH("Site OK",A4)))</formula>
    </cfRule>
    <cfRule type="containsText" dxfId="1666" priority="220" operator="containsText" text="Delayed Signal Problem">
      <formula>NOT(ISERROR(SEARCH("Delayed Signal Problem",A4)))</formula>
    </cfRule>
    <cfRule type="containsText" dxfId="1665" priority="221" operator="containsText" text="No Signal">
      <formula>NOT(ISERROR(SEARCH("No Signal",A4)))</formula>
    </cfRule>
  </conditionalFormatting>
  <conditionalFormatting sqref="A4:H4">
    <cfRule type="containsText" dxfId="1664" priority="216" operator="containsText" text="Site OK">
      <formula>NOT(ISERROR(SEARCH("Site OK",A4)))</formula>
    </cfRule>
    <cfRule type="containsText" dxfId="1663" priority="217" operator="containsText" text="Delayed Signal Problem">
      <formula>NOT(ISERROR(SEARCH("Delayed Signal Problem",A4)))</formula>
    </cfRule>
    <cfRule type="containsText" dxfId="1662" priority="218" operator="containsText" text="No Signal">
      <formula>NOT(ISERROR(SEARCH("No Signal",A4)))</formula>
    </cfRule>
  </conditionalFormatting>
  <conditionalFormatting sqref="G4:H4">
    <cfRule type="containsText" dxfId="1661" priority="213" operator="containsText" text="Site OK">
      <formula>NOT(ISERROR(SEARCH("Site OK",G4)))</formula>
    </cfRule>
    <cfRule type="containsText" dxfId="1660" priority="214" operator="containsText" text="Delayed Signal Problem">
      <formula>NOT(ISERROR(SEARCH("Delayed Signal Problem",G4)))</formula>
    </cfRule>
    <cfRule type="containsText" dxfId="1659" priority="215" operator="containsText" text="No Signal">
      <formula>NOT(ISERROR(SEARCH("No Signal",G4)))</formula>
    </cfRule>
  </conditionalFormatting>
  <conditionalFormatting sqref="A4:H4">
    <cfRule type="containsText" dxfId="1658" priority="210" operator="containsText" text="Site OK">
      <formula>NOT(ISERROR(SEARCH("Site OK",A4)))</formula>
    </cfRule>
    <cfRule type="containsText" dxfId="1657" priority="211" operator="containsText" text="No Signal">
      <formula>NOT(ISERROR(SEARCH("No Signal",A4)))</formula>
    </cfRule>
    <cfRule type="containsText" dxfId="1656" priority="212" operator="containsText" text="Delayed Signal Problem">
      <formula>NOT(ISERROR(SEARCH("Delayed Signal Problem",A4)))</formula>
    </cfRule>
  </conditionalFormatting>
  <conditionalFormatting sqref="A4:P4">
    <cfRule type="containsText" dxfId="1655" priority="209" operator="containsText" text="No Signal">
      <formula>NOT(ISERROR(SEARCH("No Signal",A4)))</formula>
    </cfRule>
  </conditionalFormatting>
  <conditionalFormatting sqref="A4:H4">
    <cfRule type="containsText" dxfId="1654" priority="208" operator="containsText" text="Site OK">
      <formula>NOT(ISERROR(SEARCH("Site OK",A4)))</formula>
    </cfRule>
  </conditionalFormatting>
  <conditionalFormatting sqref="A4:P4">
    <cfRule type="containsText" dxfId="1653" priority="207" operator="containsText" text="Delayed Signal">
      <formula>NOT(ISERROR(SEARCH("Delayed Signal",A4)))</formula>
    </cfRule>
  </conditionalFormatting>
  <conditionalFormatting sqref="G4">
    <cfRule type="containsText" dxfId="1652" priority="205" operator="containsText" text="Delayed Signal Problem">
      <formula>NOT(ISERROR(SEARCH("Delayed Signal Problem",G4)))</formula>
    </cfRule>
    <cfRule type="containsText" dxfId="1651" priority="206" operator="containsText" text="No Signal">
      <formula>NOT(ISERROR(SEARCH("No Signal",G4)))</formula>
    </cfRule>
  </conditionalFormatting>
  <conditionalFormatting sqref="G4">
    <cfRule type="containsText" dxfId="1650" priority="203" operator="containsText" text="Delayed Signal Problem">
      <formula>NOT(ISERROR(SEARCH("Delayed Signal Problem",G4)))</formula>
    </cfRule>
    <cfRule type="containsText" dxfId="1649" priority="204" operator="containsText" text="No Signal">
      <formula>NOT(ISERROR(SEARCH("No Signal",G4)))</formula>
    </cfRule>
  </conditionalFormatting>
  <conditionalFormatting sqref="G4">
    <cfRule type="containsText" dxfId="1648" priority="201" operator="containsText" text="Delayed Signal Problem">
      <formula>NOT(ISERROR(SEARCH("Delayed Signal Problem",G4)))</formula>
    </cfRule>
    <cfRule type="containsText" dxfId="1647" priority="202" operator="containsText" text="No Signal">
      <formula>NOT(ISERROR(SEARCH("No Signal",G4)))</formula>
    </cfRule>
  </conditionalFormatting>
  <conditionalFormatting sqref="G4">
    <cfRule type="containsText" dxfId="1646" priority="199" operator="containsText" text="Delayed Signal Problem">
      <formula>NOT(ISERROR(SEARCH("Delayed Signal Problem",G4)))</formula>
    </cfRule>
    <cfRule type="containsText" dxfId="1645" priority="200" operator="containsText" text="No Signal">
      <formula>NOT(ISERROR(SEARCH("No Signal",G4)))</formula>
    </cfRule>
  </conditionalFormatting>
  <conditionalFormatting sqref="G4">
    <cfRule type="containsText" dxfId="1644" priority="197" operator="containsText" text="Delayed Signal Problem">
      <formula>NOT(ISERROR(SEARCH("Delayed Signal Problem",G4)))</formula>
    </cfRule>
    <cfRule type="containsText" dxfId="1643" priority="198" operator="containsText" text="No Signal">
      <formula>NOT(ISERROR(SEARCH("No Signal",G4)))</formula>
    </cfRule>
  </conditionalFormatting>
  <conditionalFormatting sqref="G4">
    <cfRule type="containsText" dxfId="1642" priority="194" operator="containsText" text="Site OK">
      <formula>NOT(ISERROR(SEARCH("Site OK",G4)))</formula>
    </cfRule>
    <cfRule type="containsText" dxfId="1641" priority="195" operator="containsText" text="Delayed Signal Problem">
      <formula>NOT(ISERROR(SEARCH("Delayed Signal Problem",G4)))</formula>
    </cfRule>
    <cfRule type="containsText" dxfId="1640" priority="196" operator="containsText" text="No Signal">
      <formula>NOT(ISERROR(SEARCH("No Signal",G4)))</formula>
    </cfRule>
  </conditionalFormatting>
  <conditionalFormatting sqref="G4">
    <cfRule type="containsText" dxfId="1639" priority="191" operator="containsText" text="Site OK">
      <formula>NOT(ISERROR(SEARCH("Site OK",G4)))</formula>
    </cfRule>
    <cfRule type="containsText" dxfId="1638" priority="192" operator="containsText" text="Delayed Signal Problem">
      <formula>NOT(ISERROR(SEARCH("Delayed Signal Problem",G4)))</formula>
    </cfRule>
    <cfRule type="containsText" dxfId="1637" priority="193" operator="containsText" text="No Signal">
      <formula>NOT(ISERROR(SEARCH("No Signal",G4)))</formula>
    </cfRule>
  </conditionalFormatting>
  <conditionalFormatting sqref="A4:P4">
    <cfRule type="containsText" dxfId="1636" priority="190" operator="containsText" text="Delayed Signal">
      <formula>NOT(ISERROR(SEARCH("Delayed Signal",A4)))</formula>
    </cfRule>
  </conditionalFormatting>
  <conditionalFormatting sqref="A4:P4">
    <cfRule type="containsText" dxfId="1635" priority="188" operator="containsText" text="Delayed Signal">
      <formula>NOT(ISERROR(SEARCH("Delayed Signal",A4)))</formula>
    </cfRule>
    <cfRule type="containsText" dxfId="1634" priority="189" operator="containsText" text="No Signal">
      <formula>NOT(ISERROR(SEARCH("No Signal",A4)))</formula>
    </cfRule>
  </conditionalFormatting>
  <conditionalFormatting sqref="A4:P4">
    <cfRule type="containsText" dxfId="1633" priority="187" operator="containsText" text="Site OK">
      <formula>NOT(ISERROR(SEARCH("Site OK",A4)))</formula>
    </cfRule>
  </conditionalFormatting>
  <conditionalFormatting sqref="A4:P4">
    <cfRule type="containsText" dxfId="1632" priority="184" operator="containsText" text="Site OK">
      <formula>NOT(ISERROR(SEARCH("Site OK",A4)))</formula>
    </cfRule>
    <cfRule type="containsText" dxfId="1631" priority="185" operator="containsText" text="Delayed Signal">
      <formula>NOT(ISERROR(SEARCH("Delayed Signal",A4)))</formula>
    </cfRule>
    <cfRule type="containsText" dxfId="1630" priority="186" operator="containsText" text="No Signal">
      <formula>NOT(ISERROR(SEARCH("No Signal",A4)))</formula>
    </cfRule>
  </conditionalFormatting>
  <conditionalFormatting sqref="A4:P4">
    <cfRule type="containsText" dxfId="1629" priority="181" operator="containsText" text="Site OK">
      <formula>NOT(ISERROR(SEARCH("Site OK",A4)))</formula>
    </cfRule>
    <cfRule type="containsText" dxfId="1628" priority="182" operator="containsText" text="Delayed Signal">
      <formula>NOT(ISERROR(SEARCH("Delayed Signal",A4)))</formula>
    </cfRule>
    <cfRule type="containsText" dxfId="1627" priority="183" operator="containsText" text="No Signal">
      <formula>NOT(ISERROR(SEARCH("No Signal",A4)))</formula>
    </cfRule>
  </conditionalFormatting>
  <conditionalFormatting sqref="A4:Q4">
    <cfRule type="containsText" dxfId="1626" priority="178" operator="containsText" text="Site OK">
      <formula>NOT(ISERROR(SEARCH("Site OK",A4)))</formula>
    </cfRule>
    <cfRule type="containsText" dxfId="1625" priority="179" operator="containsText" text="Delayed Signal">
      <formula>NOT(ISERROR(SEARCH("Delayed Signal",A4)))</formula>
    </cfRule>
    <cfRule type="containsText" dxfId="1624" priority="180" operator="containsText" text="No Signal">
      <formula>NOT(ISERROR(SEARCH("No Signal",A4)))</formula>
    </cfRule>
  </conditionalFormatting>
  <conditionalFormatting sqref="A4:Q4">
    <cfRule type="containsText" dxfId="1623" priority="176" operator="containsText" text="Delayed Signal">
      <formula>NOT(ISERROR(SEARCH("Delayed Signal",A4)))</formula>
    </cfRule>
    <cfRule type="containsText" dxfId="1622" priority="177" operator="containsText" text="No Signal">
      <formula>NOT(ISERROR(SEARCH("No Signal",A4)))</formula>
    </cfRule>
  </conditionalFormatting>
  <conditionalFormatting sqref="A4:Q4">
    <cfRule type="containsText" dxfId="1621" priority="173" operator="containsText" text="Site OK">
      <formula>NOT(ISERROR(SEARCH("Site OK",A4)))</formula>
    </cfRule>
    <cfRule type="containsText" dxfId="1620" priority="174" operator="containsText" text="Delayed Signal">
      <formula>NOT(ISERROR(SEARCH("Delayed Signal",A4)))</formula>
    </cfRule>
    <cfRule type="containsText" dxfId="1619" priority="175" operator="containsText" text="No Signal">
      <formula>NOT(ISERROR(SEARCH("No Signal",A4)))</formula>
    </cfRule>
  </conditionalFormatting>
  <conditionalFormatting sqref="G4">
    <cfRule type="containsText" dxfId="1618" priority="170" operator="containsText" text="Site OK">
      <formula>NOT(ISERROR(SEARCH("Site OK",G4)))</formula>
    </cfRule>
    <cfRule type="containsText" dxfId="1617" priority="171" operator="containsText" text="Delayed Signal">
      <formula>NOT(ISERROR(SEARCH("Delayed Signal",G4)))</formula>
    </cfRule>
    <cfRule type="containsText" dxfId="1616" priority="172" operator="containsText" text="No Signal">
      <formula>NOT(ISERROR(SEARCH("No Signal",G4)))</formula>
    </cfRule>
  </conditionalFormatting>
  <conditionalFormatting sqref="G4">
    <cfRule type="containsText" dxfId="1615" priority="167" operator="containsText" text="Site OK">
      <formula>NOT(ISERROR(SEARCH("Site OK",G4)))</formula>
    </cfRule>
    <cfRule type="containsText" dxfId="1614" priority="168" operator="containsText" text="Delayed Signal">
      <formula>NOT(ISERROR(SEARCH("Delayed Signal",G4)))</formula>
    </cfRule>
    <cfRule type="containsText" dxfId="1613" priority="169" operator="containsText" text="No Signal">
      <formula>NOT(ISERROR(SEARCH("No Signal",G4)))</formula>
    </cfRule>
  </conditionalFormatting>
  <conditionalFormatting sqref="G4">
    <cfRule type="cellIs" dxfId="1612" priority="166" operator="between">
      <formula>"No Signal"</formula>
      <formula>"No Signal"</formula>
    </cfRule>
  </conditionalFormatting>
  <conditionalFormatting sqref="C2:F2">
    <cfRule type="containsText" dxfId="1611" priority="165" operator="containsText" text="No Signal">
      <formula>NOT(ISERROR(SEARCH("No Signal",C2)))</formula>
    </cfRule>
  </conditionalFormatting>
  <conditionalFormatting sqref="C2:F2">
    <cfRule type="cellIs" dxfId="1610" priority="164" operator="between">
      <formula>"No Signal"</formula>
      <formula>"No Signal"</formula>
    </cfRule>
  </conditionalFormatting>
  <conditionalFormatting sqref="C2:F2">
    <cfRule type="containsText" dxfId="1609" priority="161" operator="containsText" text="Site OK">
      <formula>NOT(ISERROR(SEARCH("Site OK",C2)))</formula>
    </cfRule>
    <cfRule type="containsText" dxfId="1608" priority="162" operator="containsText" text="Delayed Signal Problem">
      <formula>NOT(ISERROR(SEARCH("Delayed Signal Problem",C2)))</formula>
    </cfRule>
    <cfRule type="containsText" dxfId="1607" priority="163" operator="containsText" text="No Signal">
      <formula>NOT(ISERROR(SEARCH("No Signal",C2)))</formula>
    </cfRule>
  </conditionalFormatting>
  <conditionalFormatting sqref="C2:F2">
    <cfRule type="containsText" dxfId="1606" priority="158" operator="containsText" text="Site OK">
      <formula>NOT(ISERROR(SEARCH("Site OK",C2)))</formula>
    </cfRule>
    <cfRule type="containsText" dxfId="1605" priority="159" operator="containsText" text="Delayed Signal Problem">
      <formula>NOT(ISERROR(SEARCH("Delayed Signal Problem",C2)))</formula>
    </cfRule>
    <cfRule type="containsText" dxfId="1604" priority="160" operator="containsText" text="No Signal">
      <formula>NOT(ISERROR(SEARCH("No Signal",C2)))</formula>
    </cfRule>
  </conditionalFormatting>
  <conditionalFormatting sqref="C2:F2">
    <cfRule type="containsText" dxfId="1603" priority="155" operator="containsText" text="Site OK">
      <formula>NOT(ISERROR(SEARCH("Site OK",C2)))</formula>
    </cfRule>
    <cfRule type="containsText" dxfId="1602" priority="156" operator="containsText" text="Delayed Signal Problem">
      <formula>NOT(ISERROR(SEARCH("Delayed Signal Problem",C2)))</formula>
    </cfRule>
    <cfRule type="containsText" dxfId="1601" priority="157" operator="containsText" text="No Signal">
      <formula>NOT(ISERROR(SEARCH("No Signal",C2)))</formula>
    </cfRule>
  </conditionalFormatting>
  <conditionalFormatting sqref="C2:F2">
    <cfRule type="containsText" dxfId="1600" priority="152" operator="containsText" text="Site OK">
      <formula>NOT(ISERROR(SEARCH("Site OK",C2)))</formula>
    </cfRule>
    <cfRule type="containsText" dxfId="1599" priority="153" operator="containsText" text="No Signal">
      <formula>NOT(ISERROR(SEARCH("No Signal",C2)))</formula>
    </cfRule>
    <cfRule type="containsText" dxfId="1598" priority="154" operator="containsText" text="Delayed Signal Problem">
      <formula>NOT(ISERROR(SEARCH("Delayed Signal Problem",C2)))</formula>
    </cfRule>
  </conditionalFormatting>
  <conditionalFormatting sqref="C2:F2">
    <cfRule type="containsText" dxfId="1597" priority="151" operator="containsText" text="No Signal">
      <formula>NOT(ISERROR(SEARCH("No Signal",C2)))</formula>
    </cfRule>
  </conditionalFormatting>
  <conditionalFormatting sqref="C2:F2">
    <cfRule type="containsText" dxfId="1596" priority="150" operator="containsText" text="Site OK">
      <formula>NOT(ISERROR(SEARCH("Site OK",C2)))</formula>
    </cfRule>
  </conditionalFormatting>
  <conditionalFormatting sqref="C2:F2">
    <cfRule type="containsText" dxfId="1595" priority="149" operator="containsText" text="Delayed Signal">
      <formula>NOT(ISERROR(SEARCH("Delayed Signal",C2)))</formula>
    </cfRule>
  </conditionalFormatting>
  <conditionalFormatting sqref="C2:F2">
    <cfRule type="containsText" dxfId="1594" priority="148" operator="containsText" text="Delayed Signal">
      <formula>NOT(ISERROR(SEARCH("Delayed Signal",C2)))</formula>
    </cfRule>
  </conditionalFormatting>
  <conditionalFormatting sqref="C2:F2">
    <cfRule type="containsText" dxfId="1593" priority="146" operator="containsText" text="Delayed Signal">
      <formula>NOT(ISERROR(SEARCH("Delayed Signal",C2)))</formula>
    </cfRule>
    <cfRule type="containsText" dxfId="1592" priority="147" operator="containsText" text="No Signal">
      <formula>NOT(ISERROR(SEARCH("No Signal",C2)))</formula>
    </cfRule>
  </conditionalFormatting>
  <conditionalFormatting sqref="C2:F2">
    <cfRule type="containsText" dxfId="1591" priority="145" operator="containsText" text="Site OK">
      <formula>NOT(ISERROR(SEARCH("Site OK",C2)))</formula>
    </cfRule>
  </conditionalFormatting>
  <conditionalFormatting sqref="C2:F2">
    <cfRule type="containsText" dxfId="1590" priority="142" operator="containsText" text="Site OK">
      <formula>NOT(ISERROR(SEARCH("Site OK",C2)))</formula>
    </cfRule>
    <cfRule type="containsText" dxfId="1589" priority="143" operator="containsText" text="Delayed Signal">
      <formula>NOT(ISERROR(SEARCH("Delayed Signal",C2)))</formula>
    </cfRule>
    <cfRule type="containsText" dxfId="1588" priority="144" operator="containsText" text="No Signal">
      <formula>NOT(ISERROR(SEARCH("No Signal",C2)))</formula>
    </cfRule>
  </conditionalFormatting>
  <conditionalFormatting sqref="C2:F2">
    <cfRule type="containsText" dxfId="1587" priority="139" operator="containsText" text="Site OK">
      <formula>NOT(ISERROR(SEARCH("Site OK",C2)))</formula>
    </cfRule>
    <cfRule type="containsText" dxfId="1586" priority="140" operator="containsText" text="Delayed Signal">
      <formula>NOT(ISERROR(SEARCH("Delayed Signal",C2)))</formula>
    </cfRule>
    <cfRule type="containsText" dxfId="1585" priority="141" operator="containsText" text="No Signal">
      <formula>NOT(ISERROR(SEARCH("No Signal",C2)))</formula>
    </cfRule>
  </conditionalFormatting>
  <conditionalFormatting sqref="C2:F2">
    <cfRule type="containsText" dxfId="1584" priority="136" operator="containsText" text="Site OK">
      <formula>NOT(ISERROR(SEARCH("Site OK",C2)))</formula>
    </cfRule>
    <cfRule type="containsText" dxfId="1583" priority="137" operator="containsText" text="Delayed Signal">
      <formula>NOT(ISERROR(SEARCH("Delayed Signal",C2)))</formula>
    </cfRule>
    <cfRule type="containsText" dxfId="1582" priority="138" operator="containsText" text="No Signal">
      <formula>NOT(ISERROR(SEARCH("No Signal",C2)))</formula>
    </cfRule>
  </conditionalFormatting>
  <conditionalFormatting sqref="C2:F2">
    <cfRule type="containsText" dxfId="1581" priority="134" operator="containsText" text="Delayed Signal">
      <formula>NOT(ISERROR(SEARCH("Delayed Signal",C2)))</formula>
    </cfRule>
    <cfRule type="containsText" dxfId="1580" priority="135" operator="containsText" text="No Signal">
      <formula>NOT(ISERROR(SEARCH("No Signal",C2)))</formula>
    </cfRule>
  </conditionalFormatting>
  <conditionalFormatting sqref="C2:F2">
    <cfRule type="containsText" dxfId="1579" priority="131" operator="containsText" text="Site OK">
      <formula>NOT(ISERROR(SEARCH("Site OK",C2)))</formula>
    </cfRule>
    <cfRule type="containsText" dxfId="1578" priority="132" operator="containsText" text="Delayed Signal">
      <formula>NOT(ISERROR(SEARCH("Delayed Signal",C2)))</formula>
    </cfRule>
    <cfRule type="containsText" dxfId="1577" priority="133" operator="containsText" text="No Signal">
      <formula>NOT(ISERROR(SEARCH("No Signal",C2)))</formula>
    </cfRule>
  </conditionalFormatting>
  <conditionalFormatting sqref="G2">
    <cfRule type="containsText" dxfId="1576" priority="130" operator="containsText" text="No Signal">
      <formula>NOT(ISERROR(SEARCH("No Signal",G2)))</formula>
    </cfRule>
  </conditionalFormatting>
  <conditionalFormatting sqref="G2">
    <cfRule type="cellIs" dxfId="1575" priority="129" operator="between">
      <formula>"No Signal"</formula>
      <formula>"No Signal"</formula>
    </cfRule>
  </conditionalFormatting>
  <conditionalFormatting sqref="G2">
    <cfRule type="containsText" dxfId="1574" priority="126" operator="containsText" text="Site OK">
      <formula>NOT(ISERROR(SEARCH("Site OK",G2)))</formula>
    </cfRule>
    <cfRule type="containsText" dxfId="1573" priority="127" operator="containsText" text="Delayed Signal Problem">
      <formula>NOT(ISERROR(SEARCH("Delayed Signal Problem",G2)))</formula>
    </cfRule>
    <cfRule type="containsText" dxfId="1572" priority="128" operator="containsText" text="No Signal">
      <formula>NOT(ISERROR(SEARCH("No Signal",G2)))</formula>
    </cfRule>
  </conditionalFormatting>
  <conditionalFormatting sqref="G2">
    <cfRule type="containsText" dxfId="1571" priority="123" operator="containsText" text="Site OK">
      <formula>NOT(ISERROR(SEARCH("Site OK",G2)))</formula>
    </cfRule>
    <cfRule type="containsText" dxfId="1570" priority="124" operator="containsText" text="Delayed Signal Problem">
      <formula>NOT(ISERROR(SEARCH("Delayed Signal Problem",G2)))</formula>
    </cfRule>
    <cfRule type="containsText" dxfId="1569" priority="125" operator="containsText" text="No Signal">
      <formula>NOT(ISERROR(SEARCH("No Signal",G2)))</formula>
    </cfRule>
  </conditionalFormatting>
  <conditionalFormatting sqref="G2">
    <cfRule type="containsText" dxfId="1568" priority="120" operator="containsText" text="Site OK">
      <formula>NOT(ISERROR(SEARCH("Site OK",G2)))</formula>
    </cfRule>
    <cfRule type="containsText" dxfId="1567" priority="121" operator="containsText" text="Delayed Signal Problem">
      <formula>NOT(ISERROR(SEARCH("Delayed Signal Problem",G2)))</formula>
    </cfRule>
    <cfRule type="containsText" dxfId="1566" priority="122" operator="containsText" text="No Signal">
      <formula>NOT(ISERROR(SEARCH("No Signal",G2)))</formula>
    </cfRule>
  </conditionalFormatting>
  <conditionalFormatting sqref="G2">
    <cfRule type="containsText" dxfId="1565" priority="117" operator="containsText" text="Site OK">
      <formula>NOT(ISERROR(SEARCH("Site OK",G2)))</formula>
    </cfRule>
    <cfRule type="containsText" dxfId="1564" priority="118" operator="containsText" text="No Signal">
      <formula>NOT(ISERROR(SEARCH("No Signal",G2)))</formula>
    </cfRule>
    <cfRule type="containsText" dxfId="1563" priority="119" operator="containsText" text="Delayed Signal Problem">
      <formula>NOT(ISERROR(SEARCH("Delayed Signal Problem",G2)))</formula>
    </cfRule>
  </conditionalFormatting>
  <conditionalFormatting sqref="G2">
    <cfRule type="containsText" dxfId="1562" priority="116" operator="containsText" text="No Signal">
      <formula>NOT(ISERROR(SEARCH("No Signal",G2)))</formula>
    </cfRule>
  </conditionalFormatting>
  <conditionalFormatting sqref="G2">
    <cfRule type="containsText" dxfId="1561" priority="115" operator="containsText" text="Site OK">
      <formula>NOT(ISERROR(SEARCH("Site OK",G2)))</formula>
    </cfRule>
  </conditionalFormatting>
  <conditionalFormatting sqref="G2">
    <cfRule type="containsText" dxfId="1560" priority="114" operator="containsText" text="Delayed Signal">
      <formula>NOT(ISERROR(SEARCH("Delayed Signal",G2)))</formula>
    </cfRule>
  </conditionalFormatting>
  <conditionalFormatting sqref="G2">
    <cfRule type="containsText" dxfId="1559" priority="113" operator="containsText" text="Delayed Signal">
      <formula>NOT(ISERROR(SEARCH("Delayed Signal",G2)))</formula>
    </cfRule>
  </conditionalFormatting>
  <conditionalFormatting sqref="G2">
    <cfRule type="containsText" dxfId="1558" priority="111" operator="containsText" text="Delayed Signal">
      <formula>NOT(ISERROR(SEARCH("Delayed Signal",G2)))</formula>
    </cfRule>
    <cfRule type="containsText" dxfId="1557" priority="112" operator="containsText" text="No Signal">
      <formula>NOT(ISERROR(SEARCH("No Signal",G2)))</formula>
    </cfRule>
  </conditionalFormatting>
  <conditionalFormatting sqref="G2">
    <cfRule type="containsText" dxfId="1556" priority="110" operator="containsText" text="Site OK">
      <formula>NOT(ISERROR(SEARCH("Site OK",G2)))</formula>
    </cfRule>
  </conditionalFormatting>
  <conditionalFormatting sqref="G2">
    <cfRule type="containsText" dxfId="1555" priority="107" operator="containsText" text="Site OK">
      <formula>NOT(ISERROR(SEARCH("Site OK",G2)))</formula>
    </cfRule>
    <cfRule type="containsText" dxfId="1554" priority="108" operator="containsText" text="Delayed Signal">
      <formula>NOT(ISERROR(SEARCH("Delayed Signal",G2)))</formula>
    </cfRule>
    <cfRule type="containsText" dxfId="1553" priority="109" operator="containsText" text="No Signal">
      <formula>NOT(ISERROR(SEARCH("No Signal",G2)))</formula>
    </cfRule>
  </conditionalFormatting>
  <conditionalFormatting sqref="G2">
    <cfRule type="containsText" dxfId="1552" priority="104" operator="containsText" text="Site OK">
      <formula>NOT(ISERROR(SEARCH("Site OK",G2)))</formula>
    </cfRule>
    <cfRule type="containsText" dxfId="1551" priority="105" operator="containsText" text="Delayed Signal">
      <formula>NOT(ISERROR(SEARCH("Delayed Signal",G2)))</formula>
    </cfRule>
    <cfRule type="containsText" dxfId="1550" priority="106" operator="containsText" text="No Signal">
      <formula>NOT(ISERROR(SEARCH("No Signal",G2)))</formula>
    </cfRule>
  </conditionalFormatting>
  <conditionalFormatting sqref="G2">
    <cfRule type="containsText" dxfId="1549" priority="101" operator="containsText" text="Site OK">
      <formula>NOT(ISERROR(SEARCH("Site OK",G2)))</formula>
    </cfRule>
    <cfRule type="containsText" dxfId="1548" priority="102" operator="containsText" text="Delayed Signal">
      <formula>NOT(ISERROR(SEARCH("Delayed Signal",G2)))</formula>
    </cfRule>
    <cfRule type="containsText" dxfId="1547" priority="103" operator="containsText" text="No Signal">
      <formula>NOT(ISERROR(SEARCH("No Signal",G2)))</formula>
    </cfRule>
  </conditionalFormatting>
  <conditionalFormatting sqref="G2">
    <cfRule type="containsText" dxfId="1546" priority="99" operator="containsText" text="Delayed Signal">
      <formula>NOT(ISERROR(SEARCH("Delayed Signal",G2)))</formula>
    </cfRule>
    <cfRule type="containsText" dxfId="1545" priority="100" operator="containsText" text="No Signal">
      <formula>NOT(ISERROR(SEARCH("No Signal",G2)))</formula>
    </cfRule>
  </conditionalFormatting>
  <conditionalFormatting sqref="G2">
    <cfRule type="containsText" dxfId="1544" priority="96" operator="containsText" text="Site OK">
      <formula>NOT(ISERROR(SEARCH("Site OK",G2)))</formula>
    </cfRule>
    <cfRule type="containsText" dxfId="1543" priority="97" operator="containsText" text="Delayed Signal">
      <formula>NOT(ISERROR(SEARCH("Delayed Signal",G2)))</formula>
    </cfRule>
    <cfRule type="containsText" dxfId="1542" priority="98" operator="containsText" text="No Signal">
      <formula>NOT(ISERROR(SEARCH("No Signal",G2)))</formula>
    </cfRule>
  </conditionalFormatting>
  <conditionalFormatting sqref="A1:Q4">
    <cfRule type="containsText" dxfId="1541" priority="95" operator="containsText" text="Issue Cleared">
      <formula>NOT(ISERROR(SEARCH("Issue Cleared",A1)))</formula>
    </cfRule>
  </conditionalFormatting>
  <conditionalFormatting sqref="C5:F20">
    <cfRule type="containsText" dxfId="1540" priority="94" operator="containsText" text="No Signal">
      <formula>NOT(ISERROR(SEARCH("No Signal",C5)))</formula>
    </cfRule>
  </conditionalFormatting>
  <conditionalFormatting sqref="C5:F20">
    <cfRule type="cellIs" dxfId="1539" priority="93" operator="between">
      <formula>"No Signal"</formula>
      <formula>"No Signal"</formula>
    </cfRule>
  </conditionalFormatting>
  <conditionalFormatting sqref="C5:F20">
    <cfRule type="containsText" dxfId="1538" priority="90" operator="containsText" text="Site OK">
      <formula>NOT(ISERROR(SEARCH("Site OK",C5)))</formula>
    </cfRule>
    <cfRule type="containsText" dxfId="1537" priority="91" operator="containsText" text="Delayed Signal Problem">
      <formula>NOT(ISERROR(SEARCH("Delayed Signal Problem",C5)))</formula>
    </cfRule>
    <cfRule type="containsText" dxfId="1536" priority="92" operator="containsText" text="No Signal">
      <formula>NOT(ISERROR(SEARCH("No Signal",C5)))</formula>
    </cfRule>
  </conditionalFormatting>
  <conditionalFormatting sqref="C5:F20">
    <cfRule type="containsText" dxfId="1535" priority="87" operator="containsText" text="Site OK">
      <formula>NOT(ISERROR(SEARCH("Site OK",C5)))</formula>
    </cfRule>
    <cfRule type="containsText" dxfId="1534" priority="88" operator="containsText" text="Delayed Signal Problem">
      <formula>NOT(ISERROR(SEARCH("Delayed Signal Problem",C5)))</formula>
    </cfRule>
    <cfRule type="containsText" dxfId="1533" priority="89" operator="containsText" text="No Signal">
      <formula>NOT(ISERROR(SEARCH("No Signal",C5)))</formula>
    </cfRule>
  </conditionalFormatting>
  <conditionalFormatting sqref="C5:F20">
    <cfRule type="containsText" dxfId="1532" priority="84" operator="containsText" text="Site OK">
      <formula>NOT(ISERROR(SEARCH("Site OK",C5)))</formula>
    </cfRule>
    <cfRule type="containsText" dxfId="1531" priority="85" operator="containsText" text="Delayed Signal Problem">
      <formula>NOT(ISERROR(SEARCH("Delayed Signal Problem",C5)))</formula>
    </cfRule>
    <cfRule type="containsText" dxfId="1530" priority="86" operator="containsText" text="No Signal">
      <formula>NOT(ISERROR(SEARCH("No Signal",C5)))</formula>
    </cfRule>
  </conditionalFormatting>
  <conditionalFormatting sqref="C5:F20">
    <cfRule type="containsText" dxfId="1529" priority="81" operator="containsText" text="Site OK">
      <formula>NOT(ISERROR(SEARCH("Site OK",C5)))</formula>
    </cfRule>
    <cfRule type="containsText" dxfId="1528" priority="82" operator="containsText" text="No Signal">
      <formula>NOT(ISERROR(SEARCH("No Signal",C5)))</formula>
    </cfRule>
    <cfRule type="containsText" dxfId="1527" priority="83" operator="containsText" text="Delayed Signal Problem">
      <formula>NOT(ISERROR(SEARCH("Delayed Signal Problem",C5)))</formula>
    </cfRule>
  </conditionalFormatting>
  <conditionalFormatting sqref="C5:F20">
    <cfRule type="containsText" dxfId="1526" priority="80" operator="containsText" text="No Signal">
      <formula>NOT(ISERROR(SEARCH("No Signal",C5)))</formula>
    </cfRule>
  </conditionalFormatting>
  <conditionalFormatting sqref="C5:F20">
    <cfRule type="containsText" dxfId="1525" priority="79" operator="containsText" text="Site OK">
      <formula>NOT(ISERROR(SEARCH("Site OK",C5)))</formula>
    </cfRule>
  </conditionalFormatting>
  <conditionalFormatting sqref="C5:F20">
    <cfRule type="containsText" dxfId="1524" priority="78" operator="containsText" text="Delayed Signal">
      <formula>NOT(ISERROR(SEARCH("Delayed Signal",C5)))</formula>
    </cfRule>
  </conditionalFormatting>
  <conditionalFormatting sqref="C5:F20">
    <cfRule type="containsText" dxfId="1523" priority="77" operator="containsText" text="Delayed Signal">
      <formula>NOT(ISERROR(SEARCH("Delayed Signal",C5)))</formula>
    </cfRule>
  </conditionalFormatting>
  <conditionalFormatting sqref="C5:F20">
    <cfRule type="containsText" dxfId="1522" priority="75" operator="containsText" text="Delayed Signal">
      <formula>NOT(ISERROR(SEARCH("Delayed Signal",C5)))</formula>
    </cfRule>
    <cfRule type="containsText" dxfId="1521" priority="76" operator="containsText" text="No Signal">
      <formula>NOT(ISERROR(SEARCH("No Signal",C5)))</formula>
    </cfRule>
  </conditionalFormatting>
  <conditionalFormatting sqref="C5:F20">
    <cfRule type="containsText" dxfId="1520" priority="74" operator="containsText" text="Site OK">
      <formula>NOT(ISERROR(SEARCH("Site OK",C5)))</formula>
    </cfRule>
  </conditionalFormatting>
  <conditionalFormatting sqref="C5:F20">
    <cfRule type="containsText" dxfId="1519" priority="71" operator="containsText" text="Site OK">
      <formula>NOT(ISERROR(SEARCH("Site OK",C5)))</formula>
    </cfRule>
    <cfRule type="containsText" dxfId="1518" priority="72" operator="containsText" text="Delayed Signal">
      <formula>NOT(ISERROR(SEARCH("Delayed Signal",C5)))</formula>
    </cfRule>
    <cfRule type="containsText" dxfId="1517" priority="73" operator="containsText" text="No Signal">
      <formula>NOT(ISERROR(SEARCH("No Signal",C5)))</formula>
    </cfRule>
  </conditionalFormatting>
  <conditionalFormatting sqref="C5:F20">
    <cfRule type="containsText" dxfId="1516" priority="68" operator="containsText" text="Site OK">
      <formula>NOT(ISERROR(SEARCH("Site OK",C5)))</formula>
    </cfRule>
    <cfRule type="containsText" dxfId="1515" priority="69" operator="containsText" text="Delayed Signal">
      <formula>NOT(ISERROR(SEARCH("Delayed Signal",C5)))</formula>
    </cfRule>
    <cfRule type="containsText" dxfId="1514" priority="70" operator="containsText" text="No Signal">
      <formula>NOT(ISERROR(SEARCH("No Signal",C5)))</formula>
    </cfRule>
  </conditionalFormatting>
  <conditionalFormatting sqref="C5:F20">
    <cfRule type="containsText" dxfId="1513" priority="65" operator="containsText" text="Site OK">
      <formula>NOT(ISERROR(SEARCH("Site OK",C5)))</formula>
    </cfRule>
    <cfRule type="containsText" dxfId="1512" priority="66" operator="containsText" text="Delayed Signal">
      <formula>NOT(ISERROR(SEARCH("Delayed Signal",C5)))</formula>
    </cfRule>
    <cfRule type="containsText" dxfId="1511" priority="67" operator="containsText" text="No Signal">
      <formula>NOT(ISERROR(SEARCH("No Signal",C5)))</formula>
    </cfRule>
  </conditionalFormatting>
  <conditionalFormatting sqref="C5:F20">
    <cfRule type="containsText" dxfId="1510" priority="63" operator="containsText" text="Delayed Signal">
      <formula>NOT(ISERROR(SEARCH("Delayed Signal",C5)))</formula>
    </cfRule>
    <cfRule type="containsText" dxfId="1509" priority="64" operator="containsText" text="No Signal">
      <formula>NOT(ISERROR(SEARCH("No Signal",C5)))</formula>
    </cfRule>
  </conditionalFormatting>
  <conditionalFormatting sqref="C5:F20">
    <cfRule type="containsText" dxfId="1508" priority="60" operator="containsText" text="Site OK">
      <formula>NOT(ISERROR(SEARCH("Site OK",C5)))</formula>
    </cfRule>
    <cfRule type="containsText" dxfId="1507" priority="61" operator="containsText" text="Delayed Signal">
      <formula>NOT(ISERROR(SEARCH("Delayed Signal",C5)))</formula>
    </cfRule>
    <cfRule type="containsText" dxfId="1506" priority="62" operator="containsText" text="No Signal">
      <formula>NOT(ISERROR(SEARCH("No Signal",C5)))</formula>
    </cfRule>
  </conditionalFormatting>
  <conditionalFormatting sqref="G5:G20">
    <cfRule type="containsText" dxfId="1505" priority="59" operator="containsText" text="No Signal">
      <formula>NOT(ISERROR(SEARCH("No Signal",G5)))</formula>
    </cfRule>
  </conditionalFormatting>
  <conditionalFormatting sqref="G5:G20">
    <cfRule type="containsText" dxfId="1504" priority="57" operator="containsText" text="Delayed Signal Problem">
      <formula>NOT(ISERROR(SEARCH("Delayed Signal Problem",G5)))</formula>
    </cfRule>
    <cfRule type="containsText" dxfId="1503" priority="58" operator="containsText" text="No Signal">
      <formula>NOT(ISERROR(SEARCH("No Signal",G5)))</formula>
    </cfRule>
  </conditionalFormatting>
  <conditionalFormatting sqref="G5:G20">
    <cfRule type="containsText" dxfId="1502" priority="55" operator="containsText" text="Delayed Signal Problem">
      <formula>NOT(ISERROR(SEARCH("Delayed Signal Problem",G5)))</formula>
    </cfRule>
    <cfRule type="containsText" dxfId="1501" priority="56" operator="containsText" text="No Signal">
      <formula>NOT(ISERROR(SEARCH("No Signal",G5)))</formula>
    </cfRule>
  </conditionalFormatting>
  <conditionalFormatting sqref="G5:G20">
    <cfRule type="containsText" dxfId="1500" priority="53" operator="containsText" text="Delayed Signal Problem">
      <formula>NOT(ISERROR(SEARCH("Delayed Signal Problem",G5)))</formula>
    </cfRule>
    <cfRule type="containsText" dxfId="1499" priority="54" operator="containsText" text="No Signal">
      <formula>NOT(ISERROR(SEARCH("No Signal",G5)))</formula>
    </cfRule>
  </conditionalFormatting>
  <conditionalFormatting sqref="G5:G20">
    <cfRule type="containsText" dxfId="1498" priority="51" operator="containsText" text="Delayed Signal Problem">
      <formula>NOT(ISERROR(SEARCH("Delayed Signal Problem",G5)))</formula>
    </cfRule>
    <cfRule type="containsText" dxfId="1497" priority="52" operator="containsText" text="No Signal">
      <formula>NOT(ISERROR(SEARCH("No Signal",G5)))</formula>
    </cfRule>
  </conditionalFormatting>
  <conditionalFormatting sqref="G5:G20">
    <cfRule type="containsText" dxfId="1496" priority="49" operator="containsText" text="Delayed Signal Problem">
      <formula>NOT(ISERROR(SEARCH("Delayed Signal Problem",G5)))</formula>
    </cfRule>
    <cfRule type="containsText" dxfId="1495" priority="50" operator="containsText" text="No Signal">
      <formula>NOT(ISERROR(SEARCH("No Signal",G5)))</formula>
    </cfRule>
  </conditionalFormatting>
  <conditionalFormatting sqref="G5:G20">
    <cfRule type="containsText" dxfId="1494" priority="46" operator="containsText" text="Site OK">
      <formula>NOT(ISERROR(SEARCH("Site OK",G5)))</formula>
    </cfRule>
    <cfRule type="containsText" dxfId="1493" priority="47" operator="containsText" text="Delayed Signal Problem">
      <formula>NOT(ISERROR(SEARCH("Delayed Signal Problem",G5)))</formula>
    </cfRule>
    <cfRule type="containsText" dxfId="1492" priority="48" operator="containsText" text="No Signal">
      <formula>NOT(ISERROR(SEARCH("No Signal",G5)))</formula>
    </cfRule>
  </conditionalFormatting>
  <conditionalFormatting sqref="G5:G20">
    <cfRule type="containsText" dxfId="1491" priority="44" operator="containsText" text="Delayed Signal Problem">
      <formula>NOT(ISERROR(SEARCH("Delayed Signal Problem",G5)))</formula>
    </cfRule>
    <cfRule type="containsText" dxfId="1490" priority="45" operator="containsText" text="No Signal">
      <formula>NOT(ISERROR(SEARCH("No Signal",G5)))</formula>
    </cfRule>
  </conditionalFormatting>
  <conditionalFormatting sqref="G5:G20">
    <cfRule type="containsText" dxfId="1489" priority="42" operator="containsText" text="Delayed Signal Problem">
      <formula>NOT(ISERROR(SEARCH("Delayed Signal Problem",G5)))</formula>
    </cfRule>
    <cfRule type="containsText" dxfId="1488" priority="43" operator="containsText" text="No Signal">
      <formula>NOT(ISERROR(SEARCH("No Signal",G5)))</formula>
    </cfRule>
  </conditionalFormatting>
  <conditionalFormatting sqref="G5:G20">
    <cfRule type="containsText" dxfId="1487" priority="39" operator="containsText" text="Site OK">
      <formula>NOT(ISERROR(SEARCH("Site OK",G5)))</formula>
    </cfRule>
    <cfRule type="containsText" dxfId="1486" priority="40" operator="containsText" text="Delayed Signal Problem">
      <formula>NOT(ISERROR(SEARCH("Delayed Signal Problem",G5)))</formula>
    </cfRule>
    <cfRule type="containsText" dxfId="1485" priority="41" operator="containsText" text="No Signal">
      <formula>NOT(ISERROR(SEARCH("No Signal",G5)))</formula>
    </cfRule>
  </conditionalFormatting>
  <conditionalFormatting sqref="G5:G20">
    <cfRule type="containsText" dxfId="1484" priority="36" operator="containsText" text="Site OK">
      <formula>NOT(ISERROR(SEARCH("Site OK",G5)))</formula>
    </cfRule>
    <cfRule type="containsText" dxfId="1483" priority="37" operator="containsText" text="Delayed Signal Problem">
      <formula>NOT(ISERROR(SEARCH("Delayed Signal Problem",G5)))</formula>
    </cfRule>
    <cfRule type="containsText" dxfId="1482" priority="38" operator="containsText" text="No Signal">
      <formula>NOT(ISERROR(SEARCH("No Signal",G5)))</formula>
    </cfRule>
  </conditionalFormatting>
  <conditionalFormatting sqref="G5:G20">
    <cfRule type="containsText" dxfId="1481" priority="33" operator="containsText" text="Site OK">
      <formula>NOT(ISERROR(SEARCH("Site OK",G5)))</formula>
    </cfRule>
    <cfRule type="containsText" dxfId="1480" priority="34" operator="containsText" text="Delayed Signal Problem">
      <formula>NOT(ISERROR(SEARCH("Delayed Signal Problem",G5)))</formula>
    </cfRule>
    <cfRule type="containsText" dxfId="1479" priority="35" operator="containsText" text="No Signal">
      <formula>NOT(ISERROR(SEARCH("No Signal",G5)))</formula>
    </cfRule>
  </conditionalFormatting>
  <conditionalFormatting sqref="G5:G20">
    <cfRule type="containsText" dxfId="1478" priority="30" operator="containsText" text="Site OK">
      <formula>NOT(ISERROR(SEARCH("Site OK",G5)))</formula>
    </cfRule>
    <cfRule type="containsText" dxfId="1477" priority="31" operator="containsText" text="No Signal">
      <formula>NOT(ISERROR(SEARCH("No Signal",G5)))</formula>
    </cfRule>
    <cfRule type="containsText" dxfId="1476" priority="32" operator="containsText" text="Delayed Signal Problem">
      <formula>NOT(ISERROR(SEARCH("Delayed Signal Problem",G5)))</formula>
    </cfRule>
  </conditionalFormatting>
  <conditionalFormatting sqref="G5:G20">
    <cfRule type="containsText" dxfId="1475" priority="29" operator="containsText" text="No Signal">
      <formula>NOT(ISERROR(SEARCH("No Signal",G5)))</formula>
    </cfRule>
  </conditionalFormatting>
  <conditionalFormatting sqref="G5:G20">
    <cfRule type="containsText" dxfId="1474" priority="28" operator="containsText" text="Site OK">
      <formula>NOT(ISERROR(SEARCH("Site OK",G5)))</formula>
    </cfRule>
  </conditionalFormatting>
  <conditionalFormatting sqref="G5:G20">
    <cfRule type="containsText" dxfId="1473" priority="27" operator="containsText" text="Delayed Signal">
      <formula>NOT(ISERROR(SEARCH("Delayed Signal",G5)))</formula>
    </cfRule>
  </conditionalFormatting>
  <conditionalFormatting sqref="G5:G20">
    <cfRule type="containsText" dxfId="1472" priority="26" operator="containsText" text="Delayed Signal">
      <formula>NOT(ISERROR(SEARCH("Delayed Signal",G5)))</formula>
    </cfRule>
  </conditionalFormatting>
  <conditionalFormatting sqref="G5:G20">
    <cfRule type="containsText" dxfId="1471" priority="24" operator="containsText" text="Delayed Signal">
      <formula>NOT(ISERROR(SEARCH("Delayed Signal",G5)))</formula>
    </cfRule>
    <cfRule type="containsText" dxfId="1470" priority="25" operator="containsText" text="No Signal">
      <formula>NOT(ISERROR(SEARCH("No Signal",G5)))</formula>
    </cfRule>
  </conditionalFormatting>
  <conditionalFormatting sqref="G5:G20">
    <cfRule type="containsText" dxfId="1469" priority="23" operator="containsText" text="Site OK">
      <formula>NOT(ISERROR(SEARCH("Site OK",G5)))</formula>
    </cfRule>
  </conditionalFormatting>
  <conditionalFormatting sqref="G5:G20">
    <cfRule type="containsText" dxfId="1468" priority="20" operator="containsText" text="Site OK">
      <formula>NOT(ISERROR(SEARCH("Site OK",G5)))</formula>
    </cfRule>
    <cfRule type="containsText" dxfId="1467" priority="21" operator="containsText" text="Delayed Signal">
      <formula>NOT(ISERROR(SEARCH("Delayed Signal",G5)))</formula>
    </cfRule>
    <cfRule type="containsText" dxfId="1466" priority="22" operator="containsText" text="No Signal">
      <formula>NOT(ISERROR(SEARCH("No Signal",G5)))</formula>
    </cfRule>
  </conditionalFormatting>
  <conditionalFormatting sqref="G5:G20">
    <cfRule type="containsText" dxfId="1465" priority="17" operator="containsText" text="Site OK">
      <formula>NOT(ISERROR(SEARCH("Site OK",G5)))</formula>
    </cfRule>
    <cfRule type="containsText" dxfId="1464" priority="18" operator="containsText" text="Delayed Signal">
      <formula>NOT(ISERROR(SEARCH("Delayed Signal",G5)))</formula>
    </cfRule>
    <cfRule type="containsText" dxfId="1463" priority="19" operator="containsText" text="No Signal">
      <formula>NOT(ISERROR(SEARCH("No Signal",G5)))</formula>
    </cfRule>
  </conditionalFormatting>
  <conditionalFormatting sqref="G5:G20">
    <cfRule type="containsText" dxfId="1462" priority="14" operator="containsText" text="Site OK">
      <formula>NOT(ISERROR(SEARCH("Site OK",G5)))</formula>
    </cfRule>
    <cfRule type="containsText" dxfId="1461" priority="15" operator="containsText" text="Delayed Signal">
      <formula>NOT(ISERROR(SEARCH("Delayed Signal",G5)))</formula>
    </cfRule>
    <cfRule type="containsText" dxfId="1460" priority="16" operator="containsText" text="No Signal">
      <formula>NOT(ISERROR(SEARCH("No Signal",G5)))</formula>
    </cfRule>
  </conditionalFormatting>
  <conditionalFormatting sqref="G5:G20">
    <cfRule type="containsText" dxfId="1459" priority="12" operator="containsText" text="Delayed Signal">
      <formula>NOT(ISERROR(SEARCH("Delayed Signal",G5)))</formula>
    </cfRule>
    <cfRule type="containsText" dxfId="1458" priority="13" operator="containsText" text="No Signal">
      <formula>NOT(ISERROR(SEARCH("No Signal",G5)))</formula>
    </cfRule>
  </conditionalFormatting>
  <conditionalFormatting sqref="G5:G20">
    <cfRule type="containsText" dxfId="1457" priority="9" operator="containsText" text="Site OK">
      <formula>NOT(ISERROR(SEARCH("Site OK",G5)))</formula>
    </cfRule>
    <cfRule type="containsText" dxfId="1456" priority="10" operator="containsText" text="Delayed Signal">
      <formula>NOT(ISERROR(SEARCH("Delayed Signal",G5)))</formula>
    </cfRule>
    <cfRule type="containsText" dxfId="1455" priority="11" operator="containsText" text="No Signal">
      <formula>NOT(ISERROR(SEARCH("No Signal",G5)))</formula>
    </cfRule>
  </conditionalFormatting>
  <conditionalFormatting sqref="G5:G20">
    <cfRule type="containsText" dxfId="1454" priority="6" operator="containsText" text="Site OK">
      <formula>NOT(ISERROR(SEARCH("Site OK",G5)))</formula>
    </cfRule>
    <cfRule type="containsText" dxfId="1453" priority="7" operator="containsText" text="Delayed Signal">
      <formula>NOT(ISERROR(SEARCH("Delayed Signal",G5)))</formula>
    </cfRule>
    <cfRule type="containsText" dxfId="1452" priority="8" operator="containsText" text="No Signal">
      <formula>NOT(ISERROR(SEARCH("No Signal",G5)))</formula>
    </cfRule>
  </conditionalFormatting>
  <conditionalFormatting sqref="G5:G20">
    <cfRule type="containsText" dxfId="1451" priority="3" operator="containsText" text="Site OK">
      <formula>NOT(ISERROR(SEARCH("Site OK",G5)))</formula>
    </cfRule>
    <cfRule type="containsText" dxfId="1450" priority="4" operator="containsText" text="Delayed Signal">
      <formula>NOT(ISERROR(SEARCH("Delayed Signal",G5)))</formula>
    </cfRule>
    <cfRule type="containsText" dxfId="1449" priority="5" operator="containsText" text="No Signal">
      <formula>NOT(ISERROR(SEARCH("No Signal",G5)))</formula>
    </cfRule>
  </conditionalFormatting>
  <conditionalFormatting sqref="B5:G5 C6:G20">
    <cfRule type="containsText" dxfId="1448" priority="2" operator="containsText" text="Issue Cleared">
      <formula>NOT(ISERROR(SEARCH("Issue Cleared",B5)))</formula>
    </cfRule>
  </conditionalFormatting>
  <conditionalFormatting sqref="D22">
    <cfRule type="containsText" dxfId="1447" priority="1" operator="containsText" text="Issue Cleared">
      <formula>NOT(ISERROR(SEARCH("Issue Cleared",D22)))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"/>
  <sheetViews>
    <sheetView workbookViewId="0">
      <selection activeCell="A5" sqref="A5:J5"/>
    </sheetView>
  </sheetViews>
  <sheetFormatPr defaultRowHeight="15" x14ac:dyDescent="0.25"/>
  <cols>
    <col min="1" max="1" width="19.140625" bestFit="1" customWidth="1"/>
    <col min="2" max="2" width="6.85546875" bestFit="1" customWidth="1"/>
    <col min="3" max="3" width="11" bestFit="1" customWidth="1"/>
    <col min="4" max="4" width="40.28515625" bestFit="1" customWidth="1"/>
    <col min="5" max="5" width="28.7109375" bestFit="1" customWidth="1"/>
    <col min="6" max="6" width="18.85546875" bestFit="1" customWidth="1"/>
    <col min="7" max="7" width="9.28515625" bestFit="1" customWidth="1"/>
    <col min="8" max="8" width="21" bestFit="1" customWidth="1"/>
    <col min="9" max="9" width="10.7109375" bestFit="1" customWidth="1"/>
    <col min="10" max="10" width="8.42578125" bestFit="1" customWidth="1"/>
    <col min="11" max="11" width="13.85546875" bestFit="1" customWidth="1"/>
    <col min="12" max="12" width="13.5703125" bestFit="1" customWidth="1"/>
    <col min="13" max="13" width="13.85546875" bestFit="1" customWidth="1"/>
    <col min="14" max="14" width="5.5703125" bestFit="1" customWidth="1"/>
    <col min="15" max="15" width="4.7109375" bestFit="1" customWidth="1"/>
    <col min="16" max="16" width="12.7109375" bestFit="1" customWidth="1"/>
    <col min="17" max="17" width="20.42578125" bestFit="1" customWidth="1"/>
  </cols>
  <sheetData>
    <row r="1" spans="1:17" ht="15.75" x14ac:dyDescent="0.25">
      <c r="A1" s="25" t="s">
        <v>1</v>
      </c>
      <c r="B1" s="26" t="s">
        <v>2</v>
      </c>
      <c r="C1" s="27" t="s">
        <v>3</v>
      </c>
      <c r="D1" s="26" t="s">
        <v>0</v>
      </c>
      <c r="E1" s="26" t="s">
        <v>4</v>
      </c>
      <c r="F1" s="26" t="s">
        <v>5</v>
      </c>
      <c r="G1" s="28" t="s">
        <v>6</v>
      </c>
      <c r="H1" s="8"/>
      <c r="I1" s="8"/>
      <c r="J1" s="8"/>
      <c r="K1" s="8"/>
      <c r="L1" s="8"/>
      <c r="M1" s="8"/>
      <c r="N1" s="8"/>
      <c r="O1" s="8"/>
      <c r="P1" s="8"/>
      <c r="Q1" s="8"/>
    </row>
    <row r="2" spans="1:17" ht="15.75" thickBot="1" x14ac:dyDescent="0.3">
      <c r="A2" s="29"/>
      <c r="B2" s="30"/>
      <c r="C2" s="13" t="e">
        <f>VLOOKUP(B:B,'[1]All Site Data'!C:D,2,0)</f>
        <v>#N/A</v>
      </c>
      <c r="D2" s="13" t="e">
        <f>VLOOKUP(B:B,'[1]All Site Data'!C:E,3,0)</f>
        <v>#N/A</v>
      </c>
      <c r="E2" s="13" t="e">
        <f>VLOOKUP(B:B,'[1]All Site Data'!C:F,4,0)</f>
        <v>#N/A</v>
      </c>
      <c r="F2" s="13" t="e">
        <f>VLOOKUP(B:B,'[1]All Site Data'!C:G,5,0)</f>
        <v>#N/A</v>
      </c>
      <c r="G2" s="13" t="e">
        <f>VLOOKUP(C:C,'[1]All Site Data'!D:H,5,0)</f>
        <v>#N/A</v>
      </c>
      <c r="H2" s="8"/>
      <c r="O2" s="8"/>
      <c r="P2" s="8"/>
      <c r="Q2" s="8"/>
    </row>
    <row r="3" spans="1:17" x14ac:dyDescent="0.25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</row>
    <row r="4" spans="1:17" ht="15.75" x14ac:dyDescent="0.25">
      <c r="A4" s="31" t="s">
        <v>1</v>
      </c>
      <c r="B4" s="31" t="s">
        <v>2</v>
      </c>
      <c r="C4" s="31" t="s">
        <v>3</v>
      </c>
      <c r="D4" s="31" t="s">
        <v>0</v>
      </c>
      <c r="E4" s="31" t="s">
        <v>4</v>
      </c>
      <c r="F4" s="31" t="s">
        <v>922</v>
      </c>
      <c r="G4" s="31" t="s">
        <v>6</v>
      </c>
      <c r="H4" s="31" t="s">
        <v>923</v>
      </c>
      <c r="I4" s="31" t="s">
        <v>924</v>
      </c>
      <c r="J4" s="31" t="s">
        <v>925</v>
      </c>
      <c r="K4" s="31" t="s">
        <v>926</v>
      </c>
      <c r="L4" s="31" t="s">
        <v>927</v>
      </c>
      <c r="M4" s="31" t="s">
        <v>928</v>
      </c>
      <c r="N4" s="31" t="s">
        <v>929</v>
      </c>
      <c r="O4" s="31" t="s">
        <v>930</v>
      </c>
      <c r="P4" s="31" t="s">
        <v>931</v>
      </c>
      <c r="Q4" s="31" t="s">
        <v>932</v>
      </c>
    </row>
    <row r="5" spans="1:17" s="8" customFormat="1" ht="12.75" x14ac:dyDescent="0.25">
      <c r="A5" s="13" t="s">
        <v>725</v>
      </c>
      <c r="B5" s="13" t="s">
        <v>729</v>
      </c>
      <c r="C5" s="13">
        <f>VLOOKUP(B:B,'[1]All Site Data'!C:D,2,0)</f>
        <v>2020000043</v>
      </c>
      <c r="D5" s="13" t="str">
        <f>VLOOKUP(B:B,'[1]All Site Data'!C:E,3,0)</f>
        <v>IN-TG-HYD-SR1-PN01-Pragathi Nagar</v>
      </c>
      <c r="E5" s="13" t="str">
        <f>VLOOKUP(B:B,'[1]All Site Data'!C:F,4,0)</f>
        <v>Pragathi Nagar</v>
      </c>
      <c r="F5" s="13" t="str">
        <f>VLOOKUP(B:B,'[1]All Site Data'!C:G,5,0)</f>
        <v>Telangana_Hyderabad</v>
      </c>
      <c r="G5" s="13" t="s">
        <v>933</v>
      </c>
      <c r="H5" s="13"/>
      <c r="I5" s="13"/>
      <c r="J5" s="13" t="s">
        <v>933</v>
      </c>
      <c r="K5" s="13"/>
      <c r="L5" s="13"/>
      <c r="M5" s="13"/>
      <c r="N5" s="13"/>
      <c r="O5" s="13"/>
      <c r="P5" s="13"/>
      <c r="Q5" s="13"/>
    </row>
    <row r="6" spans="1:17" s="8" customFormat="1" ht="12.75" x14ac:dyDescent="0.25">
      <c r="A6" s="13" t="s">
        <v>823</v>
      </c>
      <c r="B6" s="13" t="s">
        <v>824</v>
      </c>
      <c r="C6" s="13">
        <f>VLOOKUP(B:B,'[1]All Site Data'!C:D,2,0)</f>
        <v>2020000030</v>
      </c>
      <c r="D6" s="13" t="str">
        <f>VLOOKUP(B:B,'[1]All Site Data'!C:E,3,0)</f>
        <v>IN-TG-MHB-SR1-PB01-Mahabubnagar Plant</v>
      </c>
      <c r="E6" s="13" t="str">
        <f>VLOOKUP(B:B,'[1]All Site Data'!C:F,4,0)</f>
        <v>Mahabubnagar</v>
      </c>
      <c r="F6" s="13" t="str">
        <f>VLOOKUP(B:B,'[1]All Site Data'!C:G,5,0)</f>
        <v>Telangana_Hyderabad</v>
      </c>
      <c r="G6" s="13" t="s">
        <v>933</v>
      </c>
      <c r="H6" s="13" t="s">
        <v>947</v>
      </c>
      <c r="I6" s="13"/>
      <c r="J6" s="13"/>
      <c r="K6" s="13"/>
      <c r="L6" s="13"/>
      <c r="M6" s="13"/>
      <c r="N6" s="13"/>
      <c r="O6" s="13"/>
      <c r="P6" s="13"/>
      <c r="Q6" s="13"/>
    </row>
    <row r="7" spans="1:17" s="8" customFormat="1" ht="12.75" x14ac:dyDescent="0.25">
      <c r="A7" s="60" t="s">
        <v>8</v>
      </c>
      <c r="B7" s="13">
        <v>108</v>
      </c>
      <c r="C7" s="13">
        <f>VLOOKUP(B:B,'[1]All Site Data'!C:D,2,0)</f>
        <v>2017000010</v>
      </c>
      <c r="D7" s="13" t="str">
        <f>VLOOKUP(B:B,'[1]All Site Data'!C:E,3,0)</f>
        <v>IN-GJ-AHM-WR2-0108-Pegasus Prahalad Nagar</v>
      </c>
      <c r="E7" s="13" t="str">
        <f>VLOOKUP(B:B,'[1]All Site Data'!C:F,4,0)</f>
        <v>PeGoasus Prahalad NaGoar</v>
      </c>
      <c r="F7" s="13" t="str">
        <f>VLOOKUP(B:B,'[1]All Site Data'!C:G,5,0)</f>
        <v>Gujarat_Ahmedabad</v>
      </c>
      <c r="G7" s="13" t="s">
        <v>933</v>
      </c>
      <c r="H7" s="13"/>
      <c r="I7" s="13"/>
      <c r="J7" s="13"/>
      <c r="K7" s="13"/>
      <c r="L7" s="13"/>
      <c r="M7" s="13"/>
      <c r="N7" s="13"/>
      <c r="O7" s="13"/>
      <c r="P7" s="13"/>
      <c r="Q7" s="13"/>
    </row>
    <row r="8" spans="1:17" s="8" customFormat="1" ht="12.75" x14ac:dyDescent="0.25">
      <c r="A8" s="60"/>
      <c r="B8" s="13">
        <v>140</v>
      </c>
      <c r="C8" s="13">
        <f>VLOOKUP(B:B,'[1]All Site Data'!C:D,2,0)</f>
        <v>7997993011</v>
      </c>
      <c r="D8" s="13" t="str">
        <f>VLOOKUP(B:B,'[1]All Site Data'!C:E,3,0)</f>
        <v>IN-KA-BGL-SR1-0140-Signature Mall</v>
      </c>
      <c r="E8" s="13" t="str">
        <f>VLOOKUP(B:B,'[1]All Site Data'!C:F,4,0)</f>
        <v>Signature Mall</v>
      </c>
      <c r="F8" s="13" t="str">
        <f>VLOOKUP(B:B,'[1]All Site Data'!C:G,5,0)</f>
        <v>Karnataka_Bangalore</v>
      </c>
      <c r="G8" s="13" t="s">
        <v>933</v>
      </c>
      <c r="H8" s="13"/>
      <c r="I8" s="13"/>
      <c r="J8" s="13"/>
      <c r="K8" s="13"/>
      <c r="L8" s="13"/>
      <c r="M8" s="13"/>
      <c r="N8" s="13"/>
      <c r="O8" s="13"/>
      <c r="P8" s="13"/>
      <c r="Q8" s="13"/>
    </row>
    <row r="9" spans="1:17" s="8" customFormat="1" ht="12.75" x14ac:dyDescent="0.25">
      <c r="A9" s="60"/>
      <c r="B9" s="13">
        <v>180</v>
      </c>
      <c r="C9" s="13">
        <f>VLOOKUP(B:B,'[1]All Site Data'!C:D,2,0)</f>
        <v>9133382082</v>
      </c>
      <c r="D9" s="13" t="str">
        <f>VLOOKUP(B:B,'[1]All Site Data'!C:E,3,0)</f>
        <v>IN-KA-BGL-SR1-0180-Koramangala</v>
      </c>
      <c r="E9" s="13" t="str">
        <f>VLOOKUP(B:B,'[1]All Site Data'!C:F,4,0)</f>
        <v>KoramanGoala</v>
      </c>
      <c r="F9" s="13" t="str">
        <f>VLOOKUP(B:B,'[1]All Site Data'!C:G,5,0)</f>
        <v>Karnataka_Bangalore</v>
      </c>
      <c r="G9" s="13" t="s">
        <v>933</v>
      </c>
      <c r="H9" s="13"/>
      <c r="I9" s="13"/>
      <c r="J9" s="13"/>
      <c r="K9" s="13"/>
      <c r="L9" s="13"/>
      <c r="M9" s="13"/>
      <c r="N9" s="13"/>
      <c r="O9" s="13"/>
      <c r="P9" s="13"/>
      <c r="Q9" s="13"/>
    </row>
    <row r="10" spans="1:17" s="8" customFormat="1" ht="12.75" x14ac:dyDescent="0.25">
      <c r="A10" s="60"/>
      <c r="B10" s="13">
        <v>301</v>
      </c>
      <c r="C10" s="13">
        <f>VLOOKUP(B:B,'[1]All Site Data'!C:D,2,0)</f>
        <v>2017000021</v>
      </c>
      <c r="D10" s="13" t="str">
        <f>VLOOKUP(B:B,'[1]All Site Data'!C:E,3,0)</f>
        <v>IN-KA-BGL-SR1-0301-Vega City Mall</v>
      </c>
      <c r="E10" s="13" t="str">
        <f>VLOOKUP(B:B,'[1]All Site Data'!C:F,4,0)</f>
        <v>VeGoa City Mall</v>
      </c>
      <c r="F10" s="13" t="str">
        <f>VLOOKUP(B:B,'[1]All Site Data'!C:G,5,0)</f>
        <v>Karnataka_Bangalore</v>
      </c>
      <c r="G10" s="13" t="s">
        <v>933</v>
      </c>
      <c r="H10" s="13"/>
      <c r="I10" s="13"/>
      <c r="J10" s="13"/>
      <c r="K10" s="13"/>
      <c r="L10" s="13"/>
      <c r="M10" s="13"/>
      <c r="N10" s="13"/>
      <c r="O10" s="13"/>
      <c r="P10" s="13"/>
      <c r="Q10" s="13"/>
    </row>
    <row r="11" spans="1:17" s="8" customFormat="1" ht="12.75" x14ac:dyDescent="0.25">
      <c r="A11" s="60"/>
      <c r="B11" s="13">
        <v>355</v>
      </c>
      <c r="C11" s="13">
        <f>VLOOKUP(B:B,'[1]All Site Data'!C:D,2,0)</f>
        <v>2019000094</v>
      </c>
      <c r="D11" s="13" t="str">
        <f>VLOOKUP(B:B,'[1]All Site Data'!C:E,3,0)</f>
        <v>IN-KA-BGL-SR1-0355-Kadubesnahali Pestige Par</v>
      </c>
      <c r="E11" s="13" t="str">
        <f>VLOOKUP(B:B,'[1]All Site Data'!C:F,4,0)</f>
        <v>Karnatakadubesnahali Pestige Par</v>
      </c>
      <c r="F11" s="13" t="str">
        <f>VLOOKUP(B:B,'[1]All Site Data'!C:G,5,0)</f>
        <v>Karnataka_Bangalore</v>
      </c>
      <c r="G11" s="13" t="s">
        <v>933</v>
      </c>
      <c r="H11" s="13"/>
      <c r="I11" s="13"/>
      <c r="J11" s="13"/>
      <c r="K11" s="13"/>
      <c r="L11" s="13"/>
      <c r="M11" s="13"/>
      <c r="N11" s="13"/>
      <c r="O11" s="13"/>
      <c r="P11" s="13"/>
      <c r="Q11" s="13"/>
    </row>
    <row r="12" spans="1:17" s="8" customFormat="1" ht="12.75" x14ac:dyDescent="0.25">
      <c r="A12" s="60"/>
      <c r="B12" s="13">
        <v>1</v>
      </c>
      <c r="C12" s="13">
        <f>VLOOKUP(B:B,'[1]All Site Data'!C:D,2,0)</f>
        <v>8886616137</v>
      </c>
      <c r="D12" s="13" t="str">
        <f>VLOOKUP(B:B,'[1]All Site Data'!C:E,3,0)</f>
        <v>IN-MH-MUM-WR1-0001-Bandra</v>
      </c>
      <c r="E12" s="13" t="str">
        <f>VLOOKUP(B:B,'[1]All Site Data'!C:F,4,0)</f>
        <v>Bandra</v>
      </c>
      <c r="F12" s="13" t="str">
        <f>VLOOKUP(B:B,'[1]All Site Data'!C:G,5,0)</f>
        <v>Maharastra_Mumbai</v>
      </c>
      <c r="G12" s="13" t="s">
        <v>933</v>
      </c>
      <c r="H12" s="13" t="s">
        <v>948</v>
      </c>
      <c r="I12" s="13"/>
      <c r="J12" s="13"/>
      <c r="K12" s="13"/>
      <c r="L12" s="13"/>
      <c r="M12" s="13"/>
      <c r="N12" s="13"/>
      <c r="O12" s="13"/>
      <c r="P12" s="13"/>
      <c r="Q12" s="13"/>
    </row>
    <row r="13" spans="1:17" s="8" customFormat="1" ht="12.75" x14ac:dyDescent="0.25">
      <c r="A13" s="60"/>
      <c r="B13" s="13">
        <v>151</v>
      </c>
      <c r="C13" s="13">
        <f>VLOOKUP(B:B,'[1]All Site Data'!C:D,2,0)</f>
        <v>2018000074</v>
      </c>
      <c r="D13" s="13" t="str">
        <f>VLOOKUP(B:B,'[1]All Site Data'!C:E,3,0)</f>
        <v>IN-MH-MUM-WR1-0151-Lodha Boulevard Thane</v>
      </c>
      <c r="E13" s="13" t="str">
        <f>VLOOKUP(B:B,'[1]All Site Data'!C:F,4,0)</f>
        <v>Lodha Boulevard Thane</v>
      </c>
      <c r="F13" s="13" t="str">
        <f>VLOOKUP(B:B,'[1]All Site Data'!C:G,5,0)</f>
        <v>Maharastra_Mumbai</v>
      </c>
      <c r="G13" s="13" t="s">
        <v>933</v>
      </c>
      <c r="H13" s="13"/>
      <c r="I13" s="13"/>
      <c r="J13" s="13"/>
      <c r="K13" s="13"/>
      <c r="L13" s="13"/>
      <c r="M13" s="13"/>
      <c r="N13" s="13"/>
      <c r="O13" s="13"/>
      <c r="P13" s="13"/>
      <c r="Q13" s="13"/>
    </row>
    <row r="14" spans="1:17" s="8" customFormat="1" ht="12.75" x14ac:dyDescent="0.25">
      <c r="A14" s="60"/>
      <c r="B14" s="13">
        <v>265</v>
      </c>
      <c r="C14" s="13">
        <f>VLOOKUP(B:B,'[1]All Site Data'!C:D,2,0)</f>
        <v>9951945925</v>
      </c>
      <c r="D14" s="13" t="str">
        <f>VLOOKUP(B:B,'[1]All Site Data'!C:E,3,0)</f>
        <v>IN-MH-MUM-WR1-0265-Swastik Naigoan</v>
      </c>
      <c r="E14" s="13" t="str">
        <f>VLOOKUP(B:B,'[1]All Site Data'!C:F,4,0)</f>
        <v>Swastik Naigoan</v>
      </c>
      <c r="F14" s="13" t="str">
        <f>VLOOKUP(B:B,'[1]All Site Data'!C:G,5,0)</f>
        <v>Maharastra_Mumbai</v>
      </c>
      <c r="G14" s="13" t="s">
        <v>933</v>
      </c>
      <c r="H14" s="13"/>
      <c r="I14" s="13"/>
      <c r="J14" s="13"/>
      <c r="K14" s="13"/>
      <c r="L14" s="13"/>
      <c r="M14" s="13"/>
      <c r="N14" s="13"/>
      <c r="O14" s="13"/>
      <c r="P14" s="13"/>
      <c r="Q14" s="13"/>
    </row>
    <row r="15" spans="1:17" s="8" customFormat="1" ht="12.75" x14ac:dyDescent="0.25">
      <c r="A15" s="60"/>
      <c r="B15" s="13">
        <v>284</v>
      </c>
      <c r="C15" s="13">
        <f>VLOOKUP(B:B,'[1]All Site Data'!C:D,2,0)</f>
        <v>7997993034</v>
      </c>
      <c r="D15" s="13" t="str">
        <f>VLOOKUP(B:B,'[1]All Site Data'!C:E,3,0)</f>
        <v>IN-MH-MUM-WR1-0284-Pacific Heights</v>
      </c>
      <c r="E15" s="13" t="str">
        <f>VLOOKUP(B:B,'[1]All Site Data'!C:F,4,0)</f>
        <v>Pacific Heights</v>
      </c>
      <c r="F15" s="13" t="str">
        <f>VLOOKUP(B:B,'[1]All Site Data'!C:G,5,0)</f>
        <v>Maharastra_Mumbai</v>
      </c>
      <c r="G15" s="13" t="s">
        <v>933</v>
      </c>
      <c r="H15" s="13" t="s">
        <v>948</v>
      </c>
      <c r="I15" s="13"/>
      <c r="J15" s="13"/>
      <c r="K15" s="13"/>
      <c r="L15" s="13"/>
      <c r="M15" s="13"/>
      <c r="N15" s="13"/>
      <c r="O15" s="13"/>
      <c r="P15" s="13"/>
      <c r="Q15" s="13"/>
    </row>
    <row r="16" spans="1:17" s="8" customFormat="1" ht="12.75" x14ac:dyDescent="0.25">
      <c r="A16" s="60"/>
      <c r="B16" s="13">
        <v>129</v>
      </c>
      <c r="C16" s="13">
        <f>VLOOKUP(B:B,'[1]All Site Data'!C:D,2,0)</f>
        <v>9666092634</v>
      </c>
      <c r="D16" s="13" t="str">
        <f>VLOOKUP(B:B,'[1]All Site Data'!C:E,3,0)</f>
        <v>IN-MH-PUN-WR1-0129-Lonawala Square</v>
      </c>
      <c r="E16" s="13" t="str">
        <f>VLOOKUP(B:B,'[1]All Site Data'!C:F,4,0)</f>
        <v>Lonawala Square</v>
      </c>
      <c r="F16" s="13" t="str">
        <f>VLOOKUP(B:B,'[1]All Site Data'!C:G,5,0)</f>
        <v>Maharastra_Pune</v>
      </c>
      <c r="G16" s="13" t="s">
        <v>933</v>
      </c>
      <c r="H16" s="13" t="s">
        <v>948</v>
      </c>
      <c r="I16" s="13"/>
      <c r="J16" s="13"/>
      <c r="K16" s="13"/>
      <c r="L16" s="13"/>
      <c r="M16" s="13"/>
      <c r="N16" s="13"/>
      <c r="O16" s="13"/>
      <c r="P16" s="13"/>
      <c r="Q16" s="13"/>
    </row>
    <row r="17" spans="1:17" s="8" customFormat="1" ht="12.75" x14ac:dyDescent="0.25">
      <c r="A17" s="60"/>
      <c r="B17" s="13">
        <v>358</v>
      </c>
      <c r="C17" s="13">
        <f>VLOOKUP(B:B,'[1]All Site Data'!C:D,2,0)</f>
        <v>2019000101</v>
      </c>
      <c r="D17" s="13" t="str">
        <f>VLOOKUP(B:B,'[1]All Site Data'!C:E,3,0)</f>
        <v>IN-MH-PUN-WR1-0358-ProzoneMall Aurangabad</v>
      </c>
      <c r="E17" s="13" t="str">
        <f>VLOOKUP(B:B,'[1]All Site Data'!C:F,4,0)</f>
        <v>ProzoneMall AuranGoabad</v>
      </c>
      <c r="F17" s="13" t="str">
        <f>VLOOKUP(B:B,'[1]All Site Data'!C:G,5,0)</f>
        <v>Maharastra_Pune</v>
      </c>
      <c r="G17" s="13" t="s">
        <v>933</v>
      </c>
      <c r="H17" s="13"/>
      <c r="I17" s="13"/>
      <c r="J17" s="13"/>
      <c r="K17" s="13"/>
      <c r="L17" s="13"/>
      <c r="M17" s="13"/>
      <c r="N17" s="13"/>
      <c r="O17" s="13"/>
      <c r="P17" s="13"/>
      <c r="Q17" s="13"/>
    </row>
    <row r="18" spans="1:17" s="8" customFormat="1" ht="12.75" x14ac:dyDescent="0.25">
      <c r="A18" s="60"/>
      <c r="B18" s="13">
        <v>254</v>
      </c>
      <c r="C18" s="13">
        <f>VLOOKUP(B:B,'[1]All Site Data'!C:D,2,0)</f>
        <v>9951950071</v>
      </c>
      <c r="D18" s="13" t="str">
        <f>VLOOKUP(B:B,'[1]All Site Data'!C:E,3,0)</f>
        <v>IN-TG-HYD-SR1-0254-LB Nagar</v>
      </c>
      <c r="E18" s="13" t="str">
        <f>VLOOKUP(B:B,'[1]All Site Data'!C:F,4,0)</f>
        <v>LB NaGoar</v>
      </c>
      <c r="F18" s="13" t="str">
        <f>VLOOKUP(B:B,'[1]All Site Data'!C:G,5,0)</f>
        <v>Telangana_Hyderabad</v>
      </c>
      <c r="G18" s="13" t="s">
        <v>933</v>
      </c>
      <c r="H18" s="13"/>
      <c r="I18" s="13"/>
      <c r="J18" s="13"/>
      <c r="K18" s="13"/>
      <c r="L18" s="13"/>
      <c r="M18" s="13"/>
      <c r="N18" s="13"/>
      <c r="O18" s="13"/>
      <c r="P18" s="13"/>
      <c r="Q18" s="13"/>
    </row>
    <row r="19" spans="1:17" s="8" customFormat="1" ht="12.75" x14ac:dyDescent="0.25">
      <c r="A19" s="60"/>
      <c r="B19" s="13">
        <v>91</v>
      </c>
      <c r="C19" s="13">
        <f>VLOOKUP(B:B,'[1]All Site Data'!C:D,2,0)</f>
        <v>2018000009</v>
      </c>
      <c r="D19" s="13" t="str">
        <f>VLOOKUP(B:B,'[1]All Site Data'!C:E,3,0)</f>
        <v>IN-TG-HYD-SR1-0091-Inorbit Mall</v>
      </c>
      <c r="E19" s="13" t="str">
        <f>VLOOKUP(B:B,'[1]All Site Data'!C:F,4,0)</f>
        <v>Inorbit Mall</v>
      </c>
      <c r="F19" s="13" t="str">
        <f>VLOOKUP(B:B,'[1]All Site Data'!C:G,5,0)</f>
        <v>Telangana_Hyderabad</v>
      </c>
      <c r="G19" s="13" t="s">
        <v>933</v>
      </c>
      <c r="H19" s="13"/>
      <c r="I19" s="13"/>
      <c r="J19" s="13"/>
      <c r="K19" s="13"/>
      <c r="L19" s="13"/>
      <c r="M19" s="13"/>
      <c r="N19" s="13"/>
      <c r="O19" s="13"/>
      <c r="P19" s="13"/>
      <c r="Q19" s="13"/>
    </row>
    <row r="20" spans="1:17" s="8" customFormat="1" ht="12.75" x14ac:dyDescent="0.25">
      <c r="A20" s="60"/>
      <c r="B20" s="13"/>
      <c r="C20" s="13" t="e">
        <f>VLOOKUP(B:B,'[1]All Site Data'!C:D,2,0)</f>
        <v>#N/A</v>
      </c>
      <c r="D20" s="13" t="e">
        <f>VLOOKUP(B:B,'[1]All Site Data'!C:E,3,0)</f>
        <v>#N/A</v>
      </c>
      <c r="E20" s="13" t="e">
        <f>VLOOKUP(B:B,'[1]All Site Data'!C:F,4,0)</f>
        <v>#N/A</v>
      </c>
      <c r="F20" s="13" t="e">
        <f>VLOOKUP(B:B,'[1]All Site Data'!C:G,5,0)</f>
        <v>#N/A</v>
      </c>
      <c r="G20" s="13" t="s">
        <v>933</v>
      </c>
      <c r="H20" s="13"/>
      <c r="I20" s="13"/>
      <c r="J20" s="13"/>
      <c r="K20" s="13"/>
      <c r="L20" s="13"/>
      <c r="M20" s="13"/>
      <c r="N20" s="13"/>
      <c r="O20" s="13"/>
      <c r="P20" s="13"/>
      <c r="Q20" s="13"/>
    </row>
    <row r="21" spans="1:17" s="8" customFormat="1" ht="12.75" x14ac:dyDescent="0.25">
      <c r="A21" s="60"/>
      <c r="B21" s="13"/>
      <c r="C21" s="13" t="e">
        <f>VLOOKUP(B:B,'[1]All Site Data'!C:D,2,0)</f>
        <v>#N/A</v>
      </c>
      <c r="D21" s="13" t="e">
        <f>VLOOKUP(B:B,'[1]All Site Data'!C:E,3,0)</f>
        <v>#N/A</v>
      </c>
      <c r="E21" s="13" t="e">
        <f>VLOOKUP(B:B,'[1]All Site Data'!C:F,4,0)</f>
        <v>#N/A</v>
      </c>
      <c r="F21" s="13" t="e">
        <f>VLOOKUP(B:B,'[1]All Site Data'!C:G,5,0)</f>
        <v>#N/A</v>
      </c>
      <c r="G21" s="13" t="s">
        <v>933</v>
      </c>
      <c r="H21" s="13"/>
      <c r="I21" s="13"/>
      <c r="J21" s="13"/>
      <c r="K21" s="13"/>
      <c r="L21" s="13"/>
      <c r="M21" s="13"/>
      <c r="N21" s="13"/>
      <c r="O21" s="13"/>
      <c r="P21" s="13"/>
      <c r="Q21" s="13"/>
    </row>
    <row r="22" spans="1:17" s="8" customFormat="1" ht="12.75" x14ac:dyDescent="0.25">
      <c r="A22" s="60"/>
      <c r="B22" s="13"/>
      <c r="C22" s="13" t="e">
        <f>VLOOKUP(B:B,'[1]All Site Data'!C:D,2,0)</f>
        <v>#N/A</v>
      </c>
      <c r="D22" s="13" t="e">
        <f>VLOOKUP(B:B,'[1]All Site Data'!C:E,3,0)</f>
        <v>#N/A</v>
      </c>
      <c r="E22" s="13" t="e">
        <f>VLOOKUP(B:B,'[1]All Site Data'!C:F,4,0)</f>
        <v>#N/A</v>
      </c>
      <c r="F22" s="13" t="e">
        <f>VLOOKUP(B:B,'[1]All Site Data'!C:G,5,0)</f>
        <v>#N/A</v>
      </c>
      <c r="G22" s="13" t="s">
        <v>933</v>
      </c>
      <c r="H22" s="13"/>
      <c r="I22" s="13"/>
      <c r="J22" s="13"/>
      <c r="K22" s="13"/>
      <c r="L22" s="13"/>
      <c r="M22" s="13"/>
      <c r="N22" s="13"/>
      <c r="O22" s="13"/>
      <c r="P22" s="13"/>
      <c r="Q22" s="13"/>
    </row>
    <row r="23" spans="1:17" s="8" customFormat="1" ht="12.75" x14ac:dyDescent="0.25">
      <c r="A23" s="60"/>
      <c r="B23" s="13"/>
      <c r="C23" s="13" t="e">
        <f>VLOOKUP(B:B,'[1]All Site Data'!C:D,2,0)</f>
        <v>#N/A</v>
      </c>
      <c r="D23" s="13" t="e">
        <f>VLOOKUP(B:B,'[1]All Site Data'!C:E,3,0)</f>
        <v>#N/A</v>
      </c>
      <c r="E23" s="13" t="e">
        <f>VLOOKUP(B:B,'[1]All Site Data'!C:F,4,0)</f>
        <v>#N/A</v>
      </c>
      <c r="F23" s="13" t="e">
        <f>VLOOKUP(B:B,'[1]All Site Data'!C:G,5,0)</f>
        <v>#N/A</v>
      </c>
      <c r="G23" s="13" t="s">
        <v>933</v>
      </c>
      <c r="H23" s="13"/>
      <c r="I23" s="13"/>
      <c r="J23" s="13"/>
      <c r="K23" s="13"/>
      <c r="L23" s="13"/>
      <c r="M23" s="13"/>
      <c r="N23" s="13"/>
      <c r="O23" s="13"/>
      <c r="P23" s="13"/>
      <c r="Q23" s="13"/>
    </row>
    <row r="24" spans="1:17" s="8" customFormat="1" ht="12.75" x14ac:dyDescent="0.25">
      <c r="A24" s="60"/>
      <c r="B24" s="13"/>
      <c r="C24" s="13" t="e">
        <f>VLOOKUP(B:B,'[1]All Site Data'!C:D,2,0)</f>
        <v>#N/A</v>
      </c>
      <c r="D24" s="13" t="e">
        <f>VLOOKUP(B:B,'[1]All Site Data'!C:E,3,0)</f>
        <v>#N/A</v>
      </c>
      <c r="E24" s="13" t="e">
        <f>VLOOKUP(B:B,'[1]All Site Data'!C:F,4,0)</f>
        <v>#N/A</v>
      </c>
      <c r="F24" s="13" t="e">
        <f>VLOOKUP(B:B,'[1]All Site Data'!C:G,5,0)</f>
        <v>#N/A</v>
      </c>
      <c r="G24" s="13" t="s">
        <v>933</v>
      </c>
      <c r="H24" s="13"/>
      <c r="I24" s="13"/>
      <c r="J24" s="13"/>
      <c r="K24" s="13"/>
      <c r="L24" s="13"/>
      <c r="M24" s="13"/>
      <c r="N24" s="13"/>
      <c r="O24" s="13"/>
      <c r="P24" s="13"/>
      <c r="Q24" s="13"/>
    </row>
    <row r="25" spans="1:17" s="8" customFormat="1" ht="12.75" x14ac:dyDescent="0.25">
      <c r="A25" s="60"/>
      <c r="B25" s="13"/>
      <c r="C25" s="13" t="e">
        <f>VLOOKUP(B:B,'[1]All Site Data'!C:D,2,0)</f>
        <v>#N/A</v>
      </c>
      <c r="D25" s="13" t="e">
        <f>VLOOKUP(B:B,'[1]All Site Data'!C:E,3,0)</f>
        <v>#N/A</v>
      </c>
      <c r="E25" s="13" t="e">
        <f>VLOOKUP(B:B,'[1]All Site Data'!C:F,4,0)</f>
        <v>#N/A</v>
      </c>
      <c r="F25" s="13" t="e">
        <f>VLOOKUP(B:B,'[1]All Site Data'!C:G,5,0)</f>
        <v>#N/A</v>
      </c>
      <c r="G25" s="13" t="s">
        <v>933</v>
      </c>
      <c r="H25" s="13"/>
      <c r="I25" s="13"/>
      <c r="J25" s="13"/>
      <c r="K25" s="13"/>
      <c r="L25" s="13"/>
      <c r="M25" s="13"/>
      <c r="N25" s="13"/>
      <c r="O25" s="13"/>
      <c r="P25" s="13"/>
      <c r="Q25" s="13"/>
    </row>
    <row r="26" spans="1:17" s="8" customFormat="1" ht="12.75" x14ac:dyDescent="0.25">
      <c r="A26" s="60"/>
      <c r="B26" s="13"/>
      <c r="C26" s="13" t="e">
        <f>VLOOKUP(B:B,'[1]All Site Data'!C:D,2,0)</f>
        <v>#N/A</v>
      </c>
      <c r="D26" s="13" t="e">
        <f>VLOOKUP(B:B,'[1]All Site Data'!C:E,3,0)</f>
        <v>#N/A</v>
      </c>
      <c r="E26" s="13" t="e">
        <f>VLOOKUP(B:B,'[1]All Site Data'!C:F,4,0)</f>
        <v>#N/A</v>
      </c>
      <c r="F26" s="13" t="e">
        <f>VLOOKUP(B:B,'[1]All Site Data'!C:G,5,0)</f>
        <v>#N/A</v>
      </c>
      <c r="G26" s="13" t="s">
        <v>933</v>
      </c>
      <c r="H26" s="13"/>
      <c r="I26" s="13"/>
      <c r="J26" s="13"/>
      <c r="K26" s="13"/>
      <c r="L26" s="13"/>
      <c r="M26" s="13"/>
      <c r="N26" s="13"/>
      <c r="O26" s="13"/>
      <c r="P26" s="13"/>
      <c r="Q26" s="13"/>
    </row>
    <row r="27" spans="1:17" s="8" customFormat="1" ht="12.75" x14ac:dyDescent="0.25">
      <c r="A27" s="60"/>
      <c r="B27" s="13"/>
      <c r="C27" s="13" t="e">
        <f>VLOOKUP(B:B,'[1]All Site Data'!C:D,2,0)</f>
        <v>#N/A</v>
      </c>
      <c r="D27" s="13" t="e">
        <f>VLOOKUP(B:B,'[1]All Site Data'!C:E,3,0)</f>
        <v>#N/A</v>
      </c>
      <c r="E27" s="13" t="e">
        <f>VLOOKUP(B:B,'[1]All Site Data'!C:F,4,0)</f>
        <v>#N/A</v>
      </c>
      <c r="F27" s="13" t="e">
        <f>VLOOKUP(B:B,'[1]All Site Data'!C:G,5,0)</f>
        <v>#N/A</v>
      </c>
      <c r="G27" s="13" t="s">
        <v>933</v>
      </c>
      <c r="H27" s="13"/>
      <c r="I27" s="13"/>
      <c r="J27" s="13"/>
      <c r="K27" s="13"/>
      <c r="L27" s="13"/>
      <c r="M27" s="13"/>
      <c r="N27" s="13"/>
      <c r="O27" s="13"/>
      <c r="P27" s="13"/>
      <c r="Q27" s="13"/>
    </row>
  </sheetData>
  <mergeCells count="1">
    <mergeCell ref="A7:A27"/>
  </mergeCells>
  <conditionalFormatting sqref="B4:F4">
    <cfRule type="cellIs" dxfId="1446" priority="244" operator="between">
      <formula>"No Signal"</formula>
      <formula>"No Signal"</formula>
    </cfRule>
  </conditionalFormatting>
  <conditionalFormatting sqref="G4">
    <cfRule type="containsText" dxfId="1445" priority="242" operator="containsText" text="Delayed Signal Problem">
      <formula>NOT(ISERROR(SEARCH("Delayed Signal Problem",G4)))</formula>
    </cfRule>
    <cfRule type="containsText" dxfId="1444" priority="243" operator="containsText" text="No Signal">
      <formula>NOT(ISERROR(SEARCH("No Signal",G4)))</formula>
    </cfRule>
  </conditionalFormatting>
  <conditionalFormatting sqref="H4">
    <cfRule type="containsText" dxfId="1443" priority="240" operator="containsText" text="Delayed Signal Problem">
      <formula>NOT(ISERROR(SEARCH("Delayed Signal Problem",H4)))</formula>
    </cfRule>
    <cfRule type="containsText" dxfId="1442" priority="241" operator="containsText" text="No Signal">
      <formula>NOT(ISERROR(SEARCH("No Signal",H4)))</formula>
    </cfRule>
  </conditionalFormatting>
  <conditionalFormatting sqref="H4">
    <cfRule type="containsText" dxfId="1441" priority="239" operator="containsText" text="Site OK">
      <formula>NOT(ISERROR(SEARCH("Site OK",H4)))</formula>
    </cfRule>
  </conditionalFormatting>
  <conditionalFormatting sqref="G4">
    <cfRule type="containsText" dxfId="1440" priority="237" operator="containsText" text="Delayed Signal Problem">
      <formula>NOT(ISERROR(SEARCH("Delayed Signal Problem",G4)))</formula>
    </cfRule>
    <cfRule type="containsText" dxfId="1439" priority="238" operator="containsText" text="No Signal">
      <formula>NOT(ISERROR(SEARCH("No Signal",G4)))</formula>
    </cfRule>
  </conditionalFormatting>
  <conditionalFormatting sqref="H4">
    <cfRule type="containsText" dxfId="1438" priority="236" operator="containsText" text="Site OK">
      <formula>NOT(ISERROR(SEARCH("Site OK",H4)))</formula>
    </cfRule>
  </conditionalFormatting>
  <conditionalFormatting sqref="G4">
    <cfRule type="containsText" dxfId="1437" priority="234" operator="containsText" text="Delayed Signal Problem">
      <formula>NOT(ISERROR(SEARCH("Delayed Signal Problem",G4)))</formula>
    </cfRule>
    <cfRule type="containsText" dxfId="1436" priority="235" operator="containsText" text="No Signal">
      <formula>NOT(ISERROR(SEARCH("No Signal",G4)))</formula>
    </cfRule>
  </conditionalFormatting>
  <conditionalFormatting sqref="H4">
    <cfRule type="containsText" dxfId="1435" priority="233" operator="containsText" text="Site OK">
      <formula>NOT(ISERROR(SEARCH("Site OK",H4)))</formula>
    </cfRule>
  </conditionalFormatting>
  <conditionalFormatting sqref="G4">
    <cfRule type="containsText" dxfId="1434" priority="231" operator="containsText" text="Delayed Signal Problem">
      <formula>NOT(ISERROR(SEARCH("Delayed Signal Problem",G4)))</formula>
    </cfRule>
    <cfRule type="containsText" dxfId="1433" priority="232" operator="containsText" text="No Signal">
      <formula>NOT(ISERROR(SEARCH("No Signal",G4)))</formula>
    </cfRule>
  </conditionalFormatting>
  <conditionalFormatting sqref="H4">
    <cfRule type="containsText" dxfId="1432" priority="230" operator="containsText" text="Site OK">
      <formula>NOT(ISERROR(SEARCH("Site OK",H4)))</formula>
    </cfRule>
  </conditionalFormatting>
  <conditionalFormatting sqref="A4:H4">
    <cfRule type="containsText" dxfId="1431" priority="227" operator="containsText" text="Site OK">
      <formula>NOT(ISERROR(SEARCH("Site OK",A4)))</formula>
    </cfRule>
    <cfRule type="containsText" dxfId="1430" priority="228" operator="containsText" text="Delayed Signal Problem">
      <formula>NOT(ISERROR(SEARCH("Delayed Signal Problem",A4)))</formula>
    </cfRule>
    <cfRule type="containsText" dxfId="1429" priority="229" operator="containsText" text="No Signal">
      <formula>NOT(ISERROR(SEARCH("No Signal",A4)))</formula>
    </cfRule>
  </conditionalFormatting>
  <conditionalFormatting sqref="G4">
    <cfRule type="containsText" dxfId="1428" priority="225" operator="containsText" text="Delayed Signal Problem">
      <formula>NOT(ISERROR(SEARCH("Delayed Signal Problem",G4)))</formula>
    </cfRule>
    <cfRule type="containsText" dxfId="1427" priority="226" operator="containsText" text="No Signal">
      <formula>NOT(ISERROR(SEARCH("No Signal",G4)))</formula>
    </cfRule>
  </conditionalFormatting>
  <conditionalFormatting sqref="H4">
    <cfRule type="containsText" dxfId="1426" priority="224" operator="containsText" text="Site OK">
      <formula>NOT(ISERROR(SEARCH("Site OK",H4)))</formula>
    </cfRule>
  </conditionalFormatting>
  <conditionalFormatting sqref="G4">
    <cfRule type="containsText" dxfId="1425" priority="222" operator="containsText" text="Delayed Signal Problem">
      <formula>NOT(ISERROR(SEARCH("Delayed Signal Problem",G4)))</formula>
    </cfRule>
    <cfRule type="containsText" dxfId="1424" priority="223" operator="containsText" text="No Signal">
      <formula>NOT(ISERROR(SEARCH("No Signal",G4)))</formula>
    </cfRule>
  </conditionalFormatting>
  <conditionalFormatting sqref="H4">
    <cfRule type="containsText" dxfId="1423" priority="221" operator="containsText" text="Site OK">
      <formula>NOT(ISERROR(SEARCH("Site OK",H4)))</formula>
    </cfRule>
  </conditionalFormatting>
  <conditionalFormatting sqref="A4:H4">
    <cfRule type="containsText" dxfId="1422" priority="218" operator="containsText" text="Site OK">
      <formula>NOT(ISERROR(SEARCH("Site OK",A4)))</formula>
    </cfRule>
    <cfRule type="containsText" dxfId="1421" priority="219" operator="containsText" text="Delayed Signal Problem">
      <formula>NOT(ISERROR(SEARCH("Delayed Signal Problem",A4)))</formula>
    </cfRule>
    <cfRule type="containsText" dxfId="1420" priority="220" operator="containsText" text="No Signal">
      <formula>NOT(ISERROR(SEARCH("No Signal",A4)))</formula>
    </cfRule>
  </conditionalFormatting>
  <conditionalFormatting sqref="A4:H4">
    <cfRule type="containsText" dxfId="1419" priority="215" operator="containsText" text="Site OK">
      <formula>NOT(ISERROR(SEARCH("Site OK",A4)))</formula>
    </cfRule>
    <cfRule type="containsText" dxfId="1418" priority="216" operator="containsText" text="Delayed Signal Problem">
      <formula>NOT(ISERROR(SEARCH("Delayed Signal Problem",A4)))</formula>
    </cfRule>
    <cfRule type="containsText" dxfId="1417" priority="217" operator="containsText" text="No Signal">
      <formula>NOT(ISERROR(SEARCH("No Signal",A4)))</formula>
    </cfRule>
  </conditionalFormatting>
  <conditionalFormatting sqref="G4:H4">
    <cfRule type="containsText" dxfId="1416" priority="212" operator="containsText" text="Site OK">
      <formula>NOT(ISERROR(SEARCH("Site OK",G4)))</formula>
    </cfRule>
    <cfRule type="containsText" dxfId="1415" priority="213" operator="containsText" text="Delayed Signal Problem">
      <formula>NOT(ISERROR(SEARCH("Delayed Signal Problem",G4)))</formula>
    </cfRule>
    <cfRule type="containsText" dxfId="1414" priority="214" operator="containsText" text="No Signal">
      <formula>NOT(ISERROR(SEARCH("No Signal",G4)))</formula>
    </cfRule>
  </conditionalFormatting>
  <conditionalFormatting sqref="A4:H4">
    <cfRule type="containsText" dxfId="1413" priority="209" operator="containsText" text="Site OK">
      <formula>NOT(ISERROR(SEARCH("Site OK",A4)))</formula>
    </cfRule>
    <cfRule type="containsText" dxfId="1412" priority="210" operator="containsText" text="No Signal">
      <formula>NOT(ISERROR(SEARCH("No Signal",A4)))</formula>
    </cfRule>
    <cfRule type="containsText" dxfId="1411" priority="211" operator="containsText" text="Delayed Signal Problem">
      <formula>NOT(ISERROR(SEARCH("Delayed Signal Problem",A4)))</formula>
    </cfRule>
  </conditionalFormatting>
  <conditionalFormatting sqref="A4:P4">
    <cfRule type="containsText" dxfId="1410" priority="208" operator="containsText" text="No Signal">
      <formula>NOT(ISERROR(SEARCH("No Signal",A4)))</formula>
    </cfRule>
  </conditionalFormatting>
  <conditionalFormatting sqref="A4:H4">
    <cfRule type="containsText" dxfId="1409" priority="207" operator="containsText" text="Site OK">
      <formula>NOT(ISERROR(SEARCH("Site OK",A4)))</formula>
    </cfRule>
  </conditionalFormatting>
  <conditionalFormatting sqref="A4:P4">
    <cfRule type="containsText" dxfId="1408" priority="206" operator="containsText" text="Delayed Signal">
      <formula>NOT(ISERROR(SEARCH("Delayed Signal",A4)))</formula>
    </cfRule>
  </conditionalFormatting>
  <conditionalFormatting sqref="G4">
    <cfRule type="containsText" dxfId="1407" priority="204" operator="containsText" text="Delayed Signal Problem">
      <formula>NOT(ISERROR(SEARCH("Delayed Signal Problem",G4)))</formula>
    </cfRule>
    <cfRule type="containsText" dxfId="1406" priority="205" operator="containsText" text="No Signal">
      <formula>NOT(ISERROR(SEARCH("No Signal",G4)))</formula>
    </cfRule>
  </conditionalFormatting>
  <conditionalFormatting sqref="G4">
    <cfRule type="containsText" dxfId="1405" priority="202" operator="containsText" text="Delayed Signal Problem">
      <formula>NOT(ISERROR(SEARCH("Delayed Signal Problem",G4)))</formula>
    </cfRule>
    <cfRule type="containsText" dxfId="1404" priority="203" operator="containsText" text="No Signal">
      <formula>NOT(ISERROR(SEARCH("No Signal",G4)))</formula>
    </cfRule>
  </conditionalFormatting>
  <conditionalFormatting sqref="G4">
    <cfRule type="containsText" dxfId="1403" priority="200" operator="containsText" text="Delayed Signal Problem">
      <formula>NOT(ISERROR(SEARCH("Delayed Signal Problem",G4)))</formula>
    </cfRule>
    <cfRule type="containsText" dxfId="1402" priority="201" operator="containsText" text="No Signal">
      <formula>NOT(ISERROR(SEARCH("No Signal",G4)))</formula>
    </cfRule>
  </conditionalFormatting>
  <conditionalFormatting sqref="G4">
    <cfRule type="containsText" dxfId="1401" priority="198" operator="containsText" text="Delayed Signal Problem">
      <formula>NOT(ISERROR(SEARCH("Delayed Signal Problem",G4)))</formula>
    </cfRule>
    <cfRule type="containsText" dxfId="1400" priority="199" operator="containsText" text="No Signal">
      <formula>NOT(ISERROR(SEARCH("No Signal",G4)))</formula>
    </cfRule>
  </conditionalFormatting>
  <conditionalFormatting sqref="G4">
    <cfRule type="containsText" dxfId="1399" priority="196" operator="containsText" text="Delayed Signal Problem">
      <formula>NOT(ISERROR(SEARCH("Delayed Signal Problem",G4)))</formula>
    </cfRule>
    <cfRule type="containsText" dxfId="1398" priority="197" operator="containsText" text="No Signal">
      <formula>NOT(ISERROR(SEARCH("No Signal",G4)))</formula>
    </cfRule>
  </conditionalFormatting>
  <conditionalFormatting sqref="G4">
    <cfRule type="containsText" dxfId="1397" priority="193" operator="containsText" text="Site OK">
      <formula>NOT(ISERROR(SEARCH("Site OK",G4)))</formula>
    </cfRule>
    <cfRule type="containsText" dxfId="1396" priority="194" operator="containsText" text="Delayed Signal Problem">
      <formula>NOT(ISERROR(SEARCH("Delayed Signal Problem",G4)))</formula>
    </cfRule>
    <cfRule type="containsText" dxfId="1395" priority="195" operator="containsText" text="No Signal">
      <formula>NOT(ISERROR(SEARCH("No Signal",G4)))</formula>
    </cfRule>
  </conditionalFormatting>
  <conditionalFormatting sqref="G4">
    <cfRule type="containsText" dxfId="1394" priority="190" operator="containsText" text="Site OK">
      <formula>NOT(ISERROR(SEARCH("Site OK",G4)))</formula>
    </cfRule>
    <cfRule type="containsText" dxfId="1393" priority="191" operator="containsText" text="Delayed Signal Problem">
      <formula>NOT(ISERROR(SEARCH("Delayed Signal Problem",G4)))</formula>
    </cfRule>
    <cfRule type="containsText" dxfId="1392" priority="192" operator="containsText" text="No Signal">
      <formula>NOT(ISERROR(SEARCH("No Signal",G4)))</formula>
    </cfRule>
  </conditionalFormatting>
  <conditionalFormatting sqref="A4:P4">
    <cfRule type="containsText" dxfId="1391" priority="189" operator="containsText" text="Delayed Signal">
      <formula>NOT(ISERROR(SEARCH("Delayed Signal",A4)))</formula>
    </cfRule>
  </conditionalFormatting>
  <conditionalFormatting sqref="A4:P4">
    <cfRule type="containsText" dxfId="1390" priority="187" operator="containsText" text="Delayed Signal">
      <formula>NOT(ISERROR(SEARCH("Delayed Signal",A4)))</formula>
    </cfRule>
    <cfRule type="containsText" dxfId="1389" priority="188" operator="containsText" text="No Signal">
      <formula>NOT(ISERROR(SEARCH("No Signal",A4)))</formula>
    </cfRule>
  </conditionalFormatting>
  <conditionalFormatting sqref="A4:P4">
    <cfRule type="containsText" dxfId="1388" priority="186" operator="containsText" text="Site OK">
      <formula>NOT(ISERROR(SEARCH("Site OK",A4)))</formula>
    </cfRule>
  </conditionalFormatting>
  <conditionalFormatting sqref="A4:P4">
    <cfRule type="containsText" dxfId="1387" priority="183" operator="containsText" text="Site OK">
      <formula>NOT(ISERROR(SEARCH("Site OK",A4)))</formula>
    </cfRule>
    <cfRule type="containsText" dxfId="1386" priority="184" operator="containsText" text="Delayed Signal">
      <formula>NOT(ISERROR(SEARCH("Delayed Signal",A4)))</formula>
    </cfRule>
    <cfRule type="containsText" dxfId="1385" priority="185" operator="containsText" text="No Signal">
      <formula>NOT(ISERROR(SEARCH("No Signal",A4)))</formula>
    </cfRule>
  </conditionalFormatting>
  <conditionalFormatting sqref="A4:P4">
    <cfRule type="containsText" dxfId="1384" priority="180" operator="containsText" text="Site OK">
      <formula>NOT(ISERROR(SEARCH("Site OK",A4)))</formula>
    </cfRule>
    <cfRule type="containsText" dxfId="1383" priority="181" operator="containsText" text="Delayed Signal">
      <formula>NOT(ISERROR(SEARCH("Delayed Signal",A4)))</formula>
    </cfRule>
    <cfRule type="containsText" dxfId="1382" priority="182" operator="containsText" text="No Signal">
      <formula>NOT(ISERROR(SEARCH("No Signal",A4)))</formula>
    </cfRule>
  </conditionalFormatting>
  <conditionalFormatting sqref="A4:Q4">
    <cfRule type="containsText" dxfId="1381" priority="177" operator="containsText" text="Site OK">
      <formula>NOT(ISERROR(SEARCH("Site OK",A4)))</formula>
    </cfRule>
    <cfRule type="containsText" dxfId="1380" priority="178" operator="containsText" text="Delayed Signal">
      <formula>NOT(ISERROR(SEARCH("Delayed Signal",A4)))</formula>
    </cfRule>
    <cfRule type="containsText" dxfId="1379" priority="179" operator="containsText" text="No Signal">
      <formula>NOT(ISERROR(SEARCH("No Signal",A4)))</formula>
    </cfRule>
  </conditionalFormatting>
  <conditionalFormatting sqref="A4:Q4">
    <cfRule type="containsText" dxfId="1378" priority="175" operator="containsText" text="Delayed Signal">
      <formula>NOT(ISERROR(SEARCH("Delayed Signal",A4)))</formula>
    </cfRule>
    <cfRule type="containsText" dxfId="1377" priority="176" operator="containsText" text="No Signal">
      <formula>NOT(ISERROR(SEARCH("No Signal",A4)))</formula>
    </cfRule>
  </conditionalFormatting>
  <conditionalFormatting sqref="A4:Q4">
    <cfRule type="containsText" dxfId="1376" priority="172" operator="containsText" text="Site OK">
      <formula>NOT(ISERROR(SEARCH("Site OK",A4)))</formula>
    </cfRule>
    <cfRule type="containsText" dxfId="1375" priority="173" operator="containsText" text="Delayed Signal">
      <formula>NOT(ISERROR(SEARCH("Delayed Signal",A4)))</formula>
    </cfRule>
    <cfRule type="containsText" dxfId="1374" priority="174" operator="containsText" text="No Signal">
      <formula>NOT(ISERROR(SEARCH("No Signal",A4)))</formula>
    </cfRule>
  </conditionalFormatting>
  <conditionalFormatting sqref="G4">
    <cfRule type="containsText" dxfId="1373" priority="169" operator="containsText" text="Site OK">
      <formula>NOT(ISERROR(SEARCH("Site OK",G4)))</formula>
    </cfRule>
    <cfRule type="containsText" dxfId="1372" priority="170" operator="containsText" text="Delayed Signal">
      <formula>NOT(ISERROR(SEARCH("Delayed Signal",G4)))</formula>
    </cfRule>
    <cfRule type="containsText" dxfId="1371" priority="171" operator="containsText" text="No Signal">
      <formula>NOT(ISERROR(SEARCH("No Signal",G4)))</formula>
    </cfRule>
  </conditionalFormatting>
  <conditionalFormatting sqref="G4">
    <cfRule type="containsText" dxfId="1370" priority="166" operator="containsText" text="Site OK">
      <formula>NOT(ISERROR(SEARCH("Site OK",G4)))</formula>
    </cfRule>
    <cfRule type="containsText" dxfId="1369" priority="167" operator="containsText" text="Delayed Signal">
      <formula>NOT(ISERROR(SEARCH("Delayed Signal",G4)))</formula>
    </cfRule>
    <cfRule type="containsText" dxfId="1368" priority="168" operator="containsText" text="No Signal">
      <formula>NOT(ISERROR(SEARCH("No Signal",G4)))</formula>
    </cfRule>
  </conditionalFormatting>
  <conditionalFormatting sqref="G4">
    <cfRule type="cellIs" dxfId="1367" priority="165" operator="between">
      <formula>"No Signal"</formula>
      <formula>"No Signal"</formula>
    </cfRule>
  </conditionalFormatting>
  <conditionalFormatting sqref="C2:F2">
    <cfRule type="containsText" dxfId="1366" priority="164" operator="containsText" text="No Signal">
      <formula>NOT(ISERROR(SEARCH("No Signal",C2)))</formula>
    </cfRule>
  </conditionalFormatting>
  <conditionalFormatting sqref="C2:F2">
    <cfRule type="cellIs" dxfId="1365" priority="163" operator="between">
      <formula>"No Signal"</formula>
      <formula>"No Signal"</formula>
    </cfRule>
  </conditionalFormatting>
  <conditionalFormatting sqref="C2:F2">
    <cfRule type="containsText" dxfId="1364" priority="160" operator="containsText" text="Site OK">
      <formula>NOT(ISERROR(SEARCH("Site OK",C2)))</formula>
    </cfRule>
    <cfRule type="containsText" dxfId="1363" priority="161" operator="containsText" text="Delayed Signal Problem">
      <formula>NOT(ISERROR(SEARCH("Delayed Signal Problem",C2)))</formula>
    </cfRule>
    <cfRule type="containsText" dxfId="1362" priority="162" operator="containsText" text="No Signal">
      <formula>NOT(ISERROR(SEARCH("No Signal",C2)))</formula>
    </cfRule>
  </conditionalFormatting>
  <conditionalFormatting sqref="C2:F2">
    <cfRule type="containsText" dxfId="1361" priority="157" operator="containsText" text="Site OK">
      <formula>NOT(ISERROR(SEARCH("Site OK",C2)))</formula>
    </cfRule>
    <cfRule type="containsText" dxfId="1360" priority="158" operator="containsText" text="Delayed Signal Problem">
      <formula>NOT(ISERROR(SEARCH("Delayed Signal Problem",C2)))</formula>
    </cfRule>
    <cfRule type="containsText" dxfId="1359" priority="159" operator="containsText" text="No Signal">
      <formula>NOT(ISERROR(SEARCH("No Signal",C2)))</formula>
    </cfRule>
  </conditionalFormatting>
  <conditionalFormatting sqref="C2:F2">
    <cfRule type="containsText" dxfId="1358" priority="154" operator="containsText" text="Site OK">
      <formula>NOT(ISERROR(SEARCH("Site OK",C2)))</formula>
    </cfRule>
    <cfRule type="containsText" dxfId="1357" priority="155" operator="containsText" text="Delayed Signal Problem">
      <formula>NOT(ISERROR(SEARCH("Delayed Signal Problem",C2)))</formula>
    </cfRule>
    <cfRule type="containsText" dxfId="1356" priority="156" operator="containsText" text="No Signal">
      <formula>NOT(ISERROR(SEARCH("No Signal",C2)))</formula>
    </cfRule>
  </conditionalFormatting>
  <conditionalFormatting sqref="C2:F2">
    <cfRule type="containsText" dxfId="1355" priority="151" operator="containsText" text="Site OK">
      <formula>NOT(ISERROR(SEARCH("Site OK",C2)))</formula>
    </cfRule>
    <cfRule type="containsText" dxfId="1354" priority="152" operator="containsText" text="No Signal">
      <formula>NOT(ISERROR(SEARCH("No Signal",C2)))</formula>
    </cfRule>
    <cfRule type="containsText" dxfId="1353" priority="153" operator="containsText" text="Delayed Signal Problem">
      <formula>NOT(ISERROR(SEARCH("Delayed Signal Problem",C2)))</formula>
    </cfRule>
  </conditionalFormatting>
  <conditionalFormatting sqref="C2:F2">
    <cfRule type="containsText" dxfId="1352" priority="150" operator="containsText" text="No Signal">
      <formula>NOT(ISERROR(SEARCH("No Signal",C2)))</formula>
    </cfRule>
  </conditionalFormatting>
  <conditionalFormatting sqref="C2:F2">
    <cfRule type="containsText" dxfId="1351" priority="149" operator="containsText" text="Site OK">
      <formula>NOT(ISERROR(SEARCH("Site OK",C2)))</formula>
    </cfRule>
  </conditionalFormatting>
  <conditionalFormatting sqref="C2:F2">
    <cfRule type="containsText" dxfId="1350" priority="148" operator="containsText" text="Delayed Signal">
      <formula>NOT(ISERROR(SEARCH("Delayed Signal",C2)))</formula>
    </cfRule>
  </conditionalFormatting>
  <conditionalFormatting sqref="C2:F2">
    <cfRule type="containsText" dxfId="1349" priority="147" operator="containsText" text="Delayed Signal">
      <formula>NOT(ISERROR(SEARCH("Delayed Signal",C2)))</formula>
    </cfRule>
  </conditionalFormatting>
  <conditionalFormatting sqref="C2:F2">
    <cfRule type="containsText" dxfId="1348" priority="145" operator="containsText" text="Delayed Signal">
      <formula>NOT(ISERROR(SEARCH("Delayed Signal",C2)))</formula>
    </cfRule>
    <cfRule type="containsText" dxfId="1347" priority="146" operator="containsText" text="No Signal">
      <formula>NOT(ISERROR(SEARCH("No Signal",C2)))</formula>
    </cfRule>
  </conditionalFormatting>
  <conditionalFormatting sqref="C2:F2">
    <cfRule type="containsText" dxfId="1346" priority="144" operator="containsText" text="Site OK">
      <formula>NOT(ISERROR(SEARCH("Site OK",C2)))</formula>
    </cfRule>
  </conditionalFormatting>
  <conditionalFormatting sqref="C2:F2">
    <cfRule type="containsText" dxfId="1345" priority="141" operator="containsText" text="Site OK">
      <formula>NOT(ISERROR(SEARCH("Site OK",C2)))</formula>
    </cfRule>
    <cfRule type="containsText" dxfId="1344" priority="142" operator="containsText" text="Delayed Signal">
      <formula>NOT(ISERROR(SEARCH("Delayed Signal",C2)))</formula>
    </cfRule>
    <cfRule type="containsText" dxfId="1343" priority="143" operator="containsText" text="No Signal">
      <formula>NOT(ISERROR(SEARCH("No Signal",C2)))</formula>
    </cfRule>
  </conditionalFormatting>
  <conditionalFormatting sqref="C2:F2">
    <cfRule type="containsText" dxfId="1342" priority="138" operator="containsText" text="Site OK">
      <formula>NOT(ISERROR(SEARCH("Site OK",C2)))</formula>
    </cfRule>
    <cfRule type="containsText" dxfId="1341" priority="139" operator="containsText" text="Delayed Signal">
      <formula>NOT(ISERROR(SEARCH("Delayed Signal",C2)))</formula>
    </cfRule>
    <cfRule type="containsText" dxfId="1340" priority="140" operator="containsText" text="No Signal">
      <formula>NOT(ISERROR(SEARCH("No Signal",C2)))</formula>
    </cfRule>
  </conditionalFormatting>
  <conditionalFormatting sqref="C2:F2">
    <cfRule type="containsText" dxfId="1339" priority="135" operator="containsText" text="Site OK">
      <formula>NOT(ISERROR(SEARCH("Site OK",C2)))</formula>
    </cfRule>
    <cfRule type="containsText" dxfId="1338" priority="136" operator="containsText" text="Delayed Signal">
      <formula>NOT(ISERROR(SEARCH("Delayed Signal",C2)))</formula>
    </cfRule>
    <cfRule type="containsText" dxfId="1337" priority="137" operator="containsText" text="No Signal">
      <formula>NOT(ISERROR(SEARCH("No Signal",C2)))</formula>
    </cfRule>
  </conditionalFormatting>
  <conditionalFormatting sqref="C2:F2">
    <cfRule type="containsText" dxfId="1336" priority="133" operator="containsText" text="Delayed Signal">
      <formula>NOT(ISERROR(SEARCH("Delayed Signal",C2)))</formula>
    </cfRule>
    <cfRule type="containsText" dxfId="1335" priority="134" operator="containsText" text="No Signal">
      <formula>NOT(ISERROR(SEARCH("No Signal",C2)))</formula>
    </cfRule>
  </conditionalFormatting>
  <conditionalFormatting sqref="C2:F2">
    <cfRule type="containsText" dxfId="1334" priority="130" operator="containsText" text="Site OK">
      <formula>NOT(ISERROR(SEARCH("Site OK",C2)))</formula>
    </cfRule>
    <cfRule type="containsText" dxfId="1333" priority="131" operator="containsText" text="Delayed Signal">
      <formula>NOT(ISERROR(SEARCH("Delayed Signal",C2)))</formula>
    </cfRule>
    <cfRule type="containsText" dxfId="1332" priority="132" operator="containsText" text="No Signal">
      <formula>NOT(ISERROR(SEARCH("No Signal",C2)))</formula>
    </cfRule>
  </conditionalFormatting>
  <conditionalFormatting sqref="G2">
    <cfRule type="containsText" dxfId="1331" priority="129" operator="containsText" text="No Signal">
      <formula>NOT(ISERROR(SEARCH("No Signal",G2)))</formula>
    </cfRule>
  </conditionalFormatting>
  <conditionalFormatting sqref="G2">
    <cfRule type="cellIs" dxfId="1330" priority="128" operator="between">
      <formula>"No Signal"</formula>
      <formula>"No Signal"</formula>
    </cfRule>
  </conditionalFormatting>
  <conditionalFormatting sqref="G2">
    <cfRule type="containsText" dxfId="1329" priority="125" operator="containsText" text="Site OK">
      <formula>NOT(ISERROR(SEARCH("Site OK",G2)))</formula>
    </cfRule>
    <cfRule type="containsText" dxfId="1328" priority="126" operator="containsText" text="Delayed Signal Problem">
      <formula>NOT(ISERROR(SEARCH("Delayed Signal Problem",G2)))</formula>
    </cfRule>
    <cfRule type="containsText" dxfId="1327" priority="127" operator="containsText" text="No Signal">
      <formula>NOT(ISERROR(SEARCH("No Signal",G2)))</formula>
    </cfRule>
  </conditionalFormatting>
  <conditionalFormatting sqref="G2">
    <cfRule type="containsText" dxfId="1326" priority="122" operator="containsText" text="Site OK">
      <formula>NOT(ISERROR(SEARCH("Site OK",G2)))</formula>
    </cfRule>
    <cfRule type="containsText" dxfId="1325" priority="123" operator="containsText" text="Delayed Signal Problem">
      <formula>NOT(ISERROR(SEARCH("Delayed Signal Problem",G2)))</formula>
    </cfRule>
    <cfRule type="containsText" dxfId="1324" priority="124" operator="containsText" text="No Signal">
      <formula>NOT(ISERROR(SEARCH("No Signal",G2)))</formula>
    </cfRule>
  </conditionalFormatting>
  <conditionalFormatting sqref="G2">
    <cfRule type="containsText" dxfId="1323" priority="119" operator="containsText" text="Site OK">
      <formula>NOT(ISERROR(SEARCH("Site OK",G2)))</formula>
    </cfRule>
    <cfRule type="containsText" dxfId="1322" priority="120" operator="containsText" text="Delayed Signal Problem">
      <formula>NOT(ISERROR(SEARCH("Delayed Signal Problem",G2)))</formula>
    </cfRule>
    <cfRule type="containsText" dxfId="1321" priority="121" operator="containsText" text="No Signal">
      <formula>NOT(ISERROR(SEARCH("No Signal",G2)))</formula>
    </cfRule>
  </conditionalFormatting>
  <conditionalFormatting sqref="G2">
    <cfRule type="containsText" dxfId="1320" priority="116" operator="containsText" text="Site OK">
      <formula>NOT(ISERROR(SEARCH("Site OK",G2)))</formula>
    </cfRule>
    <cfRule type="containsText" dxfId="1319" priority="117" operator="containsText" text="No Signal">
      <formula>NOT(ISERROR(SEARCH("No Signal",G2)))</formula>
    </cfRule>
    <cfRule type="containsText" dxfId="1318" priority="118" operator="containsText" text="Delayed Signal Problem">
      <formula>NOT(ISERROR(SEARCH("Delayed Signal Problem",G2)))</formula>
    </cfRule>
  </conditionalFormatting>
  <conditionalFormatting sqref="G2">
    <cfRule type="containsText" dxfId="1317" priority="115" operator="containsText" text="No Signal">
      <formula>NOT(ISERROR(SEARCH("No Signal",G2)))</formula>
    </cfRule>
  </conditionalFormatting>
  <conditionalFormatting sqref="G2">
    <cfRule type="containsText" dxfId="1316" priority="114" operator="containsText" text="Site OK">
      <formula>NOT(ISERROR(SEARCH("Site OK",G2)))</formula>
    </cfRule>
  </conditionalFormatting>
  <conditionalFormatting sqref="G2">
    <cfRule type="containsText" dxfId="1315" priority="113" operator="containsText" text="Delayed Signal">
      <formula>NOT(ISERROR(SEARCH("Delayed Signal",G2)))</formula>
    </cfRule>
  </conditionalFormatting>
  <conditionalFormatting sqref="G2">
    <cfRule type="containsText" dxfId="1314" priority="112" operator="containsText" text="Delayed Signal">
      <formula>NOT(ISERROR(SEARCH("Delayed Signal",G2)))</formula>
    </cfRule>
  </conditionalFormatting>
  <conditionalFormatting sqref="G2">
    <cfRule type="containsText" dxfId="1313" priority="110" operator="containsText" text="Delayed Signal">
      <formula>NOT(ISERROR(SEARCH("Delayed Signal",G2)))</formula>
    </cfRule>
    <cfRule type="containsText" dxfId="1312" priority="111" operator="containsText" text="No Signal">
      <formula>NOT(ISERROR(SEARCH("No Signal",G2)))</formula>
    </cfRule>
  </conditionalFormatting>
  <conditionalFormatting sqref="G2">
    <cfRule type="containsText" dxfId="1311" priority="109" operator="containsText" text="Site OK">
      <formula>NOT(ISERROR(SEARCH("Site OK",G2)))</formula>
    </cfRule>
  </conditionalFormatting>
  <conditionalFormatting sqref="G2">
    <cfRule type="containsText" dxfId="1310" priority="106" operator="containsText" text="Site OK">
      <formula>NOT(ISERROR(SEARCH("Site OK",G2)))</formula>
    </cfRule>
    <cfRule type="containsText" dxfId="1309" priority="107" operator="containsText" text="Delayed Signal">
      <formula>NOT(ISERROR(SEARCH("Delayed Signal",G2)))</formula>
    </cfRule>
    <cfRule type="containsText" dxfId="1308" priority="108" operator="containsText" text="No Signal">
      <formula>NOT(ISERROR(SEARCH("No Signal",G2)))</formula>
    </cfRule>
  </conditionalFormatting>
  <conditionalFormatting sqref="G2">
    <cfRule type="containsText" dxfId="1307" priority="103" operator="containsText" text="Site OK">
      <formula>NOT(ISERROR(SEARCH("Site OK",G2)))</formula>
    </cfRule>
    <cfRule type="containsText" dxfId="1306" priority="104" operator="containsText" text="Delayed Signal">
      <formula>NOT(ISERROR(SEARCH("Delayed Signal",G2)))</formula>
    </cfRule>
    <cfRule type="containsText" dxfId="1305" priority="105" operator="containsText" text="No Signal">
      <formula>NOT(ISERROR(SEARCH("No Signal",G2)))</formula>
    </cfRule>
  </conditionalFormatting>
  <conditionalFormatting sqref="G2">
    <cfRule type="containsText" dxfId="1304" priority="100" operator="containsText" text="Site OK">
      <formula>NOT(ISERROR(SEARCH("Site OK",G2)))</formula>
    </cfRule>
    <cfRule type="containsText" dxfId="1303" priority="101" operator="containsText" text="Delayed Signal">
      <formula>NOT(ISERROR(SEARCH("Delayed Signal",G2)))</formula>
    </cfRule>
    <cfRule type="containsText" dxfId="1302" priority="102" operator="containsText" text="No Signal">
      <formula>NOT(ISERROR(SEARCH("No Signal",G2)))</formula>
    </cfRule>
  </conditionalFormatting>
  <conditionalFormatting sqref="G2">
    <cfRule type="containsText" dxfId="1301" priority="98" operator="containsText" text="Delayed Signal">
      <formula>NOT(ISERROR(SEARCH("Delayed Signal",G2)))</formula>
    </cfRule>
    <cfRule type="containsText" dxfId="1300" priority="99" operator="containsText" text="No Signal">
      <formula>NOT(ISERROR(SEARCH("No Signal",G2)))</formula>
    </cfRule>
  </conditionalFormatting>
  <conditionalFormatting sqref="G2">
    <cfRule type="containsText" dxfId="1299" priority="95" operator="containsText" text="Site OK">
      <formula>NOT(ISERROR(SEARCH("Site OK",G2)))</formula>
    </cfRule>
    <cfRule type="containsText" dxfId="1298" priority="96" operator="containsText" text="Delayed Signal">
      <formula>NOT(ISERROR(SEARCH("Delayed Signal",G2)))</formula>
    </cfRule>
    <cfRule type="containsText" dxfId="1297" priority="97" operator="containsText" text="No Signal">
      <formula>NOT(ISERROR(SEARCH("No Signal",G2)))</formula>
    </cfRule>
  </conditionalFormatting>
  <conditionalFormatting sqref="A1:Q4">
    <cfRule type="containsText" dxfId="1296" priority="94" operator="containsText" text="Issue Cleared">
      <formula>NOT(ISERROR(SEARCH("Issue Cleared",A1)))</formula>
    </cfRule>
  </conditionalFormatting>
  <conditionalFormatting sqref="C5:F27">
    <cfRule type="containsText" dxfId="1295" priority="93" operator="containsText" text="No Signal">
      <formula>NOT(ISERROR(SEARCH("No Signal",C5)))</formula>
    </cfRule>
  </conditionalFormatting>
  <conditionalFormatting sqref="C5:F27">
    <cfRule type="cellIs" dxfId="1294" priority="92" operator="between">
      <formula>"No Signal"</formula>
      <formula>"No Signal"</formula>
    </cfRule>
  </conditionalFormatting>
  <conditionalFormatting sqref="C5:F27">
    <cfRule type="containsText" dxfId="1293" priority="89" operator="containsText" text="Site OK">
      <formula>NOT(ISERROR(SEARCH("Site OK",C5)))</formula>
    </cfRule>
    <cfRule type="containsText" dxfId="1292" priority="90" operator="containsText" text="Delayed Signal Problem">
      <formula>NOT(ISERROR(SEARCH("Delayed Signal Problem",C5)))</formula>
    </cfRule>
    <cfRule type="containsText" dxfId="1291" priority="91" operator="containsText" text="No Signal">
      <formula>NOT(ISERROR(SEARCH("No Signal",C5)))</formula>
    </cfRule>
  </conditionalFormatting>
  <conditionalFormatting sqref="C5:F27">
    <cfRule type="containsText" dxfId="1290" priority="86" operator="containsText" text="Site OK">
      <formula>NOT(ISERROR(SEARCH("Site OK",C5)))</formula>
    </cfRule>
    <cfRule type="containsText" dxfId="1289" priority="87" operator="containsText" text="Delayed Signal Problem">
      <formula>NOT(ISERROR(SEARCH("Delayed Signal Problem",C5)))</formula>
    </cfRule>
    <cfRule type="containsText" dxfId="1288" priority="88" operator="containsText" text="No Signal">
      <formula>NOT(ISERROR(SEARCH("No Signal",C5)))</formula>
    </cfRule>
  </conditionalFormatting>
  <conditionalFormatting sqref="C5:F27">
    <cfRule type="containsText" dxfId="1287" priority="83" operator="containsText" text="Site OK">
      <formula>NOT(ISERROR(SEARCH("Site OK",C5)))</formula>
    </cfRule>
    <cfRule type="containsText" dxfId="1286" priority="84" operator="containsText" text="Delayed Signal Problem">
      <formula>NOT(ISERROR(SEARCH("Delayed Signal Problem",C5)))</formula>
    </cfRule>
    <cfRule type="containsText" dxfId="1285" priority="85" operator="containsText" text="No Signal">
      <formula>NOT(ISERROR(SEARCH("No Signal",C5)))</formula>
    </cfRule>
  </conditionalFormatting>
  <conditionalFormatting sqref="C5:F27">
    <cfRule type="containsText" dxfId="1284" priority="80" operator="containsText" text="Site OK">
      <formula>NOT(ISERROR(SEARCH("Site OK",C5)))</formula>
    </cfRule>
    <cfRule type="containsText" dxfId="1283" priority="81" operator="containsText" text="No Signal">
      <formula>NOT(ISERROR(SEARCH("No Signal",C5)))</formula>
    </cfRule>
    <cfRule type="containsText" dxfId="1282" priority="82" operator="containsText" text="Delayed Signal Problem">
      <formula>NOT(ISERROR(SEARCH("Delayed Signal Problem",C5)))</formula>
    </cfRule>
  </conditionalFormatting>
  <conditionalFormatting sqref="C5:F27">
    <cfRule type="containsText" dxfId="1281" priority="79" operator="containsText" text="No Signal">
      <formula>NOT(ISERROR(SEARCH("No Signal",C5)))</formula>
    </cfRule>
  </conditionalFormatting>
  <conditionalFormatting sqref="C5:F27">
    <cfRule type="containsText" dxfId="1280" priority="78" operator="containsText" text="Site OK">
      <formula>NOT(ISERROR(SEARCH("Site OK",C5)))</formula>
    </cfRule>
  </conditionalFormatting>
  <conditionalFormatting sqref="C5:F27">
    <cfRule type="containsText" dxfId="1279" priority="77" operator="containsText" text="Delayed Signal">
      <formula>NOT(ISERROR(SEARCH("Delayed Signal",C5)))</formula>
    </cfRule>
  </conditionalFormatting>
  <conditionalFormatting sqref="C5:F27">
    <cfRule type="containsText" dxfId="1278" priority="76" operator="containsText" text="Delayed Signal">
      <formula>NOT(ISERROR(SEARCH("Delayed Signal",C5)))</formula>
    </cfRule>
  </conditionalFormatting>
  <conditionalFormatting sqref="C5:F27">
    <cfRule type="containsText" dxfId="1277" priority="74" operator="containsText" text="Delayed Signal">
      <formula>NOT(ISERROR(SEARCH("Delayed Signal",C5)))</formula>
    </cfRule>
    <cfRule type="containsText" dxfId="1276" priority="75" operator="containsText" text="No Signal">
      <formula>NOT(ISERROR(SEARCH("No Signal",C5)))</formula>
    </cfRule>
  </conditionalFormatting>
  <conditionalFormatting sqref="C5:F27">
    <cfRule type="containsText" dxfId="1275" priority="73" operator="containsText" text="Site OK">
      <formula>NOT(ISERROR(SEARCH("Site OK",C5)))</formula>
    </cfRule>
  </conditionalFormatting>
  <conditionalFormatting sqref="C5:F27">
    <cfRule type="containsText" dxfId="1274" priority="70" operator="containsText" text="Site OK">
      <formula>NOT(ISERROR(SEARCH("Site OK",C5)))</formula>
    </cfRule>
    <cfRule type="containsText" dxfId="1273" priority="71" operator="containsText" text="Delayed Signal">
      <formula>NOT(ISERROR(SEARCH("Delayed Signal",C5)))</formula>
    </cfRule>
    <cfRule type="containsText" dxfId="1272" priority="72" operator="containsText" text="No Signal">
      <formula>NOT(ISERROR(SEARCH("No Signal",C5)))</formula>
    </cfRule>
  </conditionalFormatting>
  <conditionalFormatting sqref="C5:F27">
    <cfRule type="containsText" dxfId="1271" priority="67" operator="containsText" text="Site OK">
      <formula>NOT(ISERROR(SEARCH("Site OK",C5)))</formula>
    </cfRule>
    <cfRule type="containsText" dxfId="1270" priority="68" operator="containsText" text="Delayed Signal">
      <formula>NOT(ISERROR(SEARCH("Delayed Signal",C5)))</formula>
    </cfRule>
    <cfRule type="containsText" dxfId="1269" priority="69" operator="containsText" text="No Signal">
      <formula>NOT(ISERROR(SEARCH("No Signal",C5)))</formula>
    </cfRule>
  </conditionalFormatting>
  <conditionalFormatting sqref="C5:F27">
    <cfRule type="containsText" dxfId="1268" priority="64" operator="containsText" text="Site OK">
      <formula>NOT(ISERROR(SEARCH("Site OK",C5)))</formula>
    </cfRule>
    <cfRule type="containsText" dxfId="1267" priority="65" operator="containsText" text="Delayed Signal">
      <formula>NOT(ISERROR(SEARCH("Delayed Signal",C5)))</formula>
    </cfRule>
    <cfRule type="containsText" dxfId="1266" priority="66" operator="containsText" text="No Signal">
      <formula>NOT(ISERROR(SEARCH("No Signal",C5)))</formula>
    </cfRule>
  </conditionalFormatting>
  <conditionalFormatting sqref="C5:F27">
    <cfRule type="containsText" dxfId="1265" priority="62" operator="containsText" text="Delayed Signal">
      <formula>NOT(ISERROR(SEARCH("Delayed Signal",C5)))</formula>
    </cfRule>
    <cfRule type="containsText" dxfId="1264" priority="63" operator="containsText" text="No Signal">
      <formula>NOT(ISERROR(SEARCH("No Signal",C5)))</formula>
    </cfRule>
  </conditionalFormatting>
  <conditionalFormatting sqref="C5:F27">
    <cfRule type="containsText" dxfId="1263" priority="59" operator="containsText" text="Site OK">
      <formula>NOT(ISERROR(SEARCH("Site OK",C5)))</formula>
    </cfRule>
    <cfRule type="containsText" dxfId="1262" priority="60" operator="containsText" text="Delayed Signal">
      <formula>NOT(ISERROR(SEARCH("Delayed Signal",C5)))</formula>
    </cfRule>
    <cfRule type="containsText" dxfId="1261" priority="61" operator="containsText" text="No Signal">
      <formula>NOT(ISERROR(SEARCH("No Signal",C5)))</formula>
    </cfRule>
  </conditionalFormatting>
  <conditionalFormatting sqref="G5:G27">
    <cfRule type="containsText" dxfId="1260" priority="58" operator="containsText" text="No Signal">
      <formula>NOT(ISERROR(SEARCH("No Signal",G5)))</formula>
    </cfRule>
  </conditionalFormatting>
  <conditionalFormatting sqref="G5:G27">
    <cfRule type="containsText" dxfId="1259" priority="56" operator="containsText" text="Delayed Signal Problem">
      <formula>NOT(ISERROR(SEARCH("Delayed Signal Problem",G5)))</formula>
    </cfRule>
    <cfRule type="containsText" dxfId="1258" priority="57" operator="containsText" text="No Signal">
      <formula>NOT(ISERROR(SEARCH("No Signal",G5)))</formula>
    </cfRule>
  </conditionalFormatting>
  <conditionalFormatting sqref="G5:G27">
    <cfRule type="containsText" dxfId="1257" priority="54" operator="containsText" text="Delayed Signal Problem">
      <formula>NOT(ISERROR(SEARCH("Delayed Signal Problem",G5)))</formula>
    </cfRule>
    <cfRule type="containsText" dxfId="1256" priority="55" operator="containsText" text="No Signal">
      <formula>NOT(ISERROR(SEARCH("No Signal",G5)))</formula>
    </cfRule>
  </conditionalFormatting>
  <conditionalFormatting sqref="G5:G27">
    <cfRule type="containsText" dxfId="1255" priority="52" operator="containsText" text="Delayed Signal Problem">
      <formula>NOT(ISERROR(SEARCH("Delayed Signal Problem",G5)))</formula>
    </cfRule>
    <cfRule type="containsText" dxfId="1254" priority="53" operator="containsText" text="No Signal">
      <formula>NOT(ISERROR(SEARCH("No Signal",G5)))</formula>
    </cfRule>
  </conditionalFormatting>
  <conditionalFormatting sqref="G5:G27">
    <cfRule type="containsText" dxfId="1253" priority="50" operator="containsText" text="Delayed Signal Problem">
      <formula>NOT(ISERROR(SEARCH("Delayed Signal Problem",G5)))</formula>
    </cfRule>
    <cfRule type="containsText" dxfId="1252" priority="51" operator="containsText" text="No Signal">
      <formula>NOT(ISERROR(SEARCH("No Signal",G5)))</formula>
    </cfRule>
  </conditionalFormatting>
  <conditionalFormatting sqref="G5:G27">
    <cfRule type="containsText" dxfId="1251" priority="48" operator="containsText" text="Delayed Signal Problem">
      <formula>NOT(ISERROR(SEARCH("Delayed Signal Problem",G5)))</formula>
    </cfRule>
    <cfRule type="containsText" dxfId="1250" priority="49" operator="containsText" text="No Signal">
      <formula>NOT(ISERROR(SEARCH("No Signal",G5)))</formula>
    </cfRule>
  </conditionalFormatting>
  <conditionalFormatting sqref="G5:G27">
    <cfRule type="containsText" dxfId="1249" priority="45" operator="containsText" text="Site OK">
      <formula>NOT(ISERROR(SEARCH("Site OK",G5)))</formula>
    </cfRule>
    <cfRule type="containsText" dxfId="1248" priority="46" operator="containsText" text="Delayed Signal Problem">
      <formula>NOT(ISERROR(SEARCH("Delayed Signal Problem",G5)))</formula>
    </cfRule>
    <cfRule type="containsText" dxfId="1247" priority="47" operator="containsText" text="No Signal">
      <formula>NOT(ISERROR(SEARCH("No Signal",G5)))</formula>
    </cfRule>
  </conditionalFormatting>
  <conditionalFormatting sqref="G5:G27">
    <cfRule type="containsText" dxfId="1246" priority="43" operator="containsText" text="Delayed Signal Problem">
      <formula>NOT(ISERROR(SEARCH("Delayed Signal Problem",G5)))</formula>
    </cfRule>
    <cfRule type="containsText" dxfId="1245" priority="44" operator="containsText" text="No Signal">
      <formula>NOT(ISERROR(SEARCH("No Signal",G5)))</formula>
    </cfRule>
  </conditionalFormatting>
  <conditionalFormatting sqref="G5:G27">
    <cfRule type="containsText" dxfId="1244" priority="41" operator="containsText" text="Delayed Signal Problem">
      <formula>NOT(ISERROR(SEARCH("Delayed Signal Problem",G5)))</formula>
    </cfRule>
    <cfRule type="containsText" dxfId="1243" priority="42" operator="containsText" text="No Signal">
      <formula>NOT(ISERROR(SEARCH("No Signal",G5)))</formula>
    </cfRule>
  </conditionalFormatting>
  <conditionalFormatting sqref="G5:G27">
    <cfRule type="containsText" dxfId="1242" priority="38" operator="containsText" text="Site OK">
      <formula>NOT(ISERROR(SEARCH("Site OK",G5)))</formula>
    </cfRule>
    <cfRule type="containsText" dxfId="1241" priority="39" operator="containsText" text="Delayed Signal Problem">
      <formula>NOT(ISERROR(SEARCH("Delayed Signal Problem",G5)))</formula>
    </cfRule>
    <cfRule type="containsText" dxfId="1240" priority="40" operator="containsText" text="No Signal">
      <formula>NOT(ISERROR(SEARCH("No Signal",G5)))</formula>
    </cfRule>
  </conditionalFormatting>
  <conditionalFormatting sqref="G5:G27">
    <cfRule type="containsText" dxfId="1239" priority="35" operator="containsText" text="Site OK">
      <formula>NOT(ISERROR(SEARCH("Site OK",G5)))</formula>
    </cfRule>
    <cfRule type="containsText" dxfId="1238" priority="36" operator="containsText" text="Delayed Signal Problem">
      <formula>NOT(ISERROR(SEARCH("Delayed Signal Problem",G5)))</formula>
    </cfRule>
    <cfRule type="containsText" dxfId="1237" priority="37" operator="containsText" text="No Signal">
      <formula>NOT(ISERROR(SEARCH("No Signal",G5)))</formula>
    </cfRule>
  </conditionalFormatting>
  <conditionalFormatting sqref="G5:G27">
    <cfRule type="containsText" dxfId="1236" priority="32" operator="containsText" text="Site OK">
      <formula>NOT(ISERROR(SEARCH("Site OK",G5)))</formula>
    </cfRule>
    <cfRule type="containsText" dxfId="1235" priority="33" operator="containsText" text="Delayed Signal Problem">
      <formula>NOT(ISERROR(SEARCH("Delayed Signal Problem",G5)))</formula>
    </cfRule>
    <cfRule type="containsText" dxfId="1234" priority="34" operator="containsText" text="No Signal">
      <formula>NOT(ISERROR(SEARCH("No Signal",G5)))</formula>
    </cfRule>
  </conditionalFormatting>
  <conditionalFormatting sqref="G5:G27">
    <cfRule type="containsText" dxfId="1233" priority="29" operator="containsText" text="Site OK">
      <formula>NOT(ISERROR(SEARCH("Site OK",G5)))</formula>
    </cfRule>
    <cfRule type="containsText" dxfId="1232" priority="30" operator="containsText" text="No Signal">
      <formula>NOT(ISERROR(SEARCH("No Signal",G5)))</formula>
    </cfRule>
    <cfRule type="containsText" dxfId="1231" priority="31" operator="containsText" text="Delayed Signal Problem">
      <formula>NOT(ISERROR(SEARCH("Delayed Signal Problem",G5)))</formula>
    </cfRule>
  </conditionalFormatting>
  <conditionalFormatting sqref="G5:G27">
    <cfRule type="containsText" dxfId="1230" priority="28" operator="containsText" text="No Signal">
      <formula>NOT(ISERROR(SEARCH("No Signal",G5)))</formula>
    </cfRule>
  </conditionalFormatting>
  <conditionalFormatting sqref="G5:G27">
    <cfRule type="containsText" dxfId="1229" priority="27" operator="containsText" text="Site OK">
      <formula>NOT(ISERROR(SEARCH("Site OK",G5)))</formula>
    </cfRule>
  </conditionalFormatting>
  <conditionalFormatting sqref="G5:G27">
    <cfRule type="containsText" dxfId="1228" priority="26" operator="containsText" text="Delayed Signal">
      <formula>NOT(ISERROR(SEARCH("Delayed Signal",G5)))</formula>
    </cfRule>
  </conditionalFormatting>
  <conditionalFormatting sqref="G5:G27">
    <cfRule type="containsText" dxfId="1227" priority="25" operator="containsText" text="Delayed Signal">
      <formula>NOT(ISERROR(SEARCH("Delayed Signal",G5)))</formula>
    </cfRule>
  </conditionalFormatting>
  <conditionalFormatting sqref="G5:G27">
    <cfRule type="containsText" dxfId="1226" priority="23" operator="containsText" text="Delayed Signal">
      <formula>NOT(ISERROR(SEARCH("Delayed Signal",G5)))</formula>
    </cfRule>
    <cfRule type="containsText" dxfId="1225" priority="24" operator="containsText" text="No Signal">
      <formula>NOT(ISERROR(SEARCH("No Signal",G5)))</formula>
    </cfRule>
  </conditionalFormatting>
  <conditionalFormatting sqref="G5:G27">
    <cfRule type="containsText" dxfId="1224" priority="22" operator="containsText" text="Site OK">
      <formula>NOT(ISERROR(SEARCH("Site OK",G5)))</formula>
    </cfRule>
  </conditionalFormatting>
  <conditionalFormatting sqref="G5:G27">
    <cfRule type="containsText" dxfId="1223" priority="19" operator="containsText" text="Site OK">
      <formula>NOT(ISERROR(SEARCH("Site OK",G5)))</formula>
    </cfRule>
    <cfRule type="containsText" dxfId="1222" priority="20" operator="containsText" text="Delayed Signal">
      <formula>NOT(ISERROR(SEARCH("Delayed Signal",G5)))</formula>
    </cfRule>
    <cfRule type="containsText" dxfId="1221" priority="21" operator="containsText" text="No Signal">
      <formula>NOT(ISERROR(SEARCH("No Signal",G5)))</formula>
    </cfRule>
  </conditionalFormatting>
  <conditionalFormatting sqref="G5:G27">
    <cfRule type="containsText" dxfId="1220" priority="16" operator="containsText" text="Site OK">
      <formula>NOT(ISERROR(SEARCH("Site OK",G5)))</formula>
    </cfRule>
    <cfRule type="containsText" dxfId="1219" priority="17" operator="containsText" text="Delayed Signal">
      <formula>NOT(ISERROR(SEARCH("Delayed Signal",G5)))</formula>
    </cfRule>
    <cfRule type="containsText" dxfId="1218" priority="18" operator="containsText" text="No Signal">
      <formula>NOT(ISERROR(SEARCH("No Signal",G5)))</formula>
    </cfRule>
  </conditionalFormatting>
  <conditionalFormatting sqref="G5:G27">
    <cfRule type="containsText" dxfId="1217" priority="13" operator="containsText" text="Site OK">
      <formula>NOT(ISERROR(SEARCH("Site OK",G5)))</formula>
    </cfRule>
    <cfRule type="containsText" dxfId="1216" priority="14" operator="containsText" text="Delayed Signal">
      <formula>NOT(ISERROR(SEARCH("Delayed Signal",G5)))</formula>
    </cfRule>
    <cfRule type="containsText" dxfId="1215" priority="15" operator="containsText" text="No Signal">
      <formula>NOT(ISERROR(SEARCH("No Signal",G5)))</formula>
    </cfRule>
  </conditionalFormatting>
  <conditionalFormatting sqref="G5:G27">
    <cfRule type="containsText" dxfId="1214" priority="11" operator="containsText" text="Delayed Signal">
      <formula>NOT(ISERROR(SEARCH("Delayed Signal",G5)))</formula>
    </cfRule>
    <cfRule type="containsText" dxfId="1213" priority="12" operator="containsText" text="No Signal">
      <formula>NOT(ISERROR(SEARCH("No Signal",G5)))</formula>
    </cfRule>
  </conditionalFormatting>
  <conditionalFormatting sqref="G5:G27">
    <cfRule type="containsText" dxfId="1212" priority="8" operator="containsText" text="Site OK">
      <formula>NOT(ISERROR(SEARCH("Site OK",G5)))</formula>
    </cfRule>
    <cfRule type="containsText" dxfId="1211" priority="9" operator="containsText" text="Delayed Signal">
      <formula>NOT(ISERROR(SEARCH("Delayed Signal",G5)))</formula>
    </cfRule>
    <cfRule type="containsText" dxfId="1210" priority="10" operator="containsText" text="No Signal">
      <formula>NOT(ISERROR(SEARCH("No Signal",G5)))</formula>
    </cfRule>
  </conditionalFormatting>
  <conditionalFormatting sqref="G5:G27">
    <cfRule type="containsText" dxfId="1209" priority="5" operator="containsText" text="Site OK">
      <formula>NOT(ISERROR(SEARCH("Site OK",G5)))</formula>
    </cfRule>
    <cfRule type="containsText" dxfId="1208" priority="6" operator="containsText" text="Delayed Signal">
      <formula>NOT(ISERROR(SEARCH("Delayed Signal",G5)))</formula>
    </cfRule>
    <cfRule type="containsText" dxfId="1207" priority="7" operator="containsText" text="No Signal">
      <formula>NOT(ISERROR(SEARCH("No Signal",G5)))</formula>
    </cfRule>
  </conditionalFormatting>
  <conditionalFormatting sqref="G5:G27">
    <cfRule type="containsText" dxfId="1206" priority="2" operator="containsText" text="Site OK">
      <formula>NOT(ISERROR(SEARCH("Site OK",G5)))</formula>
    </cfRule>
    <cfRule type="containsText" dxfId="1205" priority="3" operator="containsText" text="Delayed Signal">
      <formula>NOT(ISERROR(SEARCH("Delayed Signal",G5)))</formula>
    </cfRule>
    <cfRule type="containsText" dxfId="1204" priority="4" operator="containsText" text="No Signal">
      <formula>NOT(ISERROR(SEARCH("No Signal",G5)))</formula>
    </cfRule>
  </conditionalFormatting>
  <conditionalFormatting sqref="C5:G27">
    <cfRule type="containsText" dxfId="1203" priority="1" operator="containsText" text="Issue Cleared">
      <formula>NOT(ISERROR(SEARCH("Issue Cleared",C5)))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3"/>
  <sheetViews>
    <sheetView workbookViewId="0">
      <selection sqref="A1:XFD5"/>
    </sheetView>
  </sheetViews>
  <sheetFormatPr defaultRowHeight="15" x14ac:dyDescent="0.25"/>
  <cols>
    <col min="1" max="1" width="16.5703125" bestFit="1" customWidth="1"/>
    <col min="2" max="2" width="6.85546875" bestFit="1" customWidth="1"/>
    <col min="3" max="3" width="11" bestFit="1" customWidth="1"/>
    <col min="4" max="4" width="40.28515625" bestFit="1" customWidth="1"/>
    <col min="5" max="5" width="28.7109375" bestFit="1" customWidth="1"/>
    <col min="6" max="6" width="18.85546875" bestFit="1" customWidth="1"/>
    <col min="7" max="7" width="9.28515625" bestFit="1" customWidth="1"/>
    <col min="8" max="8" width="8.140625" bestFit="1" customWidth="1"/>
    <col min="9" max="9" width="10.7109375" bestFit="1" customWidth="1"/>
    <col min="10" max="10" width="8.42578125" bestFit="1" customWidth="1"/>
    <col min="11" max="11" width="13.85546875" bestFit="1" customWidth="1"/>
    <col min="12" max="12" width="13.5703125" bestFit="1" customWidth="1"/>
    <col min="13" max="13" width="13.85546875" bestFit="1" customWidth="1"/>
    <col min="14" max="14" width="5.5703125" bestFit="1" customWidth="1"/>
    <col min="15" max="15" width="4.7109375" bestFit="1" customWidth="1"/>
    <col min="16" max="16" width="12.7109375" bestFit="1" customWidth="1"/>
    <col min="17" max="17" width="20.42578125" bestFit="1" customWidth="1"/>
  </cols>
  <sheetData>
    <row r="1" spans="1:17" ht="47.25" x14ac:dyDescent="0.25">
      <c r="A1" s="25" t="s">
        <v>1</v>
      </c>
      <c r="B1" s="26" t="s">
        <v>2</v>
      </c>
      <c r="C1" s="27" t="s">
        <v>3</v>
      </c>
      <c r="D1" s="26" t="s">
        <v>0</v>
      </c>
      <c r="E1" s="26" t="s">
        <v>4</v>
      </c>
      <c r="F1" s="26" t="s">
        <v>5</v>
      </c>
      <c r="G1" s="28" t="s">
        <v>6</v>
      </c>
      <c r="H1" s="8"/>
      <c r="I1" s="8"/>
      <c r="J1" s="8"/>
      <c r="K1" s="8"/>
      <c r="L1" s="8"/>
      <c r="M1" s="8"/>
      <c r="N1" s="8"/>
      <c r="O1" s="8"/>
      <c r="P1" s="8"/>
      <c r="Q1" s="8"/>
    </row>
    <row r="2" spans="1:17" ht="15.75" thickBot="1" x14ac:dyDescent="0.3">
      <c r="A2" s="29"/>
      <c r="B2" s="30"/>
      <c r="C2" s="15" t="e">
        <f>VLOOKUP(B:B,'[1]All Site Data'!C:D,2,0)</f>
        <v>#N/A</v>
      </c>
      <c r="D2" s="15" t="e">
        <f>VLOOKUP(B:B,'[1]All Site Data'!C:E,3,0)</f>
        <v>#N/A</v>
      </c>
      <c r="E2" s="15" t="e">
        <f>VLOOKUP(B:B,'[1]All Site Data'!C:F,4,0)</f>
        <v>#N/A</v>
      </c>
      <c r="F2" s="15" t="e">
        <f>VLOOKUP(B:B,'[1]All Site Data'!C:G,5,0)</f>
        <v>#N/A</v>
      </c>
      <c r="G2" s="15" t="e">
        <f>VLOOKUP(C:C,'[1]All Site Data'!D:H,5,0)</f>
        <v>#N/A</v>
      </c>
      <c r="H2" s="8"/>
      <c r="O2" s="8"/>
      <c r="P2" s="8"/>
      <c r="Q2" s="8"/>
    </row>
    <row r="3" spans="1:17" x14ac:dyDescent="0.25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</row>
    <row r="4" spans="1:17" ht="15.75" x14ac:dyDescent="0.25">
      <c r="A4" s="31" t="s">
        <v>1</v>
      </c>
      <c r="B4" s="31" t="s">
        <v>2</v>
      </c>
      <c r="C4" s="31" t="s">
        <v>3</v>
      </c>
      <c r="D4" s="31" t="s">
        <v>0</v>
      </c>
      <c r="E4" s="31" t="s">
        <v>4</v>
      </c>
      <c r="F4" s="31" t="s">
        <v>922</v>
      </c>
      <c r="G4" s="31" t="s">
        <v>6</v>
      </c>
      <c r="H4" s="31" t="s">
        <v>923</v>
      </c>
      <c r="I4" s="31" t="s">
        <v>924</v>
      </c>
      <c r="J4" s="31" t="s">
        <v>925</v>
      </c>
      <c r="K4" s="31" t="s">
        <v>926</v>
      </c>
      <c r="L4" s="31" t="s">
        <v>927</v>
      </c>
      <c r="M4" s="31" t="s">
        <v>928</v>
      </c>
      <c r="N4" s="31" t="s">
        <v>929</v>
      </c>
      <c r="O4" s="31" t="s">
        <v>930</v>
      </c>
      <c r="P4" s="31" t="s">
        <v>931</v>
      </c>
      <c r="Q4" s="31" t="s">
        <v>932</v>
      </c>
    </row>
    <row r="5" spans="1:17" s="8" customFormat="1" ht="12.75" x14ac:dyDescent="0.25">
      <c r="A5" s="15" t="s">
        <v>698</v>
      </c>
      <c r="B5" s="15" t="s">
        <v>699</v>
      </c>
      <c r="C5" s="15">
        <f>VLOOKUP(B:B,'[1]All Site Data'!C:D,2,0)</f>
        <v>2020000044</v>
      </c>
      <c r="D5" s="15" t="str">
        <f>VLOOKUP(B:B,'[1]All Site Data'!C:E,3,0)</f>
        <v>IN-KA-BGL-SR1-ATC1-Hosur Road</v>
      </c>
      <c r="E5" s="15" t="str">
        <f>VLOOKUP(B:B,'[1]All Site Data'!C:F,4,0)</f>
        <v>Rajaji Nagar</v>
      </c>
      <c r="F5" s="15" t="str">
        <f>VLOOKUP(B:B,'[1]All Site Data'!C:G,5,0)</f>
        <v>TamilNadu_Chennai</v>
      </c>
      <c r="G5" s="15" t="s">
        <v>933</v>
      </c>
      <c r="H5" s="15"/>
      <c r="I5" s="15"/>
      <c r="J5" s="15"/>
      <c r="K5" s="15"/>
      <c r="L5" s="15"/>
      <c r="M5" s="15"/>
      <c r="N5" s="15"/>
      <c r="O5" s="15"/>
      <c r="P5" s="15"/>
      <c r="Q5" s="15"/>
    </row>
    <row r="6" spans="1:17" x14ac:dyDescent="0.25">
      <c r="A6" s="15" t="s">
        <v>725</v>
      </c>
      <c r="B6" s="15" t="s">
        <v>729</v>
      </c>
      <c r="C6" s="15">
        <f>VLOOKUP(B:B,'[1]All Site Data'!C:D,2,0)</f>
        <v>2020000043</v>
      </c>
      <c r="D6" s="15" t="str">
        <f>VLOOKUP(B:B,'[1]All Site Data'!C:E,3,0)</f>
        <v>IN-TG-HYD-SR1-PN01-Pragathi Nagar</v>
      </c>
      <c r="E6" s="15" t="str">
        <f>VLOOKUP(B:B,'[1]All Site Data'!C:F,4,0)</f>
        <v>Pragathi Nagar</v>
      </c>
      <c r="F6" s="15" t="str">
        <f>VLOOKUP(B:B,'[1]All Site Data'!C:G,5,0)</f>
        <v>Telangana_Hyderabad</v>
      </c>
      <c r="G6" s="15" t="s">
        <v>933</v>
      </c>
      <c r="H6" s="15"/>
      <c r="I6" s="15"/>
      <c r="J6" s="15" t="s">
        <v>933</v>
      </c>
      <c r="K6" s="15"/>
      <c r="L6" s="15"/>
      <c r="M6" s="15"/>
      <c r="N6" s="15"/>
      <c r="O6" s="15"/>
      <c r="P6" s="15"/>
      <c r="Q6" s="15"/>
    </row>
    <row r="7" spans="1:17" x14ac:dyDescent="0.25">
      <c r="A7" s="61" t="s">
        <v>8</v>
      </c>
      <c r="B7" s="15">
        <v>108</v>
      </c>
      <c r="C7" s="15">
        <f>VLOOKUP(B:B,'[1]All Site Data'!C:D,2,0)</f>
        <v>2017000010</v>
      </c>
      <c r="D7" s="15" t="str">
        <f>VLOOKUP(B:B,'[1]All Site Data'!C:E,3,0)</f>
        <v>IN-GJ-AHM-WR2-0108-Pegasus Prahalad Nagar</v>
      </c>
      <c r="E7" s="15" t="str">
        <f>VLOOKUP(B:B,'[1]All Site Data'!C:F,4,0)</f>
        <v>PeGoasus Prahalad NaGoar</v>
      </c>
      <c r="F7" s="15" t="str">
        <f>VLOOKUP(B:B,'[1]All Site Data'!C:G,5,0)</f>
        <v>Gujarat_Ahmedabad</v>
      </c>
      <c r="G7" s="15" t="s">
        <v>933</v>
      </c>
      <c r="H7" s="15"/>
      <c r="I7" s="15"/>
      <c r="J7" s="15"/>
      <c r="K7" s="15"/>
      <c r="L7" s="15"/>
      <c r="M7" s="15"/>
      <c r="N7" s="15"/>
      <c r="O7" s="15"/>
      <c r="P7" s="15"/>
      <c r="Q7" s="15"/>
    </row>
    <row r="8" spans="1:17" x14ac:dyDescent="0.25">
      <c r="A8" s="62"/>
      <c r="B8" s="15">
        <v>81</v>
      </c>
      <c r="C8" s="15">
        <f>VLOOKUP(B:B,'[1]All Site Data'!C:D,2,0)</f>
        <v>7997993013</v>
      </c>
      <c r="D8" s="15" t="str">
        <f>VLOOKUP(B:B,'[1]All Site Data'!C:E,3,0)</f>
        <v>IN-KA-BGL-SR1-0081-Kempfort</v>
      </c>
      <c r="E8" s="15" t="str">
        <f>VLOOKUP(B:B,'[1]All Site Data'!C:F,4,0)</f>
        <v>Kempfort</v>
      </c>
      <c r="F8" s="15" t="str">
        <f>VLOOKUP(B:B,'[1]All Site Data'!C:G,5,0)</f>
        <v>Karnataka_Bangalore</v>
      </c>
      <c r="G8" s="15" t="s">
        <v>933</v>
      </c>
      <c r="H8" s="15"/>
      <c r="I8" s="15"/>
      <c r="J8" s="15"/>
      <c r="K8" s="15"/>
      <c r="L8" s="15"/>
      <c r="M8" s="15"/>
      <c r="N8" s="15"/>
      <c r="O8" s="15"/>
      <c r="P8" s="15"/>
      <c r="Q8" s="15"/>
    </row>
    <row r="9" spans="1:17" x14ac:dyDescent="0.25">
      <c r="A9" s="62"/>
      <c r="B9" s="15">
        <v>89</v>
      </c>
      <c r="C9" s="15">
        <f>VLOOKUP(B:B,'[1]All Site Data'!C:D,2,0)</f>
        <v>9133382100</v>
      </c>
      <c r="D9" s="15" t="str">
        <f>VLOOKUP(B:B,'[1]All Site Data'!C:E,3,0)</f>
        <v>IN-KA-BGL-SR1-0089-Arch Mall</v>
      </c>
      <c r="E9" s="15" t="str">
        <f>VLOOKUP(B:B,'[1]All Site Data'!C:F,4,0)</f>
        <v>Arch Mall</v>
      </c>
      <c r="F9" s="15" t="str">
        <f>VLOOKUP(B:B,'[1]All Site Data'!C:G,5,0)</f>
        <v>Karnataka_Bangalore</v>
      </c>
      <c r="G9" s="15" t="s">
        <v>933</v>
      </c>
      <c r="H9" s="15"/>
      <c r="I9" s="15"/>
      <c r="J9" s="15"/>
      <c r="K9" s="15"/>
      <c r="L9" s="15"/>
      <c r="M9" s="15"/>
      <c r="N9" s="15"/>
      <c r="O9" s="15"/>
      <c r="P9" s="15"/>
      <c r="Q9" s="15"/>
    </row>
    <row r="10" spans="1:17" x14ac:dyDescent="0.25">
      <c r="A10" s="62"/>
      <c r="B10" s="15">
        <v>180</v>
      </c>
      <c r="C10" s="15">
        <f>VLOOKUP(B:B,'[1]All Site Data'!C:D,2,0)</f>
        <v>9133382082</v>
      </c>
      <c r="D10" s="15" t="str">
        <f>VLOOKUP(B:B,'[1]All Site Data'!C:E,3,0)</f>
        <v>IN-KA-BGL-SR1-0180-Koramangala</v>
      </c>
      <c r="E10" s="15" t="str">
        <f>VLOOKUP(B:B,'[1]All Site Data'!C:F,4,0)</f>
        <v>KoramanGoala</v>
      </c>
      <c r="F10" s="15" t="str">
        <f>VLOOKUP(B:B,'[1]All Site Data'!C:G,5,0)</f>
        <v>Karnataka_Bangalore</v>
      </c>
      <c r="G10" s="15" t="s">
        <v>933</v>
      </c>
      <c r="H10" s="15"/>
      <c r="I10" s="15"/>
      <c r="J10" s="15"/>
      <c r="K10" s="15"/>
      <c r="L10" s="15"/>
      <c r="M10" s="15"/>
      <c r="N10" s="15"/>
      <c r="O10" s="15"/>
      <c r="P10" s="15"/>
      <c r="Q10" s="15"/>
    </row>
    <row r="11" spans="1:17" x14ac:dyDescent="0.25">
      <c r="A11" s="62"/>
      <c r="B11" s="15">
        <v>245</v>
      </c>
      <c r="C11" s="15">
        <f>VLOOKUP(B:B,'[1]All Site Data'!C:D,2,0)</f>
        <v>9951952822</v>
      </c>
      <c r="D11" s="15" t="str">
        <f>VLOOKUP(B:B,'[1]All Site Data'!C:E,3,0)</f>
        <v>IN-KA-BGL-SR1-0245-Orion Mall</v>
      </c>
      <c r="E11" s="15" t="str">
        <f>VLOOKUP(B:B,'[1]All Site Data'!C:F,4,0)</f>
        <v>Orion Mall</v>
      </c>
      <c r="F11" s="15" t="str">
        <f>VLOOKUP(B:B,'[1]All Site Data'!C:G,5,0)</f>
        <v>Karnataka_Bangalore</v>
      </c>
      <c r="G11" s="15" t="s">
        <v>933</v>
      </c>
      <c r="H11" s="15"/>
      <c r="I11" s="15"/>
      <c r="J11" s="15"/>
      <c r="K11" s="15"/>
      <c r="L11" s="15"/>
      <c r="M11" s="15"/>
      <c r="N11" s="15"/>
      <c r="O11" s="15"/>
      <c r="P11" s="15"/>
      <c r="Q11" s="15"/>
    </row>
    <row r="12" spans="1:17" x14ac:dyDescent="0.25">
      <c r="A12" s="62"/>
      <c r="B12" s="15">
        <v>301</v>
      </c>
      <c r="C12" s="15">
        <f>VLOOKUP(B:B,'[1]All Site Data'!C:D,2,0)</f>
        <v>2017000021</v>
      </c>
      <c r="D12" s="15" t="str">
        <f>VLOOKUP(B:B,'[1]All Site Data'!C:E,3,0)</f>
        <v>IN-KA-BGL-SR1-0301-Vega City Mall</v>
      </c>
      <c r="E12" s="15" t="str">
        <f>VLOOKUP(B:B,'[1]All Site Data'!C:F,4,0)</f>
        <v>VeGoa City Mall</v>
      </c>
      <c r="F12" s="15" t="str">
        <f>VLOOKUP(B:B,'[1]All Site Data'!C:G,5,0)</f>
        <v>Karnataka_Bangalore</v>
      </c>
      <c r="G12" s="15" t="s">
        <v>933</v>
      </c>
      <c r="H12" s="15"/>
      <c r="I12" s="15"/>
      <c r="J12" s="15"/>
      <c r="K12" s="15"/>
      <c r="L12" s="15"/>
      <c r="M12" s="15"/>
      <c r="N12" s="15"/>
      <c r="O12" s="15"/>
      <c r="P12" s="15"/>
      <c r="Q12" s="15"/>
    </row>
    <row r="13" spans="1:17" x14ac:dyDescent="0.25">
      <c r="A13" s="62"/>
      <c r="B13" s="15">
        <v>355</v>
      </c>
      <c r="C13" s="15">
        <f>VLOOKUP(B:B,'[1]All Site Data'!C:D,2,0)</f>
        <v>2019000094</v>
      </c>
      <c r="D13" s="15" t="str">
        <f>VLOOKUP(B:B,'[1]All Site Data'!C:E,3,0)</f>
        <v>IN-KA-BGL-SR1-0355-Kadubesnahali Pestige Par</v>
      </c>
      <c r="E13" s="15" t="str">
        <f>VLOOKUP(B:B,'[1]All Site Data'!C:F,4,0)</f>
        <v>Karnatakadubesnahali Pestige Par</v>
      </c>
      <c r="F13" s="15" t="str">
        <f>VLOOKUP(B:B,'[1]All Site Data'!C:G,5,0)</f>
        <v>Karnataka_Bangalore</v>
      </c>
      <c r="G13" s="15" t="s">
        <v>933</v>
      </c>
      <c r="H13" s="15"/>
      <c r="I13" s="15"/>
      <c r="J13" s="15"/>
      <c r="K13" s="15"/>
      <c r="L13" s="15"/>
      <c r="M13" s="15"/>
      <c r="N13" s="15"/>
      <c r="O13" s="15"/>
      <c r="P13" s="15"/>
      <c r="Q13" s="15"/>
    </row>
    <row r="14" spans="1:17" x14ac:dyDescent="0.25">
      <c r="A14" s="62"/>
      <c r="B14" s="15">
        <v>1</v>
      </c>
      <c r="C14" s="15">
        <f>VLOOKUP(B:B,'[1]All Site Data'!C:D,2,0)</f>
        <v>8886616137</v>
      </c>
      <c r="D14" s="15" t="str">
        <f>VLOOKUP(B:B,'[1]All Site Data'!C:E,3,0)</f>
        <v>IN-MH-MUM-WR1-0001-Bandra</v>
      </c>
      <c r="E14" s="15" t="str">
        <f>VLOOKUP(B:B,'[1]All Site Data'!C:F,4,0)</f>
        <v>Bandra</v>
      </c>
      <c r="F14" s="15" t="str">
        <f>VLOOKUP(B:B,'[1]All Site Data'!C:G,5,0)</f>
        <v>Maharastra_Mumbai</v>
      </c>
      <c r="G14" s="15" t="s">
        <v>933</v>
      </c>
      <c r="H14" s="15"/>
      <c r="I14" s="15"/>
      <c r="J14" s="15"/>
      <c r="K14" s="15"/>
      <c r="L14" s="15"/>
      <c r="M14" s="15"/>
      <c r="N14" s="15"/>
      <c r="O14" s="15"/>
      <c r="P14" s="15"/>
      <c r="Q14" s="15"/>
    </row>
    <row r="15" spans="1:17" x14ac:dyDescent="0.25">
      <c r="A15" s="62"/>
      <c r="B15" s="15">
        <v>15</v>
      </c>
      <c r="C15" s="15">
        <f>VLOOKUP(B:B,'[1]All Site Data'!C:D,2,0)</f>
        <v>8886616134</v>
      </c>
      <c r="D15" s="15" t="str">
        <f>VLOOKUP(B:B,'[1]All Site Data'!C:E,3,0)</f>
        <v>IN-MH-MUM-WR1-0015-Phoenix Mills</v>
      </c>
      <c r="E15" s="15" t="str">
        <f>VLOOKUP(B:B,'[1]All Site Data'!C:F,4,0)</f>
        <v>Phoenix Mills</v>
      </c>
      <c r="F15" s="15" t="str">
        <f>VLOOKUP(B:B,'[1]All Site Data'!C:G,5,0)</f>
        <v>Maharastra_Mumbai</v>
      </c>
      <c r="G15" s="15" t="s">
        <v>933</v>
      </c>
      <c r="H15" s="15"/>
      <c r="I15" s="15"/>
      <c r="J15" s="15"/>
      <c r="K15" s="15"/>
      <c r="L15" s="15"/>
      <c r="M15" s="15"/>
      <c r="N15" s="15"/>
      <c r="O15" s="15"/>
      <c r="P15" s="15"/>
      <c r="Q15" s="15"/>
    </row>
    <row r="16" spans="1:17" x14ac:dyDescent="0.25">
      <c r="A16" s="62"/>
      <c r="B16" s="15">
        <v>151</v>
      </c>
      <c r="C16" s="15">
        <f>VLOOKUP(B:B,'[1]All Site Data'!C:D,2,0)</f>
        <v>2018000074</v>
      </c>
      <c r="D16" s="15" t="str">
        <f>VLOOKUP(B:B,'[1]All Site Data'!C:E,3,0)</f>
        <v>IN-MH-MUM-WR1-0151-Lodha Boulevard Thane</v>
      </c>
      <c r="E16" s="15" t="str">
        <f>VLOOKUP(B:B,'[1]All Site Data'!C:F,4,0)</f>
        <v>Lodha Boulevard Thane</v>
      </c>
      <c r="F16" s="15" t="str">
        <f>VLOOKUP(B:B,'[1]All Site Data'!C:G,5,0)</f>
        <v>Maharastra_Mumbai</v>
      </c>
      <c r="G16" s="15" t="s">
        <v>933</v>
      </c>
      <c r="H16" s="15"/>
      <c r="I16" s="15"/>
      <c r="J16" s="15"/>
      <c r="K16" s="15"/>
      <c r="L16" s="15"/>
      <c r="M16" s="15"/>
      <c r="N16" s="15"/>
      <c r="O16" s="15"/>
      <c r="P16" s="15"/>
      <c r="Q16" s="15"/>
    </row>
    <row r="17" spans="1:17" x14ac:dyDescent="0.25">
      <c r="A17" s="62"/>
      <c r="B17" s="15">
        <v>265</v>
      </c>
      <c r="C17" s="15">
        <f>VLOOKUP(B:B,'[1]All Site Data'!C:D,2,0)</f>
        <v>9951945925</v>
      </c>
      <c r="D17" s="15" t="str">
        <f>VLOOKUP(B:B,'[1]All Site Data'!C:E,3,0)</f>
        <v>IN-MH-MUM-WR1-0265-Swastik Naigoan</v>
      </c>
      <c r="E17" s="15" t="str">
        <f>VLOOKUP(B:B,'[1]All Site Data'!C:F,4,0)</f>
        <v>Swastik Naigoan</v>
      </c>
      <c r="F17" s="15" t="str">
        <f>VLOOKUP(B:B,'[1]All Site Data'!C:G,5,0)</f>
        <v>Maharastra_Mumbai</v>
      </c>
      <c r="G17" s="15" t="s">
        <v>933</v>
      </c>
      <c r="H17" s="15"/>
      <c r="I17" s="15"/>
      <c r="J17" s="15"/>
      <c r="K17" s="15"/>
      <c r="L17" s="15"/>
      <c r="M17" s="15"/>
      <c r="N17" s="15"/>
      <c r="O17" s="15"/>
      <c r="P17" s="15"/>
      <c r="Q17" s="15"/>
    </row>
    <row r="18" spans="1:17" x14ac:dyDescent="0.25">
      <c r="A18" s="62"/>
      <c r="B18" s="15">
        <v>284</v>
      </c>
      <c r="C18" s="15">
        <f>VLOOKUP(B:B,'[1]All Site Data'!C:D,2,0)</f>
        <v>7997993034</v>
      </c>
      <c r="D18" s="15" t="str">
        <f>VLOOKUP(B:B,'[1]All Site Data'!C:E,3,0)</f>
        <v>IN-MH-MUM-WR1-0284-Pacific Heights</v>
      </c>
      <c r="E18" s="15" t="str">
        <f>VLOOKUP(B:B,'[1]All Site Data'!C:F,4,0)</f>
        <v>Pacific Heights</v>
      </c>
      <c r="F18" s="15" t="str">
        <f>VLOOKUP(B:B,'[1]All Site Data'!C:G,5,0)</f>
        <v>Maharastra_Mumbai</v>
      </c>
      <c r="G18" s="15" t="s">
        <v>933</v>
      </c>
      <c r="H18" s="15"/>
      <c r="I18" s="15"/>
      <c r="J18" s="15"/>
      <c r="K18" s="15"/>
      <c r="L18" s="15"/>
      <c r="M18" s="15"/>
      <c r="N18" s="15"/>
      <c r="O18" s="15"/>
      <c r="P18" s="15"/>
      <c r="Q18" s="15"/>
    </row>
    <row r="19" spans="1:17" x14ac:dyDescent="0.25">
      <c r="A19" s="62"/>
      <c r="B19" s="15">
        <v>359</v>
      </c>
      <c r="C19" s="15">
        <f>VLOOKUP(B:B,'[1]All Site Data'!C:D,2,0)</f>
        <v>2019000139</v>
      </c>
      <c r="D19" s="15" t="str">
        <f>VLOOKUP(B:B,'[1]All Site Data'!C:E,3,0)</f>
        <v>IN-MH-PUN-WR1-0359-Poonam Chamber</v>
      </c>
      <c r="E19" s="15" t="str">
        <f>VLOOKUP(B:B,'[1]All Site Data'!C:F,4,0)</f>
        <v>Poonam Chamber</v>
      </c>
      <c r="F19" s="15" t="str">
        <f>VLOOKUP(B:B,'[1]All Site Data'!C:G,5,0)</f>
        <v>Maharastra_Pune</v>
      </c>
      <c r="G19" s="15" t="s">
        <v>933</v>
      </c>
      <c r="H19" s="15"/>
      <c r="I19" s="15"/>
      <c r="J19" s="15"/>
      <c r="K19" s="15"/>
      <c r="L19" s="15"/>
      <c r="M19" s="15"/>
      <c r="N19" s="15"/>
      <c r="O19" s="15"/>
      <c r="P19" s="15"/>
      <c r="Q19" s="15"/>
    </row>
    <row r="20" spans="1:17" x14ac:dyDescent="0.25">
      <c r="A20" s="62"/>
      <c r="B20" s="15">
        <v>249</v>
      </c>
      <c r="C20" s="15">
        <f>VLOOKUP(B:B,'[1]All Site Data'!C:D,2,0)</f>
        <v>9951949851</v>
      </c>
      <c r="D20" s="15" t="str">
        <f>VLOOKUP(B:B,'[1]All Site Data'!C:E,3,0)</f>
        <v>IN-MH-PUN-WR1-0249-Sholapur</v>
      </c>
      <c r="E20" s="15" t="str">
        <f>VLOOKUP(B:B,'[1]All Site Data'!C:F,4,0)</f>
        <v>Sholapur</v>
      </c>
      <c r="F20" s="15" t="str">
        <f>VLOOKUP(B:B,'[1]All Site Data'!C:G,5,0)</f>
        <v>Maharastra_Pune</v>
      </c>
      <c r="G20" s="15" t="s">
        <v>933</v>
      </c>
      <c r="H20" s="15"/>
      <c r="I20" s="15"/>
      <c r="J20" s="15"/>
      <c r="K20" s="15"/>
      <c r="L20" s="15"/>
      <c r="M20" s="15"/>
      <c r="N20" s="15"/>
      <c r="O20" s="15"/>
      <c r="P20" s="15"/>
      <c r="Q20" s="15"/>
    </row>
    <row r="21" spans="1:17" x14ac:dyDescent="0.25">
      <c r="A21" s="62"/>
      <c r="B21" s="15">
        <v>358</v>
      </c>
      <c r="C21" s="15">
        <f>VLOOKUP(B:B,'[1]All Site Data'!C:D,2,0)</f>
        <v>2019000101</v>
      </c>
      <c r="D21" s="15" t="str">
        <f>VLOOKUP(B:B,'[1]All Site Data'!C:E,3,0)</f>
        <v>IN-MH-PUN-WR1-0358-ProzoneMall Aurangabad</v>
      </c>
      <c r="E21" s="15" t="str">
        <f>VLOOKUP(B:B,'[1]All Site Data'!C:F,4,0)</f>
        <v>ProzoneMall AuranGoabad</v>
      </c>
      <c r="F21" s="15" t="str">
        <f>VLOOKUP(B:B,'[1]All Site Data'!C:G,5,0)</f>
        <v>Maharastra_Pune</v>
      </c>
      <c r="G21" s="15" t="s">
        <v>933</v>
      </c>
      <c r="H21" s="15"/>
      <c r="I21" s="15"/>
      <c r="J21" s="15"/>
      <c r="K21" s="15"/>
      <c r="L21" s="15"/>
      <c r="M21" s="15"/>
      <c r="N21" s="15"/>
      <c r="O21" s="15"/>
      <c r="P21" s="15"/>
      <c r="Q21" s="15"/>
    </row>
    <row r="22" spans="1:17" x14ac:dyDescent="0.25">
      <c r="A22" s="62"/>
      <c r="B22" s="15">
        <v>138</v>
      </c>
      <c r="C22" s="15">
        <f>VLOOKUP(B:B,'[1]All Site Data'!C:D,2,0)</f>
        <v>7997993035</v>
      </c>
      <c r="D22" s="15" t="str">
        <f>VLOOKUP(B:B,'[1]All Site Data'!C:E,3,0)</f>
        <v>IN-TG-HYD-SR1-0138-Hitech City</v>
      </c>
      <c r="E22" s="15" t="str">
        <f>VLOOKUP(B:B,'[1]All Site Data'!C:F,4,0)</f>
        <v>Hitech City</v>
      </c>
      <c r="F22" s="15" t="str">
        <f>VLOOKUP(B:B,'[1]All Site Data'!C:G,5,0)</f>
        <v>Telangana_Hyderabad</v>
      </c>
      <c r="G22" s="15" t="s">
        <v>933</v>
      </c>
      <c r="H22" s="15" t="s">
        <v>954</v>
      </c>
      <c r="I22" s="15"/>
      <c r="J22" s="15"/>
      <c r="K22" s="15"/>
      <c r="L22" s="15"/>
      <c r="M22" s="15"/>
      <c r="N22" s="15"/>
      <c r="O22" s="15"/>
      <c r="P22" s="15"/>
      <c r="Q22" s="15"/>
    </row>
    <row r="23" spans="1:17" x14ac:dyDescent="0.25">
      <c r="A23" s="63"/>
      <c r="B23" s="15">
        <v>254</v>
      </c>
      <c r="C23" s="15">
        <f>VLOOKUP(B:B,'[1]All Site Data'!C:D,2,0)</f>
        <v>9951950071</v>
      </c>
      <c r="D23" s="15" t="str">
        <f>VLOOKUP(B:B,'[1]All Site Data'!C:E,3,0)</f>
        <v>IN-TG-HYD-SR1-0254-LB Nagar</v>
      </c>
      <c r="E23" s="15" t="str">
        <f>VLOOKUP(B:B,'[1]All Site Data'!C:F,4,0)</f>
        <v>LB NaGoar</v>
      </c>
      <c r="F23" s="15" t="str">
        <f>VLOOKUP(B:B,'[1]All Site Data'!C:G,5,0)</f>
        <v>Telangana_Hyderabad</v>
      </c>
      <c r="G23" s="15" t="s">
        <v>933</v>
      </c>
      <c r="H23" s="15" t="s">
        <v>954</v>
      </c>
      <c r="I23" s="15"/>
      <c r="J23" s="15"/>
      <c r="K23" s="15"/>
      <c r="L23" s="15"/>
      <c r="M23" s="15"/>
      <c r="N23" s="15"/>
      <c r="O23" s="15"/>
      <c r="P23" s="15"/>
      <c r="Q23" s="15"/>
    </row>
  </sheetData>
  <mergeCells count="1">
    <mergeCell ref="A7:A23"/>
  </mergeCells>
  <conditionalFormatting sqref="B4:F4">
    <cfRule type="cellIs" dxfId="1202" priority="488" operator="between">
      <formula>"No Signal"</formula>
      <formula>"No Signal"</formula>
    </cfRule>
  </conditionalFormatting>
  <conditionalFormatting sqref="G4">
    <cfRule type="containsText" dxfId="1201" priority="486" operator="containsText" text="Delayed Signal Problem">
      <formula>NOT(ISERROR(SEARCH("Delayed Signal Problem",G4)))</formula>
    </cfRule>
    <cfRule type="containsText" dxfId="1200" priority="487" operator="containsText" text="No Signal">
      <formula>NOT(ISERROR(SEARCH("No Signal",G4)))</formula>
    </cfRule>
  </conditionalFormatting>
  <conditionalFormatting sqref="H4">
    <cfRule type="containsText" dxfId="1199" priority="484" operator="containsText" text="Delayed Signal Problem">
      <formula>NOT(ISERROR(SEARCH("Delayed Signal Problem",H4)))</formula>
    </cfRule>
    <cfRule type="containsText" dxfId="1198" priority="485" operator="containsText" text="No Signal">
      <formula>NOT(ISERROR(SEARCH("No Signal",H4)))</formula>
    </cfRule>
  </conditionalFormatting>
  <conditionalFormatting sqref="H4">
    <cfRule type="containsText" dxfId="1197" priority="483" operator="containsText" text="Site OK">
      <formula>NOT(ISERROR(SEARCH("Site OK",H4)))</formula>
    </cfRule>
  </conditionalFormatting>
  <conditionalFormatting sqref="G4">
    <cfRule type="containsText" dxfId="1196" priority="481" operator="containsText" text="Delayed Signal Problem">
      <formula>NOT(ISERROR(SEARCH("Delayed Signal Problem",G4)))</formula>
    </cfRule>
    <cfRule type="containsText" dxfId="1195" priority="482" operator="containsText" text="No Signal">
      <formula>NOT(ISERROR(SEARCH("No Signal",G4)))</formula>
    </cfRule>
  </conditionalFormatting>
  <conditionalFormatting sqref="H4">
    <cfRule type="containsText" dxfId="1194" priority="480" operator="containsText" text="Site OK">
      <formula>NOT(ISERROR(SEARCH("Site OK",H4)))</formula>
    </cfRule>
  </conditionalFormatting>
  <conditionalFormatting sqref="G4">
    <cfRule type="containsText" dxfId="1193" priority="478" operator="containsText" text="Delayed Signal Problem">
      <formula>NOT(ISERROR(SEARCH("Delayed Signal Problem",G4)))</formula>
    </cfRule>
    <cfRule type="containsText" dxfId="1192" priority="479" operator="containsText" text="No Signal">
      <formula>NOT(ISERROR(SEARCH("No Signal",G4)))</formula>
    </cfRule>
  </conditionalFormatting>
  <conditionalFormatting sqref="H4">
    <cfRule type="containsText" dxfId="1191" priority="477" operator="containsText" text="Site OK">
      <formula>NOT(ISERROR(SEARCH("Site OK",H4)))</formula>
    </cfRule>
  </conditionalFormatting>
  <conditionalFormatting sqref="G4">
    <cfRule type="containsText" dxfId="1190" priority="475" operator="containsText" text="Delayed Signal Problem">
      <formula>NOT(ISERROR(SEARCH("Delayed Signal Problem",G4)))</formula>
    </cfRule>
    <cfRule type="containsText" dxfId="1189" priority="476" operator="containsText" text="No Signal">
      <formula>NOT(ISERROR(SEARCH("No Signal",G4)))</formula>
    </cfRule>
  </conditionalFormatting>
  <conditionalFormatting sqref="H4">
    <cfRule type="containsText" dxfId="1188" priority="474" operator="containsText" text="Site OK">
      <formula>NOT(ISERROR(SEARCH("Site OK",H4)))</formula>
    </cfRule>
  </conditionalFormatting>
  <conditionalFormatting sqref="A4:H4">
    <cfRule type="containsText" dxfId="1187" priority="471" operator="containsText" text="Site OK">
      <formula>NOT(ISERROR(SEARCH("Site OK",A4)))</formula>
    </cfRule>
    <cfRule type="containsText" dxfId="1186" priority="472" operator="containsText" text="Delayed Signal Problem">
      <formula>NOT(ISERROR(SEARCH("Delayed Signal Problem",A4)))</formula>
    </cfRule>
    <cfRule type="containsText" dxfId="1185" priority="473" operator="containsText" text="No Signal">
      <formula>NOT(ISERROR(SEARCH("No Signal",A4)))</formula>
    </cfRule>
  </conditionalFormatting>
  <conditionalFormatting sqref="G4">
    <cfRule type="containsText" dxfId="1184" priority="469" operator="containsText" text="Delayed Signal Problem">
      <formula>NOT(ISERROR(SEARCH("Delayed Signal Problem",G4)))</formula>
    </cfRule>
    <cfRule type="containsText" dxfId="1183" priority="470" operator="containsText" text="No Signal">
      <formula>NOT(ISERROR(SEARCH("No Signal",G4)))</formula>
    </cfRule>
  </conditionalFormatting>
  <conditionalFormatting sqref="H4">
    <cfRule type="containsText" dxfId="1182" priority="468" operator="containsText" text="Site OK">
      <formula>NOT(ISERROR(SEARCH("Site OK",H4)))</formula>
    </cfRule>
  </conditionalFormatting>
  <conditionalFormatting sqref="G4">
    <cfRule type="containsText" dxfId="1181" priority="466" operator="containsText" text="Delayed Signal Problem">
      <formula>NOT(ISERROR(SEARCH("Delayed Signal Problem",G4)))</formula>
    </cfRule>
    <cfRule type="containsText" dxfId="1180" priority="467" operator="containsText" text="No Signal">
      <formula>NOT(ISERROR(SEARCH("No Signal",G4)))</formula>
    </cfRule>
  </conditionalFormatting>
  <conditionalFormatting sqref="H4">
    <cfRule type="containsText" dxfId="1179" priority="465" operator="containsText" text="Site OK">
      <formula>NOT(ISERROR(SEARCH("Site OK",H4)))</formula>
    </cfRule>
  </conditionalFormatting>
  <conditionalFormatting sqref="A4:H4">
    <cfRule type="containsText" dxfId="1178" priority="462" operator="containsText" text="Site OK">
      <formula>NOT(ISERROR(SEARCH("Site OK",A4)))</formula>
    </cfRule>
    <cfRule type="containsText" dxfId="1177" priority="463" operator="containsText" text="Delayed Signal Problem">
      <formula>NOT(ISERROR(SEARCH("Delayed Signal Problem",A4)))</formula>
    </cfRule>
    <cfRule type="containsText" dxfId="1176" priority="464" operator="containsText" text="No Signal">
      <formula>NOT(ISERROR(SEARCH("No Signal",A4)))</formula>
    </cfRule>
  </conditionalFormatting>
  <conditionalFormatting sqref="A4:H4">
    <cfRule type="containsText" dxfId="1175" priority="459" operator="containsText" text="Site OK">
      <formula>NOT(ISERROR(SEARCH("Site OK",A4)))</formula>
    </cfRule>
    <cfRule type="containsText" dxfId="1174" priority="460" operator="containsText" text="Delayed Signal Problem">
      <formula>NOT(ISERROR(SEARCH("Delayed Signal Problem",A4)))</formula>
    </cfRule>
    <cfRule type="containsText" dxfId="1173" priority="461" operator="containsText" text="No Signal">
      <formula>NOT(ISERROR(SEARCH("No Signal",A4)))</formula>
    </cfRule>
  </conditionalFormatting>
  <conditionalFormatting sqref="G4:H4">
    <cfRule type="containsText" dxfId="1172" priority="456" operator="containsText" text="Site OK">
      <formula>NOT(ISERROR(SEARCH("Site OK",G4)))</formula>
    </cfRule>
    <cfRule type="containsText" dxfId="1171" priority="457" operator="containsText" text="Delayed Signal Problem">
      <formula>NOT(ISERROR(SEARCH("Delayed Signal Problem",G4)))</formula>
    </cfRule>
    <cfRule type="containsText" dxfId="1170" priority="458" operator="containsText" text="No Signal">
      <formula>NOT(ISERROR(SEARCH("No Signal",G4)))</formula>
    </cfRule>
  </conditionalFormatting>
  <conditionalFormatting sqref="A4:H4">
    <cfRule type="containsText" dxfId="1169" priority="453" operator="containsText" text="Site OK">
      <formula>NOT(ISERROR(SEARCH("Site OK",A4)))</formula>
    </cfRule>
    <cfRule type="containsText" dxfId="1168" priority="454" operator="containsText" text="No Signal">
      <formula>NOT(ISERROR(SEARCH("No Signal",A4)))</formula>
    </cfRule>
    <cfRule type="containsText" dxfId="1167" priority="455" operator="containsText" text="Delayed Signal Problem">
      <formula>NOT(ISERROR(SEARCH("Delayed Signal Problem",A4)))</formula>
    </cfRule>
  </conditionalFormatting>
  <conditionalFormatting sqref="A4:P4">
    <cfRule type="containsText" dxfId="1166" priority="452" operator="containsText" text="No Signal">
      <formula>NOT(ISERROR(SEARCH("No Signal",A4)))</formula>
    </cfRule>
  </conditionalFormatting>
  <conditionalFormatting sqref="A4:H4">
    <cfRule type="containsText" dxfId="1165" priority="451" operator="containsText" text="Site OK">
      <formula>NOT(ISERROR(SEARCH("Site OK",A4)))</formula>
    </cfRule>
  </conditionalFormatting>
  <conditionalFormatting sqref="A4:P4">
    <cfRule type="containsText" dxfId="1164" priority="450" operator="containsText" text="Delayed Signal">
      <formula>NOT(ISERROR(SEARCH("Delayed Signal",A4)))</formula>
    </cfRule>
  </conditionalFormatting>
  <conditionalFormatting sqref="G4">
    <cfRule type="containsText" dxfId="1163" priority="448" operator="containsText" text="Delayed Signal Problem">
      <formula>NOT(ISERROR(SEARCH("Delayed Signal Problem",G4)))</formula>
    </cfRule>
    <cfRule type="containsText" dxfId="1162" priority="449" operator="containsText" text="No Signal">
      <formula>NOT(ISERROR(SEARCH("No Signal",G4)))</formula>
    </cfRule>
  </conditionalFormatting>
  <conditionalFormatting sqref="G4">
    <cfRule type="containsText" dxfId="1161" priority="446" operator="containsText" text="Delayed Signal Problem">
      <formula>NOT(ISERROR(SEARCH("Delayed Signal Problem",G4)))</formula>
    </cfRule>
    <cfRule type="containsText" dxfId="1160" priority="447" operator="containsText" text="No Signal">
      <formula>NOT(ISERROR(SEARCH("No Signal",G4)))</formula>
    </cfRule>
  </conditionalFormatting>
  <conditionalFormatting sqref="G4">
    <cfRule type="containsText" dxfId="1159" priority="444" operator="containsText" text="Delayed Signal Problem">
      <formula>NOT(ISERROR(SEARCH("Delayed Signal Problem",G4)))</formula>
    </cfRule>
    <cfRule type="containsText" dxfId="1158" priority="445" operator="containsText" text="No Signal">
      <formula>NOT(ISERROR(SEARCH("No Signal",G4)))</formula>
    </cfRule>
  </conditionalFormatting>
  <conditionalFormatting sqref="G4">
    <cfRule type="containsText" dxfId="1157" priority="442" operator="containsText" text="Delayed Signal Problem">
      <formula>NOT(ISERROR(SEARCH("Delayed Signal Problem",G4)))</formula>
    </cfRule>
    <cfRule type="containsText" dxfId="1156" priority="443" operator="containsText" text="No Signal">
      <formula>NOT(ISERROR(SEARCH("No Signal",G4)))</formula>
    </cfRule>
  </conditionalFormatting>
  <conditionalFormatting sqref="G4">
    <cfRule type="containsText" dxfId="1155" priority="440" operator="containsText" text="Delayed Signal Problem">
      <formula>NOT(ISERROR(SEARCH("Delayed Signal Problem",G4)))</formula>
    </cfRule>
    <cfRule type="containsText" dxfId="1154" priority="441" operator="containsText" text="No Signal">
      <formula>NOT(ISERROR(SEARCH("No Signal",G4)))</formula>
    </cfRule>
  </conditionalFormatting>
  <conditionalFormatting sqref="G4">
    <cfRule type="containsText" dxfId="1153" priority="437" operator="containsText" text="Site OK">
      <formula>NOT(ISERROR(SEARCH("Site OK",G4)))</formula>
    </cfRule>
    <cfRule type="containsText" dxfId="1152" priority="438" operator="containsText" text="Delayed Signal Problem">
      <formula>NOT(ISERROR(SEARCH("Delayed Signal Problem",G4)))</formula>
    </cfRule>
    <cfRule type="containsText" dxfId="1151" priority="439" operator="containsText" text="No Signal">
      <formula>NOT(ISERROR(SEARCH("No Signal",G4)))</formula>
    </cfRule>
  </conditionalFormatting>
  <conditionalFormatting sqref="G4">
    <cfRule type="containsText" dxfId="1150" priority="434" operator="containsText" text="Site OK">
      <formula>NOT(ISERROR(SEARCH("Site OK",G4)))</formula>
    </cfRule>
    <cfRule type="containsText" dxfId="1149" priority="435" operator="containsText" text="Delayed Signal Problem">
      <formula>NOT(ISERROR(SEARCH("Delayed Signal Problem",G4)))</formula>
    </cfRule>
    <cfRule type="containsText" dxfId="1148" priority="436" operator="containsText" text="No Signal">
      <formula>NOT(ISERROR(SEARCH("No Signal",G4)))</formula>
    </cfRule>
  </conditionalFormatting>
  <conditionalFormatting sqref="A4:P4">
    <cfRule type="containsText" dxfId="1147" priority="433" operator="containsText" text="Delayed Signal">
      <formula>NOT(ISERROR(SEARCH("Delayed Signal",A4)))</formula>
    </cfRule>
  </conditionalFormatting>
  <conditionalFormatting sqref="A4:P4">
    <cfRule type="containsText" dxfId="1146" priority="431" operator="containsText" text="Delayed Signal">
      <formula>NOT(ISERROR(SEARCH("Delayed Signal",A4)))</formula>
    </cfRule>
    <cfRule type="containsText" dxfId="1145" priority="432" operator="containsText" text="No Signal">
      <formula>NOT(ISERROR(SEARCH("No Signal",A4)))</formula>
    </cfRule>
  </conditionalFormatting>
  <conditionalFormatting sqref="A4:P4">
    <cfRule type="containsText" dxfId="1144" priority="430" operator="containsText" text="Site OK">
      <formula>NOT(ISERROR(SEARCH("Site OK",A4)))</formula>
    </cfRule>
  </conditionalFormatting>
  <conditionalFormatting sqref="A4:P4">
    <cfRule type="containsText" dxfId="1143" priority="427" operator="containsText" text="Site OK">
      <formula>NOT(ISERROR(SEARCH("Site OK",A4)))</formula>
    </cfRule>
    <cfRule type="containsText" dxfId="1142" priority="428" operator="containsText" text="Delayed Signal">
      <formula>NOT(ISERROR(SEARCH("Delayed Signal",A4)))</formula>
    </cfRule>
    <cfRule type="containsText" dxfId="1141" priority="429" operator="containsText" text="No Signal">
      <formula>NOT(ISERROR(SEARCH("No Signal",A4)))</formula>
    </cfRule>
  </conditionalFormatting>
  <conditionalFormatting sqref="A4:P4">
    <cfRule type="containsText" dxfId="1140" priority="424" operator="containsText" text="Site OK">
      <formula>NOT(ISERROR(SEARCH("Site OK",A4)))</formula>
    </cfRule>
    <cfRule type="containsText" dxfId="1139" priority="425" operator="containsText" text="Delayed Signal">
      <formula>NOT(ISERROR(SEARCH("Delayed Signal",A4)))</formula>
    </cfRule>
    <cfRule type="containsText" dxfId="1138" priority="426" operator="containsText" text="No Signal">
      <formula>NOT(ISERROR(SEARCH("No Signal",A4)))</formula>
    </cfRule>
  </conditionalFormatting>
  <conditionalFormatting sqref="A4:Q4">
    <cfRule type="containsText" dxfId="1137" priority="421" operator="containsText" text="Site OK">
      <formula>NOT(ISERROR(SEARCH("Site OK",A4)))</formula>
    </cfRule>
    <cfRule type="containsText" dxfId="1136" priority="422" operator="containsText" text="Delayed Signal">
      <formula>NOT(ISERROR(SEARCH("Delayed Signal",A4)))</formula>
    </cfRule>
    <cfRule type="containsText" dxfId="1135" priority="423" operator="containsText" text="No Signal">
      <formula>NOT(ISERROR(SEARCH("No Signal",A4)))</formula>
    </cfRule>
  </conditionalFormatting>
  <conditionalFormatting sqref="A4:Q4">
    <cfRule type="containsText" dxfId="1134" priority="419" operator="containsText" text="Delayed Signal">
      <formula>NOT(ISERROR(SEARCH("Delayed Signal",A4)))</formula>
    </cfRule>
    <cfRule type="containsText" dxfId="1133" priority="420" operator="containsText" text="No Signal">
      <formula>NOT(ISERROR(SEARCH("No Signal",A4)))</formula>
    </cfRule>
  </conditionalFormatting>
  <conditionalFormatting sqref="A4:Q4">
    <cfRule type="containsText" dxfId="1132" priority="416" operator="containsText" text="Site OK">
      <formula>NOT(ISERROR(SEARCH("Site OK",A4)))</formula>
    </cfRule>
    <cfRule type="containsText" dxfId="1131" priority="417" operator="containsText" text="Delayed Signal">
      <formula>NOT(ISERROR(SEARCH("Delayed Signal",A4)))</formula>
    </cfRule>
    <cfRule type="containsText" dxfId="1130" priority="418" operator="containsText" text="No Signal">
      <formula>NOT(ISERROR(SEARCH("No Signal",A4)))</formula>
    </cfRule>
  </conditionalFormatting>
  <conditionalFormatting sqref="G4">
    <cfRule type="containsText" dxfId="1129" priority="413" operator="containsText" text="Site OK">
      <formula>NOT(ISERROR(SEARCH("Site OK",G4)))</formula>
    </cfRule>
    <cfRule type="containsText" dxfId="1128" priority="414" operator="containsText" text="Delayed Signal">
      <formula>NOT(ISERROR(SEARCH("Delayed Signal",G4)))</formula>
    </cfRule>
    <cfRule type="containsText" dxfId="1127" priority="415" operator="containsText" text="No Signal">
      <formula>NOT(ISERROR(SEARCH("No Signal",G4)))</formula>
    </cfRule>
  </conditionalFormatting>
  <conditionalFormatting sqref="G4">
    <cfRule type="containsText" dxfId="1126" priority="410" operator="containsText" text="Site OK">
      <formula>NOT(ISERROR(SEARCH("Site OK",G4)))</formula>
    </cfRule>
    <cfRule type="containsText" dxfId="1125" priority="411" operator="containsText" text="Delayed Signal">
      <formula>NOT(ISERROR(SEARCH("Delayed Signal",G4)))</formula>
    </cfRule>
    <cfRule type="containsText" dxfId="1124" priority="412" operator="containsText" text="No Signal">
      <formula>NOT(ISERROR(SEARCH("No Signal",G4)))</formula>
    </cfRule>
  </conditionalFormatting>
  <conditionalFormatting sqref="G4">
    <cfRule type="cellIs" dxfId="1123" priority="409" operator="between">
      <formula>"No Signal"</formula>
      <formula>"No Signal"</formula>
    </cfRule>
  </conditionalFormatting>
  <conditionalFormatting sqref="C2:F2">
    <cfRule type="containsText" dxfId="1122" priority="408" operator="containsText" text="No Signal">
      <formula>NOT(ISERROR(SEARCH("No Signal",C2)))</formula>
    </cfRule>
  </conditionalFormatting>
  <conditionalFormatting sqref="C2:F2">
    <cfRule type="cellIs" dxfId="1121" priority="407" operator="between">
      <formula>"No Signal"</formula>
      <formula>"No Signal"</formula>
    </cfRule>
  </conditionalFormatting>
  <conditionalFormatting sqref="C2:F2">
    <cfRule type="containsText" dxfId="1120" priority="404" operator="containsText" text="Site OK">
      <formula>NOT(ISERROR(SEARCH("Site OK",C2)))</formula>
    </cfRule>
    <cfRule type="containsText" dxfId="1119" priority="405" operator="containsText" text="Delayed Signal Problem">
      <formula>NOT(ISERROR(SEARCH("Delayed Signal Problem",C2)))</formula>
    </cfRule>
    <cfRule type="containsText" dxfId="1118" priority="406" operator="containsText" text="No Signal">
      <formula>NOT(ISERROR(SEARCH("No Signal",C2)))</formula>
    </cfRule>
  </conditionalFormatting>
  <conditionalFormatting sqref="C2:F2">
    <cfRule type="containsText" dxfId="1117" priority="401" operator="containsText" text="Site OK">
      <formula>NOT(ISERROR(SEARCH("Site OK",C2)))</formula>
    </cfRule>
    <cfRule type="containsText" dxfId="1116" priority="402" operator="containsText" text="Delayed Signal Problem">
      <formula>NOT(ISERROR(SEARCH("Delayed Signal Problem",C2)))</formula>
    </cfRule>
    <cfRule type="containsText" dxfId="1115" priority="403" operator="containsText" text="No Signal">
      <formula>NOT(ISERROR(SEARCH("No Signal",C2)))</formula>
    </cfRule>
  </conditionalFormatting>
  <conditionalFormatting sqref="C2:F2">
    <cfRule type="containsText" dxfId="1114" priority="398" operator="containsText" text="Site OK">
      <formula>NOT(ISERROR(SEARCH("Site OK",C2)))</formula>
    </cfRule>
    <cfRule type="containsText" dxfId="1113" priority="399" operator="containsText" text="Delayed Signal Problem">
      <formula>NOT(ISERROR(SEARCH("Delayed Signal Problem",C2)))</formula>
    </cfRule>
    <cfRule type="containsText" dxfId="1112" priority="400" operator="containsText" text="No Signal">
      <formula>NOT(ISERROR(SEARCH("No Signal",C2)))</formula>
    </cfRule>
  </conditionalFormatting>
  <conditionalFormatting sqref="C2:F2">
    <cfRule type="containsText" dxfId="1111" priority="395" operator="containsText" text="Site OK">
      <formula>NOT(ISERROR(SEARCH("Site OK",C2)))</formula>
    </cfRule>
    <cfRule type="containsText" dxfId="1110" priority="396" operator="containsText" text="No Signal">
      <formula>NOT(ISERROR(SEARCH("No Signal",C2)))</formula>
    </cfRule>
    <cfRule type="containsText" dxfId="1109" priority="397" operator="containsText" text="Delayed Signal Problem">
      <formula>NOT(ISERROR(SEARCH("Delayed Signal Problem",C2)))</formula>
    </cfRule>
  </conditionalFormatting>
  <conditionalFormatting sqref="C2:F2">
    <cfRule type="containsText" dxfId="1108" priority="394" operator="containsText" text="No Signal">
      <formula>NOT(ISERROR(SEARCH("No Signal",C2)))</formula>
    </cfRule>
  </conditionalFormatting>
  <conditionalFormatting sqref="C2:F2">
    <cfRule type="containsText" dxfId="1107" priority="393" operator="containsText" text="Site OK">
      <formula>NOT(ISERROR(SEARCH("Site OK",C2)))</formula>
    </cfRule>
  </conditionalFormatting>
  <conditionalFormatting sqref="C2:F2">
    <cfRule type="containsText" dxfId="1106" priority="392" operator="containsText" text="Delayed Signal">
      <formula>NOT(ISERROR(SEARCH("Delayed Signal",C2)))</formula>
    </cfRule>
  </conditionalFormatting>
  <conditionalFormatting sqref="C2:F2">
    <cfRule type="containsText" dxfId="1105" priority="391" operator="containsText" text="Delayed Signal">
      <formula>NOT(ISERROR(SEARCH("Delayed Signal",C2)))</formula>
    </cfRule>
  </conditionalFormatting>
  <conditionalFormatting sqref="C2:F2">
    <cfRule type="containsText" dxfId="1104" priority="389" operator="containsText" text="Delayed Signal">
      <formula>NOT(ISERROR(SEARCH("Delayed Signal",C2)))</formula>
    </cfRule>
    <cfRule type="containsText" dxfId="1103" priority="390" operator="containsText" text="No Signal">
      <formula>NOT(ISERROR(SEARCH("No Signal",C2)))</formula>
    </cfRule>
  </conditionalFormatting>
  <conditionalFormatting sqref="C2:F2">
    <cfRule type="containsText" dxfId="1102" priority="388" operator="containsText" text="Site OK">
      <formula>NOT(ISERROR(SEARCH("Site OK",C2)))</formula>
    </cfRule>
  </conditionalFormatting>
  <conditionalFormatting sqref="C2:F2">
    <cfRule type="containsText" dxfId="1101" priority="385" operator="containsText" text="Site OK">
      <formula>NOT(ISERROR(SEARCH("Site OK",C2)))</formula>
    </cfRule>
    <cfRule type="containsText" dxfId="1100" priority="386" operator="containsText" text="Delayed Signal">
      <formula>NOT(ISERROR(SEARCH("Delayed Signal",C2)))</formula>
    </cfRule>
    <cfRule type="containsText" dxfId="1099" priority="387" operator="containsText" text="No Signal">
      <formula>NOT(ISERROR(SEARCH("No Signal",C2)))</formula>
    </cfRule>
  </conditionalFormatting>
  <conditionalFormatting sqref="C2:F2">
    <cfRule type="containsText" dxfId="1098" priority="382" operator="containsText" text="Site OK">
      <formula>NOT(ISERROR(SEARCH("Site OK",C2)))</formula>
    </cfRule>
    <cfRule type="containsText" dxfId="1097" priority="383" operator="containsText" text="Delayed Signal">
      <formula>NOT(ISERROR(SEARCH("Delayed Signal",C2)))</formula>
    </cfRule>
    <cfRule type="containsText" dxfId="1096" priority="384" operator="containsText" text="No Signal">
      <formula>NOT(ISERROR(SEARCH("No Signal",C2)))</formula>
    </cfRule>
  </conditionalFormatting>
  <conditionalFormatting sqref="C2:F2">
    <cfRule type="containsText" dxfId="1095" priority="379" operator="containsText" text="Site OK">
      <formula>NOT(ISERROR(SEARCH("Site OK",C2)))</formula>
    </cfRule>
    <cfRule type="containsText" dxfId="1094" priority="380" operator="containsText" text="Delayed Signal">
      <formula>NOT(ISERROR(SEARCH("Delayed Signal",C2)))</formula>
    </cfRule>
    <cfRule type="containsText" dxfId="1093" priority="381" operator="containsText" text="No Signal">
      <formula>NOT(ISERROR(SEARCH("No Signal",C2)))</formula>
    </cfRule>
  </conditionalFormatting>
  <conditionalFormatting sqref="C2:F2">
    <cfRule type="containsText" dxfId="1092" priority="377" operator="containsText" text="Delayed Signal">
      <formula>NOT(ISERROR(SEARCH("Delayed Signal",C2)))</formula>
    </cfRule>
    <cfRule type="containsText" dxfId="1091" priority="378" operator="containsText" text="No Signal">
      <formula>NOT(ISERROR(SEARCH("No Signal",C2)))</formula>
    </cfRule>
  </conditionalFormatting>
  <conditionalFormatting sqref="C2:F2">
    <cfRule type="containsText" dxfId="1090" priority="374" operator="containsText" text="Site OK">
      <formula>NOT(ISERROR(SEARCH("Site OK",C2)))</formula>
    </cfRule>
    <cfRule type="containsText" dxfId="1089" priority="375" operator="containsText" text="Delayed Signal">
      <formula>NOT(ISERROR(SEARCH("Delayed Signal",C2)))</formula>
    </cfRule>
    <cfRule type="containsText" dxfId="1088" priority="376" operator="containsText" text="No Signal">
      <formula>NOT(ISERROR(SEARCH("No Signal",C2)))</formula>
    </cfRule>
  </conditionalFormatting>
  <conditionalFormatting sqref="G2">
    <cfRule type="containsText" dxfId="1087" priority="373" operator="containsText" text="No Signal">
      <formula>NOT(ISERROR(SEARCH("No Signal",G2)))</formula>
    </cfRule>
  </conditionalFormatting>
  <conditionalFormatting sqref="G2">
    <cfRule type="cellIs" dxfId="1086" priority="372" operator="between">
      <formula>"No Signal"</formula>
      <formula>"No Signal"</formula>
    </cfRule>
  </conditionalFormatting>
  <conditionalFormatting sqref="G2">
    <cfRule type="containsText" dxfId="1085" priority="369" operator="containsText" text="Site OK">
      <formula>NOT(ISERROR(SEARCH("Site OK",G2)))</formula>
    </cfRule>
    <cfRule type="containsText" dxfId="1084" priority="370" operator="containsText" text="Delayed Signal Problem">
      <formula>NOT(ISERROR(SEARCH("Delayed Signal Problem",G2)))</formula>
    </cfRule>
    <cfRule type="containsText" dxfId="1083" priority="371" operator="containsText" text="No Signal">
      <formula>NOT(ISERROR(SEARCH("No Signal",G2)))</formula>
    </cfRule>
  </conditionalFormatting>
  <conditionalFormatting sqref="G2">
    <cfRule type="containsText" dxfId="1082" priority="366" operator="containsText" text="Site OK">
      <formula>NOT(ISERROR(SEARCH("Site OK",G2)))</formula>
    </cfRule>
    <cfRule type="containsText" dxfId="1081" priority="367" operator="containsText" text="Delayed Signal Problem">
      <formula>NOT(ISERROR(SEARCH("Delayed Signal Problem",G2)))</formula>
    </cfRule>
    <cfRule type="containsText" dxfId="1080" priority="368" operator="containsText" text="No Signal">
      <formula>NOT(ISERROR(SEARCH("No Signal",G2)))</formula>
    </cfRule>
  </conditionalFormatting>
  <conditionalFormatting sqref="G2">
    <cfRule type="containsText" dxfId="1079" priority="363" operator="containsText" text="Site OK">
      <formula>NOT(ISERROR(SEARCH("Site OK",G2)))</formula>
    </cfRule>
    <cfRule type="containsText" dxfId="1078" priority="364" operator="containsText" text="Delayed Signal Problem">
      <formula>NOT(ISERROR(SEARCH("Delayed Signal Problem",G2)))</formula>
    </cfRule>
    <cfRule type="containsText" dxfId="1077" priority="365" operator="containsText" text="No Signal">
      <formula>NOT(ISERROR(SEARCH("No Signal",G2)))</formula>
    </cfRule>
  </conditionalFormatting>
  <conditionalFormatting sqref="G2">
    <cfRule type="containsText" dxfId="1076" priority="360" operator="containsText" text="Site OK">
      <formula>NOT(ISERROR(SEARCH("Site OK",G2)))</formula>
    </cfRule>
    <cfRule type="containsText" dxfId="1075" priority="361" operator="containsText" text="No Signal">
      <formula>NOT(ISERROR(SEARCH("No Signal",G2)))</formula>
    </cfRule>
    <cfRule type="containsText" dxfId="1074" priority="362" operator="containsText" text="Delayed Signal Problem">
      <formula>NOT(ISERROR(SEARCH("Delayed Signal Problem",G2)))</formula>
    </cfRule>
  </conditionalFormatting>
  <conditionalFormatting sqref="G2">
    <cfRule type="containsText" dxfId="1073" priority="359" operator="containsText" text="No Signal">
      <formula>NOT(ISERROR(SEARCH("No Signal",G2)))</formula>
    </cfRule>
  </conditionalFormatting>
  <conditionalFormatting sqref="G2">
    <cfRule type="containsText" dxfId="1072" priority="358" operator="containsText" text="Site OK">
      <formula>NOT(ISERROR(SEARCH("Site OK",G2)))</formula>
    </cfRule>
  </conditionalFormatting>
  <conditionalFormatting sqref="G2">
    <cfRule type="containsText" dxfId="1071" priority="357" operator="containsText" text="Delayed Signal">
      <formula>NOT(ISERROR(SEARCH("Delayed Signal",G2)))</formula>
    </cfRule>
  </conditionalFormatting>
  <conditionalFormatting sqref="G2">
    <cfRule type="containsText" dxfId="1070" priority="356" operator="containsText" text="Delayed Signal">
      <formula>NOT(ISERROR(SEARCH("Delayed Signal",G2)))</formula>
    </cfRule>
  </conditionalFormatting>
  <conditionalFormatting sqref="G2">
    <cfRule type="containsText" dxfId="1069" priority="354" operator="containsText" text="Delayed Signal">
      <formula>NOT(ISERROR(SEARCH("Delayed Signal",G2)))</formula>
    </cfRule>
    <cfRule type="containsText" dxfId="1068" priority="355" operator="containsText" text="No Signal">
      <formula>NOT(ISERROR(SEARCH("No Signal",G2)))</formula>
    </cfRule>
  </conditionalFormatting>
  <conditionalFormatting sqref="G2">
    <cfRule type="containsText" dxfId="1067" priority="353" operator="containsText" text="Site OK">
      <formula>NOT(ISERROR(SEARCH("Site OK",G2)))</formula>
    </cfRule>
  </conditionalFormatting>
  <conditionalFormatting sqref="G2">
    <cfRule type="containsText" dxfId="1066" priority="350" operator="containsText" text="Site OK">
      <formula>NOT(ISERROR(SEARCH("Site OK",G2)))</formula>
    </cfRule>
    <cfRule type="containsText" dxfId="1065" priority="351" operator="containsText" text="Delayed Signal">
      <formula>NOT(ISERROR(SEARCH("Delayed Signal",G2)))</formula>
    </cfRule>
    <cfRule type="containsText" dxfId="1064" priority="352" operator="containsText" text="No Signal">
      <formula>NOT(ISERROR(SEARCH("No Signal",G2)))</formula>
    </cfRule>
  </conditionalFormatting>
  <conditionalFormatting sqref="G2">
    <cfRule type="containsText" dxfId="1063" priority="347" operator="containsText" text="Site OK">
      <formula>NOT(ISERROR(SEARCH("Site OK",G2)))</formula>
    </cfRule>
    <cfRule type="containsText" dxfId="1062" priority="348" operator="containsText" text="Delayed Signal">
      <formula>NOT(ISERROR(SEARCH("Delayed Signal",G2)))</formula>
    </cfRule>
    <cfRule type="containsText" dxfId="1061" priority="349" operator="containsText" text="No Signal">
      <formula>NOT(ISERROR(SEARCH("No Signal",G2)))</formula>
    </cfRule>
  </conditionalFormatting>
  <conditionalFormatting sqref="G2">
    <cfRule type="containsText" dxfId="1060" priority="344" operator="containsText" text="Site OK">
      <formula>NOT(ISERROR(SEARCH("Site OK",G2)))</formula>
    </cfRule>
    <cfRule type="containsText" dxfId="1059" priority="345" operator="containsText" text="Delayed Signal">
      <formula>NOT(ISERROR(SEARCH("Delayed Signal",G2)))</formula>
    </cfRule>
    <cfRule type="containsText" dxfId="1058" priority="346" operator="containsText" text="No Signal">
      <formula>NOT(ISERROR(SEARCH("No Signal",G2)))</formula>
    </cfRule>
  </conditionalFormatting>
  <conditionalFormatting sqref="G2">
    <cfRule type="containsText" dxfId="1057" priority="342" operator="containsText" text="Delayed Signal">
      <formula>NOT(ISERROR(SEARCH("Delayed Signal",G2)))</formula>
    </cfRule>
    <cfRule type="containsText" dxfId="1056" priority="343" operator="containsText" text="No Signal">
      <formula>NOT(ISERROR(SEARCH("No Signal",G2)))</formula>
    </cfRule>
  </conditionalFormatting>
  <conditionalFormatting sqref="G2">
    <cfRule type="containsText" dxfId="1055" priority="339" operator="containsText" text="Site OK">
      <formula>NOT(ISERROR(SEARCH("Site OK",G2)))</formula>
    </cfRule>
    <cfRule type="containsText" dxfId="1054" priority="340" operator="containsText" text="Delayed Signal">
      <formula>NOT(ISERROR(SEARCH("Delayed Signal",G2)))</formula>
    </cfRule>
    <cfRule type="containsText" dxfId="1053" priority="341" operator="containsText" text="No Signal">
      <formula>NOT(ISERROR(SEARCH("No Signal",G2)))</formula>
    </cfRule>
  </conditionalFormatting>
  <conditionalFormatting sqref="A1:Q4">
    <cfRule type="containsText" dxfId="1052" priority="338" operator="containsText" text="Issue Cleared">
      <formula>NOT(ISERROR(SEARCH("Issue Cleared",A1)))</formula>
    </cfRule>
  </conditionalFormatting>
  <conditionalFormatting sqref="C5:F5 C7:F23">
    <cfRule type="containsText" dxfId="1051" priority="337" operator="containsText" text="No Signal">
      <formula>NOT(ISERROR(SEARCH("No Signal",C5)))</formula>
    </cfRule>
  </conditionalFormatting>
  <conditionalFormatting sqref="C5:F5 C7:F23">
    <cfRule type="cellIs" dxfId="1050" priority="336" operator="between">
      <formula>"No Signal"</formula>
      <formula>"No Signal"</formula>
    </cfRule>
  </conditionalFormatting>
  <conditionalFormatting sqref="C5:F5 C7:F23">
    <cfRule type="containsText" dxfId="1049" priority="333" operator="containsText" text="Site OK">
      <formula>NOT(ISERROR(SEARCH("Site OK",C5)))</formula>
    </cfRule>
    <cfRule type="containsText" dxfId="1048" priority="334" operator="containsText" text="Delayed Signal Problem">
      <formula>NOT(ISERROR(SEARCH("Delayed Signal Problem",C5)))</formula>
    </cfRule>
    <cfRule type="containsText" dxfId="1047" priority="335" operator="containsText" text="No Signal">
      <formula>NOT(ISERROR(SEARCH("No Signal",C5)))</formula>
    </cfRule>
  </conditionalFormatting>
  <conditionalFormatting sqref="C5:F5 C7:F23">
    <cfRule type="containsText" dxfId="1046" priority="330" operator="containsText" text="Site OK">
      <formula>NOT(ISERROR(SEARCH("Site OK",C5)))</formula>
    </cfRule>
    <cfRule type="containsText" dxfId="1045" priority="331" operator="containsText" text="Delayed Signal Problem">
      <formula>NOT(ISERROR(SEARCH("Delayed Signal Problem",C5)))</formula>
    </cfRule>
    <cfRule type="containsText" dxfId="1044" priority="332" operator="containsText" text="No Signal">
      <formula>NOT(ISERROR(SEARCH("No Signal",C5)))</formula>
    </cfRule>
  </conditionalFormatting>
  <conditionalFormatting sqref="C5:F5 C7:F23">
    <cfRule type="containsText" dxfId="1043" priority="327" operator="containsText" text="Site OK">
      <formula>NOT(ISERROR(SEARCH("Site OK",C5)))</formula>
    </cfRule>
    <cfRule type="containsText" dxfId="1042" priority="328" operator="containsText" text="Delayed Signal Problem">
      <formula>NOT(ISERROR(SEARCH("Delayed Signal Problem",C5)))</formula>
    </cfRule>
    <cfRule type="containsText" dxfId="1041" priority="329" operator="containsText" text="No Signal">
      <formula>NOT(ISERROR(SEARCH("No Signal",C5)))</formula>
    </cfRule>
  </conditionalFormatting>
  <conditionalFormatting sqref="C5:F5 C7:F23">
    <cfRule type="containsText" dxfId="1040" priority="324" operator="containsText" text="Site OK">
      <formula>NOT(ISERROR(SEARCH("Site OK",C5)))</formula>
    </cfRule>
    <cfRule type="containsText" dxfId="1039" priority="325" operator="containsText" text="No Signal">
      <formula>NOT(ISERROR(SEARCH("No Signal",C5)))</formula>
    </cfRule>
    <cfRule type="containsText" dxfId="1038" priority="326" operator="containsText" text="Delayed Signal Problem">
      <formula>NOT(ISERROR(SEARCH("Delayed Signal Problem",C5)))</formula>
    </cfRule>
  </conditionalFormatting>
  <conditionalFormatting sqref="C5:F5 C7:F23">
    <cfRule type="containsText" dxfId="1037" priority="323" operator="containsText" text="No Signal">
      <formula>NOT(ISERROR(SEARCH("No Signal",C5)))</formula>
    </cfRule>
  </conditionalFormatting>
  <conditionalFormatting sqref="C5:F5 C7:F23">
    <cfRule type="containsText" dxfId="1036" priority="322" operator="containsText" text="Site OK">
      <formula>NOT(ISERROR(SEARCH("Site OK",C5)))</formula>
    </cfRule>
  </conditionalFormatting>
  <conditionalFormatting sqref="C5:F5 C7:F23">
    <cfRule type="containsText" dxfId="1035" priority="321" operator="containsText" text="Delayed Signal">
      <formula>NOT(ISERROR(SEARCH("Delayed Signal",C5)))</formula>
    </cfRule>
  </conditionalFormatting>
  <conditionalFormatting sqref="C5:F5 C7:F23">
    <cfRule type="containsText" dxfId="1034" priority="320" operator="containsText" text="Delayed Signal">
      <formula>NOT(ISERROR(SEARCH("Delayed Signal",C5)))</formula>
    </cfRule>
  </conditionalFormatting>
  <conditionalFormatting sqref="C5:F5 C7:F23">
    <cfRule type="containsText" dxfId="1033" priority="318" operator="containsText" text="Delayed Signal">
      <formula>NOT(ISERROR(SEARCH("Delayed Signal",C5)))</formula>
    </cfRule>
    <cfRule type="containsText" dxfId="1032" priority="319" operator="containsText" text="No Signal">
      <formula>NOT(ISERROR(SEARCH("No Signal",C5)))</formula>
    </cfRule>
  </conditionalFormatting>
  <conditionalFormatting sqref="C5:F5 C7:F23">
    <cfRule type="containsText" dxfId="1031" priority="317" operator="containsText" text="Site OK">
      <formula>NOT(ISERROR(SEARCH("Site OK",C5)))</formula>
    </cfRule>
  </conditionalFormatting>
  <conditionalFormatting sqref="C5:F5 C7:F23">
    <cfRule type="containsText" dxfId="1030" priority="314" operator="containsText" text="Site OK">
      <formula>NOT(ISERROR(SEARCH("Site OK",C5)))</formula>
    </cfRule>
    <cfRule type="containsText" dxfId="1029" priority="315" operator="containsText" text="Delayed Signal">
      <formula>NOT(ISERROR(SEARCH("Delayed Signal",C5)))</formula>
    </cfRule>
    <cfRule type="containsText" dxfId="1028" priority="316" operator="containsText" text="No Signal">
      <formula>NOT(ISERROR(SEARCH("No Signal",C5)))</formula>
    </cfRule>
  </conditionalFormatting>
  <conditionalFormatting sqref="C5:F5 C7:F23">
    <cfRule type="containsText" dxfId="1027" priority="311" operator="containsText" text="Site OK">
      <formula>NOT(ISERROR(SEARCH("Site OK",C5)))</formula>
    </cfRule>
    <cfRule type="containsText" dxfId="1026" priority="312" operator="containsText" text="Delayed Signal">
      <formula>NOT(ISERROR(SEARCH("Delayed Signal",C5)))</formula>
    </cfRule>
    <cfRule type="containsText" dxfId="1025" priority="313" operator="containsText" text="No Signal">
      <formula>NOT(ISERROR(SEARCH("No Signal",C5)))</formula>
    </cfRule>
  </conditionalFormatting>
  <conditionalFormatting sqref="C5:F5 C7:F23">
    <cfRule type="containsText" dxfId="1024" priority="308" operator="containsText" text="Site OK">
      <formula>NOT(ISERROR(SEARCH("Site OK",C5)))</formula>
    </cfRule>
    <cfRule type="containsText" dxfId="1023" priority="309" operator="containsText" text="Delayed Signal">
      <formula>NOT(ISERROR(SEARCH("Delayed Signal",C5)))</formula>
    </cfRule>
    <cfRule type="containsText" dxfId="1022" priority="310" operator="containsText" text="No Signal">
      <formula>NOT(ISERROR(SEARCH("No Signal",C5)))</formula>
    </cfRule>
  </conditionalFormatting>
  <conditionalFormatting sqref="C5:F5 C7:F23">
    <cfRule type="containsText" dxfId="1021" priority="306" operator="containsText" text="Delayed Signal">
      <formula>NOT(ISERROR(SEARCH("Delayed Signal",C5)))</formula>
    </cfRule>
    <cfRule type="containsText" dxfId="1020" priority="307" operator="containsText" text="No Signal">
      <formula>NOT(ISERROR(SEARCH("No Signal",C5)))</formula>
    </cfRule>
  </conditionalFormatting>
  <conditionalFormatting sqref="C5:F5 C7:F23">
    <cfRule type="containsText" dxfId="1019" priority="303" operator="containsText" text="Site OK">
      <formula>NOT(ISERROR(SEARCH("Site OK",C5)))</formula>
    </cfRule>
    <cfRule type="containsText" dxfId="1018" priority="304" operator="containsText" text="Delayed Signal">
      <formula>NOT(ISERROR(SEARCH("Delayed Signal",C5)))</formula>
    </cfRule>
    <cfRule type="containsText" dxfId="1017" priority="305" operator="containsText" text="No Signal">
      <formula>NOT(ISERROR(SEARCH("No Signal",C5)))</formula>
    </cfRule>
  </conditionalFormatting>
  <conditionalFormatting sqref="G5 G7:G23">
    <cfRule type="containsText" dxfId="1016" priority="302" operator="containsText" text="No Signal">
      <formula>NOT(ISERROR(SEARCH("No Signal",G5)))</formula>
    </cfRule>
  </conditionalFormatting>
  <conditionalFormatting sqref="G5 G7:G23">
    <cfRule type="containsText" dxfId="1015" priority="300" operator="containsText" text="Delayed Signal Problem">
      <formula>NOT(ISERROR(SEARCH("Delayed Signal Problem",G5)))</formula>
    </cfRule>
    <cfRule type="containsText" dxfId="1014" priority="301" operator="containsText" text="No Signal">
      <formula>NOT(ISERROR(SEARCH("No Signal",G5)))</formula>
    </cfRule>
  </conditionalFormatting>
  <conditionalFormatting sqref="G5 G7:G23">
    <cfRule type="containsText" dxfId="1013" priority="298" operator="containsText" text="Delayed Signal Problem">
      <formula>NOT(ISERROR(SEARCH("Delayed Signal Problem",G5)))</formula>
    </cfRule>
    <cfRule type="containsText" dxfId="1012" priority="299" operator="containsText" text="No Signal">
      <formula>NOT(ISERROR(SEARCH("No Signal",G5)))</formula>
    </cfRule>
  </conditionalFormatting>
  <conditionalFormatting sqref="G5 G7:G23">
    <cfRule type="containsText" dxfId="1011" priority="296" operator="containsText" text="Delayed Signal Problem">
      <formula>NOT(ISERROR(SEARCH("Delayed Signal Problem",G5)))</formula>
    </cfRule>
    <cfRule type="containsText" dxfId="1010" priority="297" operator="containsText" text="No Signal">
      <formula>NOT(ISERROR(SEARCH("No Signal",G5)))</formula>
    </cfRule>
  </conditionalFormatting>
  <conditionalFormatting sqref="G5 G7:G23">
    <cfRule type="containsText" dxfId="1009" priority="294" operator="containsText" text="Delayed Signal Problem">
      <formula>NOT(ISERROR(SEARCH("Delayed Signal Problem",G5)))</formula>
    </cfRule>
    <cfRule type="containsText" dxfId="1008" priority="295" operator="containsText" text="No Signal">
      <formula>NOT(ISERROR(SEARCH("No Signal",G5)))</formula>
    </cfRule>
  </conditionalFormatting>
  <conditionalFormatting sqref="G5 G7:G23">
    <cfRule type="containsText" dxfId="1007" priority="292" operator="containsText" text="Delayed Signal Problem">
      <formula>NOT(ISERROR(SEARCH("Delayed Signal Problem",G5)))</formula>
    </cfRule>
    <cfRule type="containsText" dxfId="1006" priority="293" operator="containsText" text="No Signal">
      <formula>NOT(ISERROR(SEARCH("No Signal",G5)))</formula>
    </cfRule>
  </conditionalFormatting>
  <conditionalFormatting sqref="G5 G7:G23">
    <cfRule type="containsText" dxfId="1005" priority="289" operator="containsText" text="Site OK">
      <formula>NOT(ISERROR(SEARCH("Site OK",G5)))</formula>
    </cfRule>
    <cfRule type="containsText" dxfId="1004" priority="290" operator="containsText" text="Delayed Signal Problem">
      <formula>NOT(ISERROR(SEARCH("Delayed Signal Problem",G5)))</formula>
    </cfRule>
    <cfRule type="containsText" dxfId="1003" priority="291" operator="containsText" text="No Signal">
      <formula>NOT(ISERROR(SEARCH("No Signal",G5)))</formula>
    </cfRule>
  </conditionalFormatting>
  <conditionalFormatting sqref="G5 G7:G23">
    <cfRule type="containsText" dxfId="1002" priority="287" operator="containsText" text="Delayed Signal Problem">
      <formula>NOT(ISERROR(SEARCH("Delayed Signal Problem",G5)))</formula>
    </cfRule>
    <cfRule type="containsText" dxfId="1001" priority="288" operator="containsText" text="No Signal">
      <formula>NOT(ISERROR(SEARCH("No Signal",G5)))</formula>
    </cfRule>
  </conditionalFormatting>
  <conditionalFormatting sqref="G5 G7:G23">
    <cfRule type="containsText" dxfId="1000" priority="285" operator="containsText" text="Delayed Signal Problem">
      <formula>NOT(ISERROR(SEARCH("Delayed Signal Problem",G5)))</formula>
    </cfRule>
    <cfRule type="containsText" dxfId="999" priority="286" operator="containsText" text="No Signal">
      <formula>NOT(ISERROR(SEARCH("No Signal",G5)))</formula>
    </cfRule>
  </conditionalFormatting>
  <conditionalFormatting sqref="G5 G7:G23">
    <cfRule type="containsText" dxfId="998" priority="282" operator="containsText" text="Site OK">
      <formula>NOT(ISERROR(SEARCH("Site OK",G5)))</formula>
    </cfRule>
    <cfRule type="containsText" dxfId="997" priority="283" operator="containsText" text="Delayed Signal Problem">
      <formula>NOT(ISERROR(SEARCH("Delayed Signal Problem",G5)))</formula>
    </cfRule>
    <cfRule type="containsText" dxfId="996" priority="284" operator="containsText" text="No Signal">
      <formula>NOT(ISERROR(SEARCH("No Signal",G5)))</formula>
    </cfRule>
  </conditionalFormatting>
  <conditionalFormatting sqref="G5 G7:G23">
    <cfRule type="containsText" dxfId="995" priority="279" operator="containsText" text="Site OK">
      <formula>NOT(ISERROR(SEARCH("Site OK",G5)))</formula>
    </cfRule>
    <cfRule type="containsText" dxfId="994" priority="280" operator="containsText" text="Delayed Signal Problem">
      <formula>NOT(ISERROR(SEARCH("Delayed Signal Problem",G5)))</formula>
    </cfRule>
    <cfRule type="containsText" dxfId="993" priority="281" operator="containsText" text="No Signal">
      <formula>NOT(ISERROR(SEARCH("No Signal",G5)))</formula>
    </cfRule>
  </conditionalFormatting>
  <conditionalFormatting sqref="G5 G7:G23">
    <cfRule type="containsText" dxfId="992" priority="276" operator="containsText" text="Site OK">
      <formula>NOT(ISERROR(SEARCH("Site OK",G5)))</formula>
    </cfRule>
    <cfRule type="containsText" dxfId="991" priority="277" operator="containsText" text="Delayed Signal Problem">
      <formula>NOT(ISERROR(SEARCH("Delayed Signal Problem",G5)))</formula>
    </cfRule>
    <cfRule type="containsText" dxfId="990" priority="278" operator="containsText" text="No Signal">
      <formula>NOT(ISERROR(SEARCH("No Signal",G5)))</formula>
    </cfRule>
  </conditionalFormatting>
  <conditionalFormatting sqref="G5 G7:G23">
    <cfRule type="containsText" dxfId="989" priority="273" operator="containsText" text="Site OK">
      <formula>NOT(ISERROR(SEARCH("Site OK",G5)))</formula>
    </cfRule>
    <cfRule type="containsText" dxfId="988" priority="274" operator="containsText" text="No Signal">
      <formula>NOT(ISERROR(SEARCH("No Signal",G5)))</formula>
    </cfRule>
    <cfRule type="containsText" dxfId="987" priority="275" operator="containsText" text="Delayed Signal Problem">
      <formula>NOT(ISERROR(SEARCH("Delayed Signal Problem",G5)))</formula>
    </cfRule>
  </conditionalFormatting>
  <conditionalFormatting sqref="G5 G7:G23">
    <cfRule type="containsText" dxfId="986" priority="272" operator="containsText" text="No Signal">
      <formula>NOT(ISERROR(SEARCH("No Signal",G5)))</formula>
    </cfRule>
  </conditionalFormatting>
  <conditionalFormatting sqref="G5 G7:G23">
    <cfRule type="containsText" dxfId="985" priority="271" operator="containsText" text="Site OK">
      <formula>NOT(ISERROR(SEARCH("Site OK",G5)))</formula>
    </cfRule>
  </conditionalFormatting>
  <conditionalFormatting sqref="G5 G7:G23">
    <cfRule type="containsText" dxfId="984" priority="270" operator="containsText" text="Delayed Signal">
      <formula>NOT(ISERROR(SEARCH("Delayed Signal",G5)))</formula>
    </cfRule>
  </conditionalFormatting>
  <conditionalFormatting sqref="G5 G7:G23">
    <cfRule type="containsText" dxfId="983" priority="269" operator="containsText" text="Delayed Signal">
      <formula>NOT(ISERROR(SEARCH("Delayed Signal",G5)))</formula>
    </cfRule>
  </conditionalFormatting>
  <conditionalFormatting sqref="G5 G7:G23">
    <cfRule type="containsText" dxfId="982" priority="267" operator="containsText" text="Delayed Signal">
      <formula>NOT(ISERROR(SEARCH("Delayed Signal",G5)))</formula>
    </cfRule>
    <cfRule type="containsText" dxfId="981" priority="268" operator="containsText" text="No Signal">
      <formula>NOT(ISERROR(SEARCH("No Signal",G5)))</formula>
    </cfRule>
  </conditionalFormatting>
  <conditionalFormatting sqref="G5 G7:G23">
    <cfRule type="containsText" dxfId="980" priority="266" operator="containsText" text="Site OK">
      <formula>NOT(ISERROR(SEARCH("Site OK",G5)))</formula>
    </cfRule>
  </conditionalFormatting>
  <conditionalFormatting sqref="G5 G7:G23">
    <cfRule type="containsText" dxfId="979" priority="263" operator="containsText" text="Site OK">
      <formula>NOT(ISERROR(SEARCH("Site OK",G5)))</formula>
    </cfRule>
    <cfRule type="containsText" dxfId="978" priority="264" operator="containsText" text="Delayed Signal">
      <formula>NOT(ISERROR(SEARCH("Delayed Signal",G5)))</formula>
    </cfRule>
    <cfRule type="containsText" dxfId="977" priority="265" operator="containsText" text="No Signal">
      <formula>NOT(ISERROR(SEARCH("No Signal",G5)))</formula>
    </cfRule>
  </conditionalFormatting>
  <conditionalFormatting sqref="G5 G7:G23">
    <cfRule type="containsText" dxfId="976" priority="260" operator="containsText" text="Site OK">
      <formula>NOT(ISERROR(SEARCH("Site OK",G5)))</formula>
    </cfRule>
    <cfRule type="containsText" dxfId="975" priority="261" operator="containsText" text="Delayed Signal">
      <formula>NOT(ISERROR(SEARCH("Delayed Signal",G5)))</formula>
    </cfRule>
    <cfRule type="containsText" dxfId="974" priority="262" operator="containsText" text="No Signal">
      <formula>NOT(ISERROR(SEARCH("No Signal",G5)))</formula>
    </cfRule>
  </conditionalFormatting>
  <conditionalFormatting sqref="G5 G7:G23">
    <cfRule type="containsText" dxfId="973" priority="257" operator="containsText" text="Site OK">
      <formula>NOT(ISERROR(SEARCH("Site OK",G5)))</formula>
    </cfRule>
    <cfRule type="containsText" dxfId="972" priority="258" operator="containsText" text="Delayed Signal">
      <formula>NOT(ISERROR(SEARCH("Delayed Signal",G5)))</formula>
    </cfRule>
    <cfRule type="containsText" dxfId="971" priority="259" operator="containsText" text="No Signal">
      <formula>NOT(ISERROR(SEARCH("No Signal",G5)))</formula>
    </cfRule>
  </conditionalFormatting>
  <conditionalFormatting sqref="G5 G7:G23">
    <cfRule type="containsText" dxfId="970" priority="255" operator="containsText" text="Delayed Signal">
      <formula>NOT(ISERROR(SEARCH("Delayed Signal",G5)))</formula>
    </cfRule>
    <cfRule type="containsText" dxfId="969" priority="256" operator="containsText" text="No Signal">
      <formula>NOT(ISERROR(SEARCH("No Signal",G5)))</formula>
    </cfRule>
  </conditionalFormatting>
  <conditionalFormatting sqref="G5 G7:G23">
    <cfRule type="containsText" dxfId="968" priority="252" operator="containsText" text="Site OK">
      <formula>NOT(ISERROR(SEARCH("Site OK",G5)))</formula>
    </cfRule>
    <cfRule type="containsText" dxfId="967" priority="253" operator="containsText" text="Delayed Signal">
      <formula>NOT(ISERROR(SEARCH("Delayed Signal",G5)))</formula>
    </cfRule>
    <cfRule type="containsText" dxfId="966" priority="254" operator="containsText" text="No Signal">
      <formula>NOT(ISERROR(SEARCH("No Signal",G5)))</formula>
    </cfRule>
  </conditionalFormatting>
  <conditionalFormatting sqref="G5 G7:G23">
    <cfRule type="containsText" dxfId="965" priority="249" operator="containsText" text="Site OK">
      <formula>NOT(ISERROR(SEARCH("Site OK",G5)))</formula>
    </cfRule>
    <cfRule type="containsText" dxfId="964" priority="250" operator="containsText" text="Delayed Signal">
      <formula>NOT(ISERROR(SEARCH("Delayed Signal",G5)))</formula>
    </cfRule>
    <cfRule type="containsText" dxfId="963" priority="251" operator="containsText" text="No Signal">
      <formula>NOT(ISERROR(SEARCH("No Signal",G5)))</formula>
    </cfRule>
  </conditionalFormatting>
  <conditionalFormatting sqref="G5 G7:G23">
    <cfRule type="containsText" dxfId="962" priority="246" operator="containsText" text="Site OK">
      <formula>NOT(ISERROR(SEARCH("Site OK",G5)))</formula>
    </cfRule>
    <cfRule type="containsText" dxfId="961" priority="247" operator="containsText" text="Delayed Signal">
      <formula>NOT(ISERROR(SEARCH("Delayed Signal",G5)))</formula>
    </cfRule>
    <cfRule type="containsText" dxfId="960" priority="248" operator="containsText" text="No Signal">
      <formula>NOT(ISERROR(SEARCH("No Signal",G5)))</formula>
    </cfRule>
  </conditionalFormatting>
  <conditionalFormatting sqref="C5:G5 C7:G23">
    <cfRule type="containsText" dxfId="959" priority="245" operator="containsText" text="Issue Cleared">
      <formula>NOT(ISERROR(SEARCH("Issue Cleared",C5)))</formula>
    </cfRule>
  </conditionalFormatting>
  <conditionalFormatting sqref="C6:F6">
    <cfRule type="containsText" dxfId="958" priority="244" operator="containsText" text="No Signal">
      <formula>NOT(ISERROR(SEARCH("No Signal",C6)))</formula>
    </cfRule>
  </conditionalFormatting>
  <conditionalFormatting sqref="C6:F6">
    <cfRule type="cellIs" dxfId="957" priority="243" operator="between">
      <formula>"No Signal"</formula>
      <formula>"No Signal"</formula>
    </cfRule>
  </conditionalFormatting>
  <conditionalFormatting sqref="C6:F6">
    <cfRule type="containsText" dxfId="956" priority="240" operator="containsText" text="Site OK">
      <formula>NOT(ISERROR(SEARCH("Site OK",C6)))</formula>
    </cfRule>
    <cfRule type="containsText" dxfId="955" priority="241" operator="containsText" text="Delayed Signal Problem">
      <formula>NOT(ISERROR(SEARCH("Delayed Signal Problem",C6)))</formula>
    </cfRule>
    <cfRule type="containsText" dxfId="954" priority="242" operator="containsText" text="No Signal">
      <formula>NOT(ISERROR(SEARCH("No Signal",C6)))</formula>
    </cfRule>
  </conditionalFormatting>
  <conditionalFormatting sqref="C6:F6">
    <cfRule type="containsText" dxfId="953" priority="237" operator="containsText" text="Site OK">
      <formula>NOT(ISERROR(SEARCH("Site OK",C6)))</formula>
    </cfRule>
    <cfRule type="containsText" dxfId="952" priority="238" operator="containsText" text="Delayed Signal Problem">
      <formula>NOT(ISERROR(SEARCH("Delayed Signal Problem",C6)))</formula>
    </cfRule>
    <cfRule type="containsText" dxfId="951" priority="239" operator="containsText" text="No Signal">
      <formula>NOT(ISERROR(SEARCH("No Signal",C6)))</formula>
    </cfRule>
  </conditionalFormatting>
  <conditionalFormatting sqref="C6:F6">
    <cfRule type="containsText" dxfId="950" priority="234" operator="containsText" text="Site OK">
      <formula>NOT(ISERROR(SEARCH("Site OK",C6)))</formula>
    </cfRule>
    <cfRule type="containsText" dxfId="949" priority="235" operator="containsText" text="Delayed Signal Problem">
      <formula>NOT(ISERROR(SEARCH("Delayed Signal Problem",C6)))</formula>
    </cfRule>
    <cfRule type="containsText" dxfId="948" priority="236" operator="containsText" text="No Signal">
      <formula>NOT(ISERROR(SEARCH("No Signal",C6)))</formula>
    </cfRule>
  </conditionalFormatting>
  <conditionalFormatting sqref="C6:F6">
    <cfRule type="containsText" dxfId="947" priority="231" operator="containsText" text="Site OK">
      <formula>NOT(ISERROR(SEARCH("Site OK",C6)))</formula>
    </cfRule>
    <cfRule type="containsText" dxfId="946" priority="232" operator="containsText" text="No Signal">
      <formula>NOT(ISERROR(SEARCH("No Signal",C6)))</formula>
    </cfRule>
    <cfRule type="containsText" dxfId="945" priority="233" operator="containsText" text="Delayed Signal Problem">
      <formula>NOT(ISERROR(SEARCH("Delayed Signal Problem",C6)))</formula>
    </cfRule>
  </conditionalFormatting>
  <conditionalFormatting sqref="C6:F6">
    <cfRule type="containsText" dxfId="944" priority="230" operator="containsText" text="No Signal">
      <formula>NOT(ISERROR(SEARCH("No Signal",C6)))</formula>
    </cfRule>
  </conditionalFormatting>
  <conditionalFormatting sqref="C6:F6">
    <cfRule type="containsText" dxfId="943" priority="229" operator="containsText" text="Site OK">
      <formula>NOT(ISERROR(SEARCH("Site OK",C6)))</formula>
    </cfRule>
  </conditionalFormatting>
  <conditionalFormatting sqref="C6:F6">
    <cfRule type="containsText" dxfId="942" priority="228" operator="containsText" text="Delayed Signal">
      <formula>NOT(ISERROR(SEARCH("Delayed Signal",C6)))</formula>
    </cfRule>
  </conditionalFormatting>
  <conditionalFormatting sqref="C6:F6">
    <cfRule type="containsText" dxfId="941" priority="227" operator="containsText" text="Delayed Signal">
      <formula>NOT(ISERROR(SEARCH("Delayed Signal",C6)))</formula>
    </cfRule>
  </conditionalFormatting>
  <conditionalFormatting sqref="C6:F6">
    <cfRule type="containsText" dxfId="940" priority="225" operator="containsText" text="Delayed Signal">
      <formula>NOT(ISERROR(SEARCH("Delayed Signal",C6)))</formula>
    </cfRule>
    <cfRule type="containsText" dxfId="939" priority="226" operator="containsText" text="No Signal">
      <formula>NOT(ISERROR(SEARCH("No Signal",C6)))</formula>
    </cfRule>
  </conditionalFormatting>
  <conditionalFormatting sqref="C6:F6">
    <cfRule type="containsText" dxfId="938" priority="224" operator="containsText" text="Site OK">
      <formula>NOT(ISERROR(SEARCH("Site OK",C6)))</formula>
    </cfRule>
  </conditionalFormatting>
  <conditionalFormatting sqref="C6:F6">
    <cfRule type="containsText" dxfId="937" priority="221" operator="containsText" text="Site OK">
      <formula>NOT(ISERROR(SEARCH("Site OK",C6)))</formula>
    </cfRule>
    <cfRule type="containsText" dxfId="936" priority="222" operator="containsText" text="Delayed Signal">
      <formula>NOT(ISERROR(SEARCH("Delayed Signal",C6)))</formula>
    </cfRule>
    <cfRule type="containsText" dxfId="935" priority="223" operator="containsText" text="No Signal">
      <formula>NOT(ISERROR(SEARCH("No Signal",C6)))</formula>
    </cfRule>
  </conditionalFormatting>
  <conditionalFormatting sqref="C6:F6">
    <cfRule type="containsText" dxfId="934" priority="218" operator="containsText" text="Site OK">
      <formula>NOT(ISERROR(SEARCH("Site OK",C6)))</formula>
    </cfRule>
    <cfRule type="containsText" dxfId="933" priority="219" operator="containsText" text="Delayed Signal">
      <formula>NOT(ISERROR(SEARCH("Delayed Signal",C6)))</formula>
    </cfRule>
    <cfRule type="containsText" dxfId="932" priority="220" operator="containsText" text="No Signal">
      <formula>NOT(ISERROR(SEARCH("No Signal",C6)))</formula>
    </cfRule>
  </conditionalFormatting>
  <conditionalFormatting sqref="C6:F6">
    <cfRule type="containsText" dxfId="931" priority="215" operator="containsText" text="Site OK">
      <formula>NOT(ISERROR(SEARCH("Site OK",C6)))</formula>
    </cfRule>
    <cfRule type="containsText" dxfId="930" priority="216" operator="containsText" text="Delayed Signal">
      <formula>NOT(ISERROR(SEARCH("Delayed Signal",C6)))</formula>
    </cfRule>
    <cfRule type="containsText" dxfId="929" priority="217" operator="containsText" text="No Signal">
      <formula>NOT(ISERROR(SEARCH("No Signal",C6)))</formula>
    </cfRule>
  </conditionalFormatting>
  <conditionalFormatting sqref="C6:F6">
    <cfRule type="containsText" dxfId="928" priority="213" operator="containsText" text="Delayed Signal">
      <formula>NOT(ISERROR(SEARCH("Delayed Signal",C6)))</formula>
    </cfRule>
    <cfRule type="containsText" dxfId="927" priority="214" operator="containsText" text="No Signal">
      <formula>NOT(ISERROR(SEARCH("No Signal",C6)))</formula>
    </cfRule>
  </conditionalFormatting>
  <conditionalFormatting sqref="C6:F6">
    <cfRule type="containsText" dxfId="926" priority="210" operator="containsText" text="Site OK">
      <formula>NOT(ISERROR(SEARCH("Site OK",C6)))</formula>
    </cfRule>
    <cfRule type="containsText" dxfId="925" priority="211" operator="containsText" text="Delayed Signal">
      <formula>NOT(ISERROR(SEARCH("Delayed Signal",C6)))</formula>
    </cfRule>
    <cfRule type="containsText" dxfId="924" priority="212" operator="containsText" text="No Signal">
      <formula>NOT(ISERROR(SEARCH("No Signal",C6)))</formula>
    </cfRule>
  </conditionalFormatting>
  <conditionalFormatting sqref="G6">
    <cfRule type="containsText" dxfId="923" priority="209" operator="containsText" text="No Signal">
      <formula>NOT(ISERROR(SEARCH("No Signal",G6)))</formula>
    </cfRule>
  </conditionalFormatting>
  <conditionalFormatting sqref="G6">
    <cfRule type="containsText" dxfId="922" priority="207" operator="containsText" text="Delayed Signal Problem">
      <formula>NOT(ISERROR(SEARCH("Delayed Signal Problem",G6)))</formula>
    </cfRule>
    <cfRule type="containsText" dxfId="921" priority="208" operator="containsText" text="No Signal">
      <formula>NOT(ISERROR(SEARCH("No Signal",G6)))</formula>
    </cfRule>
  </conditionalFormatting>
  <conditionalFormatting sqref="G6">
    <cfRule type="containsText" dxfId="920" priority="205" operator="containsText" text="Delayed Signal Problem">
      <formula>NOT(ISERROR(SEARCH("Delayed Signal Problem",G6)))</formula>
    </cfRule>
    <cfRule type="containsText" dxfId="919" priority="206" operator="containsText" text="No Signal">
      <formula>NOT(ISERROR(SEARCH("No Signal",G6)))</formula>
    </cfRule>
  </conditionalFormatting>
  <conditionalFormatting sqref="G6">
    <cfRule type="containsText" dxfId="918" priority="203" operator="containsText" text="Delayed Signal Problem">
      <formula>NOT(ISERROR(SEARCH("Delayed Signal Problem",G6)))</formula>
    </cfRule>
    <cfRule type="containsText" dxfId="917" priority="204" operator="containsText" text="No Signal">
      <formula>NOT(ISERROR(SEARCH("No Signal",G6)))</formula>
    </cfRule>
  </conditionalFormatting>
  <conditionalFormatting sqref="G6">
    <cfRule type="containsText" dxfId="916" priority="201" operator="containsText" text="Delayed Signal Problem">
      <formula>NOT(ISERROR(SEARCH("Delayed Signal Problem",G6)))</formula>
    </cfRule>
    <cfRule type="containsText" dxfId="915" priority="202" operator="containsText" text="No Signal">
      <formula>NOT(ISERROR(SEARCH("No Signal",G6)))</formula>
    </cfRule>
  </conditionalFormatting>
  <conditionalFormatting sqref="G6">
    <cfRule type="containsText" dxfId="914" priority="199" operator="containsText" text="Delayed Signal Problem">
      <formula>NOT(ISERROR(SEARCH("Delayed Signal Problem",G6)))</formula>
    </cfRule>
    <cfRule type="containsText" dxfId="913" priority="200" operator="containsText" text="No Signal">
      <formula>NOT(ISERROR(SEARCH("No Signal",G6)))</formula>
    </cfRule>
  </conditionalFormatting>
  <conditionalFormatting sqref="G6">
    <cfRule type="containsText" dxfId="912" priority="196" operator="containsText" text="Site OK">
      <formula>NOT(ISERROR(SEARCH("Site OK",G6)))</formula>
    </cfRule>
    <cfRule type="containsText" dxfId="911" priority="197" operator="containsText" text="Delayed Signal Problem">
      <formula>NOT(ISERROR(SEARCH("Delayed Signal Problem",G6)))</formula>
    </cfRule>
    <cfRule type="containsText" dxfId="910" priority="198" operator="containsText" text="No Signal">
      <formula>NOT(ISERROR(SEARCH("No Signal",G6)))</formula>
    </cfRule>
  </conditionalFormatting>
  <conditionalFormatting sqref="G6">
    <cfRule type="containsText" dxfId="909" priority="194" operator="containsText" text="Delayed Signal Problem">
      <formula>NOT(ISERROR(SEARCH("Delayed Signal Problem",G6)))</formula>
    </cfRule>
    <cfRule type="containsText" dxfId="908" priority="195" operator="containsText" text="No Signal">
      <formula>NOT(ISERROR(SEARCH("No Signal",G6)))</formula>
    </cfRule>
  </conditionalFormatting>
  <conditionalFormatting sqref="G6">
    <cfRule type="containsText" dxfId="907" priority="192" operator="containsText" text="Delayed Signal Problem">
      <formula>NOT(ISERROR(SEARCH("Delayed Signal Problem",G6)))</formula>
    </cfRule>
    <cfRule type="containsText" dxfId="906" priority="193" operator="containsText" text="No Signal">
      <formula>NOT(ISERROR(SEARCH("No Signal",G6)))</formula>
    </cfRule>
  </conditionalFormatting>
  <conditionalFormatting sqref="G6">
    <cfRule type="containsText" dxfId="905" priority="189" operator="containsText" text="Site OK">
      <formula>NOT(ISERROR(SEARCH("Site OK",G6)))</formula>
    </cfRule>
    <cfRule type="containsText" dxfId="904" priority="190" operator="containsText" text="Delayed Signal Problem">
      <formula>NOT(ISERROR(SEARCH("Delayed Signal Problem",G6)))</formula>
    </cfRule>
    <cfRule type="containsText" dxfId="903" priority="191" operator="containsText" text="No Signal">
      <formula>NOT(ISERROR(SEARCH("No Signal",G6)))</formula>
    </cfRule>
  </conditionalFormatting>
  <conditionalFormatting sqref="G6">
    <cfRule type="containsText" dxfId="902" priority="186" operator="containsText" text="Site OK">
      <formula>NOT(ISERROR(SEARCH("Site OK",G6)))</formula>
    </cfRule>
    <cfRule type="containsText" dxfId="901" priority="187" operator="containsText" text="Delayed Signal Problem">
      <formula>NOT(ISERROR(SEARCH("Delayed Signal Problem",G6)))</formula>
    </cfRule>
    <cfRule type="containsText" dxfId="900" priority="188" operator="containsText" text="No Signal">
      <formula>NOT(ISERROR(SEARCH("No Signal",G6)))</formula>
    </cfRule>
  </conditionalFormatting>
  <conditionalFormatting sqref="G6">
    <cfRule type="containsText" dxfId="899" priority="183" operator="containsText" text="Site OK">
      <formula>NOT(ISERROR(SEARCH("Site OK",G6)))</formula>
    </cfRule>
    <cfRule type="containsText" dxfId="898" priority="184" operator="containsText" text="Delayed Signal Problem">
      <formula>NOT(ISERROR(SEARCH("Delayed Signal Problem",G6)))</formula>
    </cfRule>
    <cfRule type="containsText" dxfId="897" priority="185" operator="containsText" text="No Signal">
      <formula>NOT(ISERROR(SEARCH("No Signal",G6)))</formula>
    </cfRule>
  </conditionalFormatting>
  <conditionalFormatting sqref="G6">
    <cfRule type="containsText" dxfId="896" priority="180" operator="containsText" text="Site OK">
      <formula>NOT(ISERROR(SEARCH("Site OK",G6)))</formula>
    </cfRule>
    <cfRule type="containsText" dxfId="895" priority="181" operator="containsText" text="No Signal">
      <formula>NOT(ISERROR(SEARCH("No Signal",G6)))</formula>
    </cfRule>
    <cfRule type="containsText" dxfId="894" priority="182" operator="containsText" text="Delayed Signal Problem">
      <formula>NOT(ISERROR(SEARCH("Delayed Signal Problem",G6)))</formula>
    </cfRule>
  </conditionalFormatting>
  <conditionalFormatting sqref="G6">
    <cfRule type="containsText" dxfId="893" priority="179" operator="containsText" text="No Signal">
      <formula>NOT(ISERROR(SEARCH("No Signal",G6)))</formula>
    </cfRule>
  </conditionalFormatting>
  <conditionalFormatting sqref="G6">
    <cfRule type="containsText" dxfId="892" priority="178" operator="containsText" text="Site OK">
      <formula>NOT(ISERROR(SEARCH("Site OK",G6)))</formula>
    </cfRule>
  </conditionalFormatting>
  <conditionalFormatting sqref="G6">
    <cfRule type="containsText" dxfId="891" priority="177" operator="containsText" text="Delayed Signal">
      <formula>NOT(ISERROR(SEARCH("Delayed Signal",G6)))</formula>
    </cfRule>
  </conditionalFormatting>
  <conditionalFormatting sqref="G6">
    <cfRule type="containsText" dxfId="890" priority="176" operator="containsText" text="Delayed Signal">
      <formula>NOT(ISERROR(SEARCH("Delayed Signal",G6)))</formula>
    </cfRule>
  </conditionalFormatting>
  <conditionalFormatting sqref="G6">
    <cfRule type="containsText" dxfId="889" priority="174" operator="containsText" text="Delayed Signal">
      <formula>NOT(ISERROR(SEARCH("Delayed Signal",G6)))</formula>
    </cfRule>
    <cfRule type="containsText" dxfId="888" priority="175" operator="containsText" text="No Signal">
      <formula>NOT(ISERROR(SEARCH("No Signal",G6)))</formula>
    </cfRule>
  </conditionalFormatting>
  <conditionalFormatting sqref="G6">
    <cfRule type="containsText" dxfId="887" priority="173" operator="containsText" text="Site OK">
      <formula>NOT(ISERROR(SEARCH("Site OK",G6)))</formula>
    </cfRule>
  </conditionalFormatting>
  <conditionalFormatting sqref="G6">
    <cfRule type="containsText" dxfId="886" priority="170" operator="containsText" text="Site OK">
      <formula>NOT(ISERROR(SEARCH("Site OK",G6)))</formula>
    </cfRule>
    <cfRule type="containsText" dxfId="885" priority="171" operator="containsText" text="Delayed Signal">
      <formula>NOT(ISERROR(SEARCH("Delayed Signal",G6)))</formula>
    </cfRule>
    <cfRule type="containsText" dxfId="884" priority="172" operator="containsText" text="No Signal">
      <formula>NOT(ISERROR(SEARCH("No Signal",G6)))</formula>
    </cfRule>
  </conditionalFormatting>
  <conditionalFormatting sqref="G6">
    <cfRule type="containsText" dxfId="883" priority="167" operator="containsText" text="Site OK">
      <formula>NOT(ISERROR(SEARCH("Site OK",G6)))</formula>
    </cfRule>
    <cfRule type="containsText" dxfId="882" priority="168" operator="containsText" text="Delayed Signal">
      <formula>NOT(ISERROR(SEARCH("Delayed Signal",G6)))</formula>
    </cfRule>
    <cfRule type="containsText" dxfId="881" priority="169" operator="containsText" text="No Signal">
      <formula>NOT(ISERROR(SEARCH("No Signal",G6)))</formula>
    </cfRule>
  </conditionalFormatting>
  <conditionalFormatting sqref="G6">
    <cfRule type="containsText" dxfId="880" priority="164" operator="containsText" text="Site OK">
      <formula>NOT(ISERROR(SEARCH("Site OK",G6)))</formula>
    </cfRule>
    <cfRule type="containsText" dxfId="879" priority="165" operator="containsText" text="Delayed Signal">
      <formula>NOT(ISERROR(SEARCH("Delayed Signal",G6)))</formula>
    </cfRule>
    <cfRule type="containsText" dxfId="878" priority="166" operator="containsText" text="No Signal">
      <formula>NOT(ISERROR(SEARCH("No Signal",G6)))</formula>
    </cfRule>
  </conditionalFormatting>
  <conditionalFormatting sqref="G6">
    <cfRule type="containsText" dxfId="877" priority="162" operator="containsText" text="Delayed Signal">
      <formula>NOT(ISERROR(SEARCH("Delayed Signal",G6)))</formula>
    </cfRule>
    <cfRule type="containsText" dxfId="876" priority="163" operator="containsText" text="No Signal">
      <formula>NOT(ISERROR(SEARCH("No Signal",G6)))</formula>
    </cfRule>
  </conditionalFormatting>
  <conditionalFormatting sqref="G6">
    <cfRule type="containsText" dxfId="875" priority="159" operator="containsText" text="Site OK">
      <formula>NOT(ISERROR(SEARCH("Site OK",G6)))</formula>
    </cfRule>
    <cfRule type="containsText" dxfId="874" priority="160" operator="containsText" text="Delayed Signal">
      <formula>NOT(ISERROR(SEARCH("Delayed Signal",G6)))</formula>
    </cfRule>
    <cfRule type="containsText" dxfId="873" priority="161" operator="containsText" text="No Signal">
      <formula>NOT(ISERROR(SEARCH("No Signal",G6)))</formula>
    </cfRule>
  </conditionalFormatting>
  <conditionalFormatting sqref="G6">
    <cfRule type="containsText" dxfId="872" priority="156" operator="containsText" text="Site OK">
      <formula>NOT(ISERROR(SEARCH("Site OK",G6)))</formula>
    </cfRule>
    <cfRule type="containsText" dxfId="871" priority="157" operator="containsText" text="Delayed Signal">
      <formula>NOT(ISERROR(SEARCH("Delayed Signal",G6)))</formula>
    </cfRule>
    <cfRule type="containsText" dxfId="870" priority="158" operator="containsText" text="No Signal">
      <formula>NOT(ISERROR(SEARCH("No Signal",G6)))</formula>
    </cfRule>
  </conditionalFormatting>
  <conditionalFormatting sqref="G6">
    <cfRule type="containsText" dxfId="869" priority="153" operator="containsText" text="Site OK">
      <formula>NOT(ISERROR(SEARCH("Site OK",G6)))</formula>
    </cfRule>
    <cfRule type="containsText" dxfId="868" priority="154" operator="containsText" text="Delayed Signal">
      <formula>NOT(ISERROR(SEARCH("Delayed Signal",G6)))</formula>
    </cfRule>
    <cfRule type="containsText" dxfId="867" priority="155" operator="containsText" text="No Signal">
      <formula>NOT(ISERROR(SEARCH("No Signal",G6)))</formula>
    </cfRule>
  </conditionalFormatting>
  <conditionalFormatting sqref="C6:G6">
    <cfRule type="containsText" dxfId="866" priority="152" operator="containsText" text="Issue Cleared">
      <formula>NOT(ISERROR(SEARCH("Issue Cleared",C6)))</formula>
    </cfRule>
  </conditionalFormatting>
  <conditionalFormatting sqref="J6">
    <cfRule type="containsText" dxfId="865" priority="58" operator="containsText" text="No Signal">
      <formula>NOT(ISERROR(SEARCH("No Signal",J6)))</formula>
    </cfRule>
  </conditionalFormatting>
  <conditionalFormatting sqref="J6">
    <cfRule type="containsText" dxfId="864" priority="56" operator="containsText" text="Delayed Signal Problem">
      <formula>NOT(ISERROR(SEARCH("Delayed Signal Problem",J6)))</formula>
    </cfRule>
    <cfRule type="containsText" dxfId="863" priority="57" operator="containsText" text="No Signal">
      <formula>NOT(ISERROR(SEARCH("No Signal",J6)))</formula>
    </cfRule>
  </conditionalFormatting>
  <conditionalFormatting sqref="J6">
    <cfRule type="containsText" dxfId="862" priority="54" operator="containsText" text="Delayed Signal Problem">
      <formula>NOT(ISERROR(SEARCH("Delayed Signal Problem",J6)))</formula>
    </cfRule>
    <cfRule type="containsText" dxfId="861" priority="55" operator="containsText" text="No Signal">
      <formula>NOT(ISERROR(SEARCH("No Signal",J6)))</formula>
    </cfRule>
  </conditionalFormatting>
  <conditionalFormatting sqref="J6">
    <cfRule type="containsText" dxfId="860" priority="52" operator="containsText" text="Delayed Signal Problem">
      <formula>NOT(ISERROR(SEARCH("Delayed Signal Problem",J6)))</formula>
    </cfRule>
    <cfRule type="containsText" dxfId="859" priority="53" operator="containsText" text="No Signal">
      <formula>NOT(ISERROR(SEARCH("No Signal",J6)))</formula>
    </cfRule>
  </conditionalFormatting>
  <conditionalFormatting sqref="J6">
    <cfRule type="containsText" dxfId="858" priority="50" operator="containsText" text="Delayed Signal Problem">
      <formula>NOT(ISERROR(SEARCH("Delayed Signal Problem",J6)))</formula>
    </cfRule>
    <cfRule type="containsText" dxfId="857" priority="51" operator="containsText" text="No Signal">
      <formula>NOT(ISERROR(SEARCH("No Signal",J6)))</formula>
    </cfRule>
  </conditionalFormatting>
  <conditionalFormatting sqref="J6">
    <cfRule type="containsText" dxfId="856" priority="48" operator="containsText" text="Delayed Signal Problem">
      <formula>NOT(ISERROR(SEARCH("Delayed Signal Problem",J6)))</formula>
    </cfRule>
    <cfRule type="containsText" dxfId="855" priority="49" operator="containsText" text="No Signal">
      <formula>NOT(ISERROR(SEARCH("No Signal",J6)))</formula>
    </cfRule>
  </conditionalFormatting>
  <conditionalFormatting sqref="J6">
    <cfRule type="containsText" dxfId="854" priority="45" operator="containsText" text="Site OK">
      <formula>NOT(ISERROR(SEARCH("Site OK",J6)))</formula>
    </cfRule>
    <cfRule type="containsText" dxfId="853" priority="46" operator="containsText" text="Delayed Signal Problem">
      <formula>NOT(ISERROR(SEARCH("Delayed Signal Problem",J6)))</formula>
    </cfRule>
    <cfRule type="containsText" dxfId="852" priority="47" operator="containsText" text="No Signal">
      <formula>NOT(ISERROR(SEARCH("No Signal",J6)))</formula>
    </cfRule>
  </conditionalFormatting>
  <conditionalFormatting sqref="J6">
    <cfRule type="containsText" dxfId="851" priority="43" operator="containsText" text="Delayed Signal Problem">
      <formula>NOT(ISERROR(SEARCH("Delayed Signal Problem",J6)))</formula>
    </cfRule>
    <cfRule type="containsText" dxfId="850" priority="44" operator="containsText" text="No Signal">
      <formula>NOT(ISERROR(SEARCH("No Signal",J6)))</formula>
    </cfRule>
  </conditionalFormatting>
  <conditionalFormatting sqref="J6">
    <cfRule type="containsText" dxfId="849" priority="41" operator="containsText" text="Delayed Signal Problem">
      <formula>NOT(ISERROR(SEARCH("Delayed Signal Problem",J6)))</formula>
    </cfRule>
    <cfRule type="containsText" dxfId="848" priority="42" operator="containsText" text="No Signal">
      <formula>NOT(ISERROR(SEARCH("No Signal",J6)))</formula>
    </cfRule>
  </conditionalFormatting>
  <conditionalFormatting sqref="J6">
    <cfRule type="containsText" dxfId="847" priority="38" operator="containsText" text="Site OK">
      <formula>NOT(ISERROR(SEARCH("Site OK",J6)))</formula>
    </cfRule>
    <cfRule type="containsText" dxfId="846" priority="39" operator="containsText" text="Delayed Signal Problem">
      <formula>NOT(ISERROR(SEARCH("Delayed Signal Problem",J6)))</formula>
    </cfRule>
    <cfRule type="containsText" dxfId="845" priority="40" operator="containsText" text="No Signal">
      <formula>NOT(ISERROR(SEARCH("No Signal",J6)))</formula>
    </cfRule>
  </conditionalFormatting>
  <conditionalFormatting sqref="J6">
    <cfRule type="containsText" dxfId="844" priority="35" operator="containsText" text="Site OK">
      <formula>NOT(ISERROR(SEARCH("Site OK",J6)))</formula>
    </cfRule>
    <cfRule type="containsText" dxfId="843" priority="36" operator="containsText" text="Delayed Signal Problem">
      <formula>NOT(ISERROR(SEARCH("Delayed Signal Problem",J6)))</formula>
    </cfRule>
    <cfRule type="containsText" dxfId="842" priority="37" operator="containsText" text="No Signal">
      <formula>NOT(ISERROR(SEARCH("No Signal",J6)))</formula>
    </cfRule>
  </conditionalFormatting>
  <conditionalFormatting sqref="J6">
    <cfRule type="containsText" dxfId="841" priority="32" operator="containsText" text="Site OK">
      <formula>NOT(ISERROR(SEARCH("Site OK",J6)))</formula>
    </cfRule>
    <cfRule type="containsText" dxfId="840" priority="33" operator="containsText" text="Delayed Signal Problem">
      <formula>NOT(ISERROR(SEARCH("Delayed Signal Problem",J6)))</formula>
    </cfRule>
    <cfRule type="containsText" dxfId="839" priority="34" operator="containsText" text="No Signal">
      <formula>NOT(ISERROR(SEARCH("No Signal",J6)))</formula>
    </cfRule>
  </conditionalFormatting>
  <conditionalFormatting sqref="J6">
    <cfRule type="containsText" dxfId="838" priority="29" operator="containsText" text="Site OK">
      <formula>NOT(ISERROR(SEARCH("Site OK",J6)))</formula>
    </cfRule>
    <cfRule type="containsText" dxfId="837" priority="30" operator="containsText" text="No Signal">
      <formula>NOT(ISERROR(SEARCH("No Signal",J6)))</formula>
    </cfRule>
    <cfRule type="containsText" dxfId="836" priority="31" operator="containsText" text="Delayed Signal Problem">
      <formula>NOT(ISERROR(SEARCH("Delayed Signal Problem",J6)))</formula>
    </cfRule>
  </conditionalFormatting>
  <conditionalFormatting sqref="J6">
    <cfRule type="containsText" dxfId="835" priority="28" operator="containsText" text="No Signal">
      <formula>NOT(ISERROR(SEARCH("No Signal",J6)))</formula>
    </cfRule>
  </conditionalFormatting>
  <conditionalFormatting sqref="J6">
    <cfRule type="containsText" dxfId="834" priority="27" operator="containsText" text="Site OK">
      <formula>NOT(ISERROR(SEARCH("Site OK",J6)))</formula>
    </cfRule>
  </conditionalFormatting>
  <conditionalFormatting sqref="J6">
    <cfRule type="containsText" dxfId="833" priority="26" operator="containsText" text="Delayed Signal">
      <formula>NOT(ISERROR(SEARCH("Delayed Signal",J6)))</formula>
    </cfRule>
  </conditionalFormatting>
  <conditionalFormatting sqref="J6">
    <cfRule type="containsText" dxfId="832" priority="25" operator="containsText" text="Delayed Signal">
      <formula>NOT(ISERROR(SEARCH("Delayed Signal",J6)))</formula>
    </cfRule>
  </conditionalFormatting>
  <conditionalFormatting sqref="J6">
    <cfRule type="containsText" dxfId="831" priority="23" operator="containsText" text="Delayed Signal">
      <formula>NOT(ISERROR(SEARCH("Delayed Signal",J6)))</formula>
    </cfRule>
    <cfRule type="containsText" dxfId="830" priority="24" operator="containsText" text="No Signal">
      <formula>NOT(ISERROR(SEARCH("No Signal",J6)))</formula>
    </cfRule>
  </conditionalFormatting>
  <conditionalFormatting sqref="J6">
    <cfRule type="containsText" dxfId="829" priority="22" operator="containsText" text="Site OK">
      <formula>NOT(ISERROR(SEARCH("Site OK",J6)))</formula>
    </cfRule>
  </conditionalFormatting>
  <conditionalFormatting sqref="J6">
    <cfRule type="containsText" dxfId="828" priority="19" operator="containsText" text="Site OK">
      <formula>NOT(ISERROR(SEARCH("Site OK",J6)))</formula>
    </cfRule>
    <cfRule type="containsText" dxfId="827" priority="20" operator="containsText" text="Delayed Signal">
      <formula>NOT(ISERROR(SEARCH("Delayed Signal",J6)))</formula>
    </cfRule>
    <cfRule type="containsText" dxfId="826" priority="21" operator="containsText" text="No Signal">
      <formula>NOT(ISERROR(SEARCH("No Signal",J6)))</formula>
    </cfRule>
  </conditionalFormatting>
  <conditionalFormatting sqref="J6">
    <cfRule type="containsText" dxfId="825" priority="16" operator="containsText" text="Site OK">
      <formula>NOT(ISERROR(SEARCH("Site OK",J6)))</formula>
    </cfRule>
    <cfRule type="containsText" dxfId="824" priority="17" operator="containsText" text="Delayed Signal">
      <formula>NOT(ISERROR(SEARCH("Delayed Signal",J6)))</formula>
    </cfRule>
    <cfRule type="containsText" dxfId="823" priority="18" operator="containsText" text="No Signal">
      <formula>NOT(ISERROR(SEARCH("No Signal",J6)))</formula>
    </cfRule>
  </conditionalFormatting>
  <conditionalFormatting sqref="J6">
    <cfRule type="containsText" dxfId="822" priority="13" operator="containsText" text="Site OK">
      <formula>NOT(ISERROR(SEARCH("Site OK",J6)))</formula>
    </cfRule>
    <cfRule type="containsText" dxfId="821" priority="14" operator="containsText" text="Delayed Signal">
      <formula>NOT(ISERROR(SEARCH("Delayed Signal",J6)))</formula>
    </cfRule>
    <cfRule type="containsText" dxfId="820" priority="15" operator="containsText" text="No Signal">
      <formula>NOT(ISERROR(SEARCH("No Signal",J6)))</formula>
    </cfRule>
  </conditionalFormatting>
  <conditionalFormatting sqref="J6">
    <cfRule type="containsText" dxfId="819" priority="11" operator="containsText" text="Delayed Signal">
      <formula>NOT(ISERROR(SEARCH("Delayed Signal",J6)))</formula>
    </cfRule>
    <cfRule type="containsText" dxfId="818" priority="12" operator="containsText" text="No Signal">
      <formula>NOT(ISERROR(SEARCH("No Signal",J6)))</formula>
    </cfRule>
  </conditionalFormatting>
  <conditionalFormatting sqref="J6">
    <cfRule type="containsText" dxfId="817" priority="8" operator="containsText" text="Site OK">
      <formula>NOT(ISERROR(SEARCH("Site OK",J6)))</formula>
    </cfRule>
    <cfRule type="containsText" dxfId="816" priority="9" operator="containsText" text="Delayed Signal">
      <formula>NOT(ISERROR(SEARCH("Delayed Signal",J6)))</formula>
    </cfRule>
    <cfRule type="containsText" dxfId="815" priority="10" operator="containsText" text="No Signal">
      <formula>NOT(ISERROR(SEARCH("No Signal",J6)))</formula>
    </cfRule>
  </conditionalFormatting>
  <conditionalFormatting sqref="J6">
    <cfRule type="containsText" dxfId="814" priority="5" operator="containsText" text="Site OK">
      <formula>NOT(ISERROR(SEARCH("Site OK",J6)))</formula>
    </cfRule>
    <cfRule type="containsText" dxfId="813" priority="6" operator="containsText" text="Delayed Signal">
      <formula>NOT(ISERROR(SEARCH("Delayed Signal",J6)))</formula>
    </cfRule>
    <cfRule type="containsText" dxfId="812" priority="7" operator="containsText" text="No Signal">
      <formula>NOT(ISERROR(SEARCH("No Signal",J6)))</formula>
    </cfRule>
  </conditionalFormatting>
  <conditionalFormatting sqref="J6">
    <cfRule type="containsText" dxfId="811" priority="2" operator="containsText" text="Site OK">
      <formula>NOT(ISERROR(SEARCH("Site OK",J6)))</formula>
    </cfRule>
    <cfRule type="containsText" dxfId="810" priority="3" operator="containsText" text="Delayed Signal">
      <formula>NOT(ISERROR(SEARCH("Delayed Signal",J6)))</formula>
    </cfRule>
    <cfRule type="containsText" dxfId="809" priority="4" operator="containsText" text="No Signal">
      <formula>NOT(ISERROR(SEARCH("No Signal",J6)))</formula>
    </cfRule>
  </conditionalFormatting>
  <conditionalFormatting sqref="J6">
    <cfRule type="containsText" dxfId="808" priority="1" operator="containsText" text="Issue Cleared">
      <formula>NOT(ISERROR(SEARCH("Issue Cleared",J6)))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workbookViewId="0">
      <selection sqref="A1:XFD5"/>
    </sheetView>
  </sheetViews>
  <sheetFormatPr defaultRowHeight="15" x14ac:dyDescent="0.25"/>
  <cols>
    <col min="1" max="1" width="16.5703125" bestFit="1" customWidth="1"/>
    <col min="2" max="2" width="6.85546875" bestFit="1" customWidth="1"/>
    <col min="3" max="3" width="11" bestFit="1" customWidth="1"/>
    <col min="4" max="4" width="39" bestFit="1" customWidth="1"/>
    <col min="5" max="5" width="23.28515625" bestFit="1" customWidth="1"/>
    <col min="6" max="6" width="18.28515625" bestFit="1" customWidth="1"/>
    <col min="7" max="7" width="9.28515625" bestFit="1" customWidth="1"/>
    <col min="8" max="8" width="8.140625" bestFit="1" customWidth="1"/>
    <col min="9" max="9" width="10.7109375" bestFit="1" customWidth="1"/>
    <col min="10" max="10" width="6.28515625" bestFit="1" customWidth="1"/>
    <col min="11" max="11" width="13.85546875" bestFit="1" customWidth="1"/>
    <col min="12" max="12" width="13.5703125" bestFit="1" customWidth="1"/>
    <col min="13" max="13" width="13.85546875" bestFit="1" customWidth="1"/>
    <col min="14" max="14" width="5.5703125" bestFit="1" customWidth="1"/>
    <col min="15" max="15" width="4.7109375" bestFit="1" customWidth="1"/>
    <col min="16" max="16" width="12.7109375" bestFit="1" customWidth="1"/>
    <col min="17" max="17" width="20.42578125" bestFit="1" customWidth="1"/>
  </cols>
  <sheetData>
    <row r="1" spans="1:17" ht="47.25" x14ac:dyDescent="0.25">
      <c r="A1" s="25" t="s">
        <v>1</v>
      </c>
      <c r="B1" s="26" t="s">
        <v>2</v>
      </c>
      <c r="C1" s="27" t="s">
        <v>3</v>
      </c>
      <c r="D1" s="26" t="s">
        <v>0</v>
      </c>
      <c r="E1" s="26" t="s">
        <v>4</v>
      </c>
      <c r="F1" s="26" t="s">
        <v>5</v>
      </c>
      <c r="G1" s="28" t="s">
        <v>6</v>
      </c>
      <c r="H1" s="8"/>
      <c r="I1" s="8"/>
      <c r="J1" s="8"/>
      <c r="K1" s="8"/>
      <c r="L1" s="8"/>
      <c r="M1" s="8"/>
      <c r="N1" s="8"/>
      <c r="O1" s="8"/>
      <c r="P1" s="8"/>
      <c r="Q1" s="8"/>
    </row>
    <row r="2" spans="1:17" ht="15.75" thickBot="1" x14ac:dyDescent="0.3">
      <c r="A2" s="29"/>
      <c r="B2" s="30"/>
      <c r="C2" s="15" t="e">
        <f>VLOOKUP(B:B,'[1]All Site Data'!C:D,2,0)</f>
        <v>#N/A</v>
      </c>
      <c r="D2" s="15" t="e">
        <f>VLOOKUP(B:B,'[1]All Site Data'!C:E,3,0)</f>
        <v>#N/A</v>
      </c>
      <c r="E2" s="15" t="e">
        <f>VLOOKUP(B:B,'[1]All Site Data'!C:F,4,0)</f>
        <v>#N/A</v>
      </c>
      <c r="F2" s="15" t="e">
        <f>VLOOKUP(B:B,'[1]All Site Data'!C:G,5,0)</f>
        <v>#N/A</v>
      </c>
      <c r="G2" s="15" t="e">
        <f>VLOOKUP(C:C,'[1]All Site Data'!D:H,5,0)</f>
        <v>#N/A</v>
      </c>
      <c r="H2" s="8"/>
      <c r="O2" s="8"/>
      <c r="P2" s="8"/>
      <c r="Q2" s="8"/>
    </row>
    <row r="3" spans="1:17" x14ac:dyDescent="0.25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</row>
    <row r="4" spans="1:17" ht="15.75" x14ac:dyDescent="0.25">
      <c r="A4" s="31" t="s">
        <v>1</v>
      </c>
      <c r="B4" s="31" t="s">
        <v>2</v>
      </c>
      <c r="C4" s="31" t="s">
        <v>3</v>
      </c>
      <c r="D4" s="31" t="s">
        <v>0</v>
      </c>
      <c r="E4" s="31" t="s">
        <v>4</v>
      </c>
      <c r="F4" s="31" t="s">
        <v>922</v>
      </c>
      <c r="G4" s="31" t="s">
        <v>6</v>
      </c>
      <c r="H4" s="31" t="s">
        <v>923</v>
      </c>
      <c r="I4" s="31" t="s">
        <v>924</v>
      </c>
      <c r="J4" s="31" t="s">
        <v>925</v>
      </c>
      <c r="K4" s="31" t="s">
        <v>926</v>
      </c>
      <c r="L4" s="31" t="s">
        <v>927</v>
      </c>
      <c r="M4" s="31" t="s">
        <v>928</v>
      </c>
      <c r="N4" s="31" t="s">
        <v>929</v>
      </c>
      <c r="O4" s="31" t="s">
        <v>930</v>
      </c>
      <c r="P4" s="31" t="s">
        <v>931</v>
      </c>
      <c r="Q4" s="31" t="s">
        <v>932</v>
      </c>
    </row>
    <row r="5" spans="1:17" s="8" customFormat="1" ht="12.75" x14ac:dyDescent="0.25">
      <c r="A5" s="15"/>
      <c r="B5" s="15">
        <v>108</v>
      </c>
      <c r="C5" s="15">
        <f>VLOOKUP(B:B,'[1]All Site Data'!C:D,2,0)</f>
        <v>2017000010</v>
      </c>
      <c r="D5" s="15" t="str">
        <f>VLOOKUP(B:B,'[1]All Site Data'!C:E,3,0)</f>
        <v>IN-GJ-AHM-WR2-0108-Pegasus Prahalad Nagar</v>
      </c>
      <c r="E5" s="15" t="str">
        <f>VLOOKUP(B:B,'[1]All Site Data'!C:F,4,0)</f>
        <v>PeGoasus Prahalad NaGoar</v>
      </c>
      <c r="F5" s="15" t="str">
        <f>VLOOKUP(B:B,'[1]All Site Data'!C:G,5,0)</f>
        <v>Gujarat_Ahmedabad</v>
      </c>
      <c r="G5" s="15" t="s">
        <v>933</v>
      </c>
      <c r="H5" s="15"/>
      <c r="I5" s="15"/>
      <c r="J5" s="15"/>
      <c r="K5" s="15"/>
      <c r="L5" s="15"/>
      <c r="M5" s="15"/>
      <c r="N5" s="15"/>
      <c r="O5" s="15"/>
      <c r="P5" s="15"/>
      <c r="Q5" s="15"/>
    </row>
    <row r="6" spans="1:17" x14ac:dyDescent="0.25">
      <c r="A6" s="15"/>
      <c r="B6" s="15">
        <v>81</v>
      </c>
      <c r="C6" s="15">
        <f>VLOOKUP(B:B,'[1]All Site Data'!C:D,2,0)</f>
        <v>7997993013</v>
      </c>
      <c r="D6" s="15" t="str">
        <f>VLOOKUP(B:B,'[1]All Site Data'!C:E,3,0)</f>
        <v>IN-KA-BGL-SR1-0081-Kempfort</v>
      </c>
      <c r="E6" s="15" t="str">
        <f>VLOOKUP(B:B,'[1]All Site Data'!C:F,4,0)</f>
        <v>Kempfort</v>
      </c>
      <c r="F6" s="15" t="str">
        <f>VLOOKUP(B:B,'[1]All Site Data'!C:G,5,0)</f>
        <v>Karnataka_Bangalore</v>
      </c>
      <c r="G6" s="15" t="s">
        <v>933</v>
      </c>
      <c r="H6" s="15"/>
      <c r="I6" s="15"/>
      <c r="J6" s="15"/>
      <c r="K6" s="15"/>
      <c r="L6" s="15"/>
      <c r="M6" s="15"/>
      <c r="N6" s="15"/>
      <c r="O6" s="15"/>
      <c r="P6" s="15"/>
      <c r="Q6" s="15"/>
    </row>
    <row r="7" spans="1:17" x14ac:dyDescent="0.25">
      <c r="A7" s="15"/>
      <c r="B7" s="15">
        <v>140</v>
      </c>
      <c r="C7" s="15">
        <f>VLOOKUP(B:B,'[1]All Site Data'!C:D,2,0)</f>
        <v>7997993011</v>
      </c>
      <c r="D7" s="15" t="str">
        <f>VLOOKUP(B:B,'[1]All Site Data'!C:E,3,0)</f>
        <v>IN-KA-BGL-SR1-0140-Signature Mall</v>
      </c>
      <c r="E7" s="15" t="str">
        <f>VLOOKUP(B:B,'[1]All Site Data'!C:F,4,0)</f>
        <v>Signature Mall</v>
      </c>
      <c r="F7" s="15" t="str">
        <f>VLOOKUP(B:B,'[1]All Site Data'!C:G,5,0)</f>
        <v>Karnataka_Bangalore</v>
      </c>
      <c r="G7" s="15" t="s">
        <v>933</v>
      </c>
      <c r="H7" s="15"/>
      <c r="I7" s="15"/>
      <c r="J7" s="15"/>
      <c r="K7" s="15"/>
      <c r="L7" s="15"/>
      <c r="M7" s="15"/>
      <c r="N7" s="15"/>
      <c r="O7" s="15"/>
      <c r="P7" s="15"/>
      <c r="Q7" s="15"/>
    </row>
    <row r="8" spans="1:17" x14ac:dyDescent="0.25">
      <c r="A8" s="15"/>
      <c r="B8" s="15">
        <v>180</v>
      </c>
      <c r="C8" s="15">
        <f>VLOOKUP(B:B,'[1]All Site Data'!C:D,2,0)</f>
        <v>9133382082</v>
      </c>
      <c r="D8" s="15" t="str">
        <f>VLOOKUP(B:B,'[1]All Site Data'!C:E,3,0)</f>
        <v>IN-KA-BGL-SR1-0180-Koramangala</v>
      </c>
      <c r="E8" s="15" t="str">
        <f>VLOOKUP(B:B,'[1]All Site Data'!C:F,4,0)</f>
        <v>KoramanGoala</v>
      </c>
      <c r="F8" s="15" t="str">
        <f>VLOOKUP(B:B,'[1]All Site Data'!C:G,5,0)</f>
        <v>Karnataka_Bangalore</v>
      </c>
      <c r="G8" s="15" t="s">
        <v>933</v>
      </c>
      <c r="H8" s="15"/>
      <c r="I8" s="15"/>
      <c r="J8" s="15"/>
      <c r="K8" s="15"/>
      <c r="L8" s="15"/>
      <c r="M8" s="15"/>
      <c r="N8" s="15"/>
      <c r="O8" s="15"/>
      <c r="P8" s="15"/>
      <c r="Q8" s="15"/>
    </row>
    <row r="9" spans="1:17" x14ac:dyDescent="0.25">
      <c r="A9" s="15"/>
      <c r="B9" s="15">
        <v>245</v>
      </c>
      <c r="C9" s="15">
        <f>VLOOKUP(B:B,'[1]All Site Data'!C:D,2,0)</f>
        <v>9951952822</v>
      </c>
      <c r="D9" s="15" t="str">
        <f>VLOOKUP(B:B,'[1]All Site Data'!C:E,3,0)</f>
        <v>IN-KA-BGL-SR1-0245-Orion Mall</v>
      </c>
      <c r="E9" s="15" t="str">
        <f>VLOOKUP(B:B,'[1]All Site Data'!C:F,4,0)</f>
        <v>Orion Mall</v>
      </c>
      <c r="F9" s="15" t="str">
        <f>VLOOKUP(B:B,'[1]All Site Data'!C:G,5,0)</f>
        <v>Karnataka_Bangalore</v>
      </c>
      <c r="G9" s="15" t="s">
        <v>933</v>
      </c>
      <c r="H9" s="15"/>
      <c r="I9" s="15"/>
      <c r="J9" s="15"/>
      <c r="K9" s="15"/>
      <c r="L9" s="15"/>
      <c r="M9" s="15"/>
      <c r="N9" s="15"/>
      <c r="O9" s="15"/>
      <c r="P9" s="15"/>
      <c r="Q9" s="15"/>
    </row>
    <row r="10" spans="1:17" x14ac:dyDescent="0.25">
      <c r="A10" s="15"/>
      <c r="B10" s="15">
        <v>301</v>
      </c>
      <c r="C10" s="15">
        <f>VLOOKUP(B:B,'[1]All Site Data'!C:D,2,0)</f>
        <v>2017000021</v>
      </c>
      <c r="D10" s="15" t="str">
        <f>VLOOKUP(B:B,'[1]All Site Data'!C:E,3,0)</f>
        <v>IN-KA-BGL-SR1-0301-Vega City Mall</v>
      </c>
      <c r="E10" s="15" t="str">
        <f>VLOOKUP(B:B,'[1]All Site Data'!C:F,4,0)</f>
        <v>VeGoa City Mall</v>
      </c>
      <c r="F10" s="15" t="str">
        <f>VLOOKUP(B:B,'[1]All Site Data'!C:G,5,0)</f>
        <v>Karnataka_Bangalore</v>
      </c>
      <c r="G10" s="15" t="s">
        <v>933</v>
      </c>
      <c r="H10" s="15"/>
      <c r="I10" s="15"/>
      <c r="J10" s="15"/>
      <c r="K10" s="15"/>
      <c r="L10" s="15"/>
      <c r="M10" s="15"/>
      <c r="N10" s="15"/>
      <c r="O10" s="15"/>
      <c r="P10" s="15"/>
      <c r="Q10" s="15"/>
    </row>
    <row r="11" spans="1:17" x14ac:dyDescent="0.25">
      <c r="A11" s="15"/>
      <c r="B11" s="15">
        <v>335</v>
      </c>
      <c r="C11" s="15">
        <f>VLOOKUP(B:B,'[1]All Site Data'!C:D,2,0)</f>
        <v>2018000109</v>
      </c>
      <c r="D11" s="15" t="str">
        <f>VLOOKUP(B:B,'[1]All Site Data'!C:E,3,0)</f>
        <v>IN-MH-MUM-WR1-0335-LnT Seawoods</v>
      </c>
      <c r="E11" s="15" t="str">
        <f>VLOOKUP(B:B,'[1]All Site Data'!C:F,4,0)</f>
        <v>LnT Seawoods</v>
      </c>
      <c r="F11" s="15" t="str">
        <f>VLOOKUP(B:B,'[1]All Site Data'!C:G,5,0)</f>
        <v>Maharastra_Mumbai</v>
      </c>
      <c r="G11" s="15" t="s">
        <v>933</v>
      </c>
      <c r="H11" s="15"/>
      <c r="I11" s="15"/>
      <c r="J11" s="15"/>
      <c r="K11" s="15"/>
      <c r="L11" s="15"/>
      <c r="M11" s="15"/>
      <c r="N11" s="15"/>
      <c r="O11" s="15"/>
      <c r="P11" s="15"/>
      <c r="Q11" s="15"/>
    </row>
    <row r="12" spans="1:17" x14ac:dyDescent="0.25">
      <c r="A12" s="15"/>
      <c r="B12" s="15">
        <v>1</v>
      </c>
      <c r="C12" s="15">
        <f>VLOOKUP(B:B,'[1]All Site Data'!C:D,2,0)</f>
        <v>8886616137</v>
      </c>
      <c r="D12" s="15" t="str">
        <f>VLOOKUP(B:B,'[1]All Site Data'!C:E,3,0)</f>
        <v>IN-MH-MUM-WR1-0001-Bandra</v>
      </c>
      <c r="E12" s="15" t="str">
        <f>VLOOKUP(B:B,'[1]All Site Data'!C:F,4,0)</f>
        <v>Bandra</v>
      </c>
      <c r="F12" s="15" t="str">
        <f>VLOOKUP(B:B,'[1]All Site Data'!C:G,5,0)</f>
        <v>Maharastra_Mumbai</v>
      </c>
      <c r="G12" s="15" t="s">
        <v>933</v>
      </c>
      <c r="H12" s="15"/>
      <c r="I12" s="15"/>
      <c r="J12" s="15"/>
      <c r="K12" s="15"/>
      <c r="L12" s="15"/>
      <c r="M12" s="15"/>
      <c r="N12" s="15"/>
      <c r="O12" s="15"/>
      <c r="P12" s="15"/>
      <c r="Q12" s="15"/>
    </row>
    <row r="13" spans="1:17" x14ac:dyDescent="0.25">
      <c r="A13" s="15"/>
      <c r="B13" s="15">
        <v>15</v>
      </c>
      <c r="C13" s="15">
        <f>VLOOKUP(B:B,'[1]All Site Data'!C:D,2,0)</f>
        <v>8886616134</v>
      </c>
      <c r="D13" s="15" t="str">
        <f>VLOOKUP(B:B,'[1]All Site Data'!C:E,3,0)</f>
        <v>IN-MH-MUM-WR1-0015-Phoenix Mills</v>
      </c>
      <c r="E13" s="15" t="str">
        <f>VLOOKUP(B:B,'[1]All Site Data'!C:F,4,0)</f>
        <v>Phoenix Mills</v>
      </c>
      <c r="F13" s="15" t="str">
        <f>VLOOKUP(B:B,'[1]All Site Data'!C:G,5,0)</f>
        <v>Maharastra_Mumbai</v>
      </c>
      <c r="G13" s="15" t="s">
        <v>933</v>
      </c>
      <c r="H13" s="15"/>
      <c r="I13" s="15"/>
      <c r="J13" s="15"/>
      <c r="K13" s="15"/>
      <c r="L13" s="15"/>
      <c r="M13" s="15"/>
      <c r="N13" s="15"/>
      <c r="O13" s="15"/>
      <c r="P13" s="15"/>
      <c r="Q13" s="15"/>
    </row>
    <row r="14" spans="1:17" x14ac:dyDescent="0.25">
      <c r="A14" s="15"/>
      <c r="B14" s="15">
        <v>284</v>
      </c>
      <c r="C14" s="15">
        <f>VLOOKUP(B:B,'[1]All Site Data'!C:D,2,0)</f>
        <v>7997993034</v>
      </c>
      <c r="D14" s="15" t="str">
        <f>VLOOKUP(B:B,'[1]All Site Data'!C:E,3,0)</f>
        <v>IN-MH-MUM-WR1-0284-Pacific Heights</v>
      </c>
      <c r="E14" s="15" t="str">
        <f>VLOOKUP(B:B,'[1]All Site Data'!C:F,4,0)</f>
        <v>Pacific Heights</v>
      </c>
      <c r="F14" s="15" t="str">
        <f>VLOOKUP(B:B,'[1]All Site Data'!C:G,5,0)</f>
        <v>Maharastra_Mumbai</v>
      </c>
      <c r="G14" s="15" t="s">
        <v>933</v>
      </c>
      <c r="H14" s="15"/>
      <c r="I14" s="15"/>
      <c r="J14" s="15"/>
      <c r="K14" s="15"/>
      <c r="L14" s="15"/>
      <c r="M14" s="15"/>
      <c r="N14" s="15"/>
      <c r="O14" s="15"/>
      <c r="P14" s="15"/>
      <c r="Q14" s="15"/>
    </row>
    <row r="15" spans="1:17" x14ac:dyDescent="0.25">
      <c r="A15" s="15"/>
      <c r="B15" s="15">
        <v>87</v>
      </c>
      <c r="C15" s="15">
        <f>VLOOKUP(B:B,'[1]All Site Data'!C:D,2,0)</f>
        <v>9666092371</v>
      </c>
      <c r="D15" s="15" t="str">
        <f>VLOOKUP(B:B,'[1]All Site Data'!C:E,3,0)</f>
        <v>IN-MH-PUN-WR1-0087-Khedshivapur</v>
      </c>
      <c r="E15" s="15" t="str">
        <f>VLOOKUP(B:B,'[1]All Site Data'!C:F,4,0)</f>
        <v>Khedshivapur</v>
      </c>
      <c r="F15" s="15" t="str">
        <f>VLOOKUP(B:B,'[1]All Site Data'!C:G,5,0)</f>
        <v>Maharastra_Pune</v>
      </c>
      <c r="G15" s="15" t="s">
        <v>933</v>
      </c>
      <c r="H15" s="15"/>
      <c r="I15" s="15"/>
      <c r="J15" s="15"/>
      <c r="K15" s="15"/>
      <c r="L15" s="15"/>
      <c r="M15" s="15"/>
      <c r="N15" s="15"/>
      <c r="O15" s="15"/>
      <c r="P15" s="15"/>
      <c r="Q15" s="15"/>
    </row>
    <row r="16" spans="1:17" x14ac:dyDescent="0.25">
      <c r="A16" s="15"/>
      <c r="B16" s="15">
        <v>358</v>
      </c>
      <c r="C16" s="15">
        <f>VLOOKUP(B:B,'[1]All Site Data'!C:D,2,0)</f>
        <v>2019000101</v>
      </c>
      <c r="D16" s="15" t="str">
        <f>VLOOKUP(B:B,'[1]All Site Data'!C:E,3,0)</f>
        <v>IN-MH-PUN-WR1-0358-ProzoneMall Aurangabad</v>
      </c>
      <c r="E16" s="15" t="str">
        <f>VLOOKUP(B:B,'[1]All Site Data'!C:F,4,0)</f>
        <v>ProzoneMall AuranGoabad</v>
      </c>
      <c r="F16" s="15" t="str">
        <f>VLOOKUP(B:B,'[1]All Site Data'!C:G,5,0)</f>
        <v>Maharastra_Pune</v>
      </c>
      <c r="G16" s="15" t="s">
        <v>933</v>
      </c>
      <c r="H16" s="15"/>
      <c r="I16" s="15"/>
      <c r="J16" s="15"/>
      <c r="K16" s="15"/>
      <c r="L16" s="15"/>
      <c r="M16" s="15"/>
      <c r="N16" s="15"/>
      <c r="O16" s="15"/>
      <c r="P16" s="15"/>
      <c r="Q16" s="15"/>
    </row>
    <row r="17" spans="1:17" x14ac:dyDescent="0.25">
      <c r="A17" s="15"/>
      <c r="B17" s="15"/>
      <c r="C17" s="15" t="e">
        <f>VLOOKUP(B:B,'[1]All Site Data'!C:D,2,0)</f>
        <v>#N/A</v>
      </c>
      <c r="D17" s="15" t="e">
        <f>VLOOKUP(B:B,'[1]All Site Data'!C:E,3,0)</f>
        <v>#N/A</v>
      </c>
      <c r="E17" s="15" t="e">
        <f>VLOOKUP(B:B,'[1]All Site Data'!C:F,4,0)</f>
        <v>#N/A</v>
      </c>
      <c r="F17" s="15" t="e">
        <f>VLOOKUP(B:B,'[1]All Site Data'!C:G,5,0)</f>
        <v>#N/A</v>
      </c>
      <c r="G17" s="15" t="s">
        <v>933</v>
      </c>
      <c r="H17" s="15"/>
      <c r="I17" s="15"/>
      <c r="J17" s="15"/>
      <c r="K17" s="15"/>
      <c r="L17" s="15"/>
      <c r="M17" s="15"/>
      <c r="N17" s="15"/>
      <c r="O17" s="15"/>
      <c r="P17" s="15"/>
      <c r="Q17" s="15"/>
    </row>
    <row r="18" spans="1:17" x14ac:dyDescent="0.25">
      <c r="A18" s="15"/>
      <c r="B18" s="15"/>
      <c r="C18" s="15" t="e">
        <f>VLOOKUP(B:B,'[1]All Site Data'!C:D,2,0)</f>
        <v>#N/A</v>
      </c>
      <c r="D18" s="15" t="e">
        <f>VLOOKUP(B:B,'[1]All Site Data'!C:E,3,0)</f>
        <v>#N/A</v>
      </c>
      <c r="E18" s="15" t="e">
        <f>VLOOKUP(B:B,'[1]All Site Data'!C:F,4,0)</f>
        <v>#N/A</v>
      </c>
      <c r="F18" s="15" t="e">
        <f>VLOOKUP(B:B,'[1]All Site Data'!C:G,5,0)</f>
        <v>#N/A</v>
      </c>
      <c r="G18" s="15" t="s">
        <v>933</v>
      </c>
      <c r="H18" s="15"/>
      <c r="I18" s="15"/>
      <c r="J18" s="15"/>
      <c r="K18" s="15"/>
      <c r="L18" s="15"/>
      <c r="M18" s="15"/>
      <c r="N18" s="15"/>
      <c r="O18" s="15"/>
      <c r="P18" s="15"/>
      <c r="Q18" s="15"/>
    </row>
    <row r="19" spans="1:17" x14ac:dyDescent="0.25">
      <c r="A19" s="15"/>
      <c r="B19" s="15"/>
      <c r="C19" s="15" t="e">
        <f>VLOOKUP(B:B,'[1]All Site Data'!C:D,2,0)</f>
        <v>#N/A</v>
      </c>
      <c r="D19" s="15" t="e">
        <f>VLOOKUP(B:B,'[1]All Site Data'!C:E,3,0)</f>
        <v>#N/A</v>
      </c>
      <c r="E19" s="15" t="e">
        <f>VLOOKUP(B:B,'[1]All Site Data'!C:F,4,0)</f>
        <v>#N/A</v>
      </c>
      <c r="F19" s="15" t="e">
        <f>VLOOKUP(B:B,'[1]All Site Data'!C:G,5,0)</f>
        <v>#N/A</v>
      </c>
      <c r="G19" s="15" t="s">
        <v>933</v>
      </c>
      <c r="H19" s="15"/>
      <c r="I19" s="15"/>
      <c r="J19" s="15"/>
      <c r="K19" s="15"/>
      <c r="L19" s="15"/>
      <c r="M19" s="15"/>
      <c r="N19" s="15"/>
      <c r="O19" s="15"/>
      <c r="P19" s="15"/>
      <c r="Q19" s="15"/>
    </row>
    <row r="20" spans="1:17" x14ac:dyDescent="0.25">
      <c r="A20" s="15"/>
      <c r="B20" s="15"/>
      <c r="C20" s="15" t="e">
        <f>VLOOKUP(B:B,'[1]All Site Data'!C:D,2,0)</f>
        <v>#N/A</v>
      </c>
      <c r="D20" s="15" t="e">
        <f>VLOOKUP(B:B,'[1]All Site Data'!C:E,3,0)</f>
        <v>#N/A</v>
      </c>
      <c r="E20" s="15" t="e">
        <f>VLOOKUP(B:B,'[1]All Site Data'!C:F,4,0)</f>
        <v>#N/A</v>
      </c>
      <c r="F20" s="15" t="e">
        <f>VLOOKUP(B:B,'[1]All Site Data'!C:G,5,0)</f>
        <v>#N/A</v>
      </c>
      <c r="G20" s="15" t="s">
        <v>933</v>
      </c>
      <c r="H20" s="15"/>
      <c r="I20" s="15"/>
      <c r="J20" s="15"/>
      <c r="K20" s="15"/>
      <c r="L20" s="15"/>
      <c r="M20" s="15"/>
      <c r="N20" s="15"/>
      <c r="O20" s="15"/>
      <c r="P20" s="15"/>
      <c r="Q20" s="15"/>
    </row>
    <row r="21" spans="1:17" x14ac:dyDescent="0.25">
      <c r="A21" s="15"/>
      <c r="B21" s="15"/>
      <c r="C21" s="15" t="e">
        <f>VLOOKUP(B:B,'[1]All Site Data'!C:D,2,0)</f>
        <v>#N/A</v>
      </c>
      <c r="D21" s="15" t="e">
        <f>VLOOKUP(B:B,'[1]All Site Data'!C:E,3,0)</f>
        <v>#N/A</v>
      </c>
      <c r="E21" s="15" t="e">
        <f>VLOOKUP(B:B,'[1]All Site Data'!C:F,4,0)</f>
        <v>#N/A</v>
      </c>
      <c r="F21" s="15" t="e">
        <f>VLOOKUP(B:B,'[1]All Site Data'!C:G,5,0)</f>
        <v>#N/A</v>
      </c>
      <c r="G21" s="15" t="s">
        <v>933</v>
      </c>
      <c r="H21" s="15"/>
      <c r="I21" s="15"/>
      <c r="J21" s="15"/>
      <c r="K21" s="15"/>
      <c r="L21" s="15"/>
      <c r="M21" s="15"/>
      <c r="N21" s="15"/>
      <c r="O21" s="15"/>
      <c r="P21" s="15"/>
      <c r="Q21" s="15"/>
    </row>
    <row r="22" spans="1:17" x14ac:dyDescent="0.25">
      <c r="A22" s="15"/>
      <c r="B22" s="15"/>
      <c r="C22" s="15" t="e">
        <f>VLOOKUP(B:B,'[1]All Site Data'!C:D,2,0)</f>
        <v>#N/A</v>
      </c>
      <c r="D22" s="15" t="e">
        <f>VLOOKUP(B:B,'[1]All Site Data'!C:E,3,0)</f>
        <v>#N/A</v>
      </c>
      <c r="E22" s="15" t="e">
        <f>VLOOKUP(B:B,'[1]All Site Data'!C:F,4,0)</f>
        <v>#N/A</v>
      </c>
      <c r="F22" s="15" t="e">
        <f>VLOOKUP(B:B,'[1]All Site Data'!C:G,5,0)</f>
        <v>#N/A</v>
      </c>
      <c r="G22" s="15" t="s">
        <v>933</v>
      </c>
      <c r="H22" s="15"/>
      <c r="I22" s="15"/>
      <c r="J22" s="15"/>
      <c r="K22" s="15"/>
      <c r="L22" s="15"/>
      <c r="M22" s="15"/>
      <c r="N22" s="15"/>
      <c r="O22" s="15"/>
      <c r="P22" s="15"/>
      <c r="Q22" s="15"/>
    </row>
    <row r="23" spans="1:17" x14ac:dyDescent="0.25">
      <c r="A23" s="15"/>
      <c r="B23" s="15"/>
      <c r="C23" s="15" t="e">
        <f>VLOOKUP(B:B,'[1]All Site Data'!C:D,2,0)</f>
        <v>#N/A</v>
      </c>
      <c r="D23" s="15" t="e">
        <f>VLOOKUP(B:B,'[1]All Site Data'!C:E,3,0)</f>
        <v>#N/A</v>
      </c>
      <c r="E23" s="15" t="e">
        <f>VLOOKUP(B:B,'[1]All Site Data'!C:F,4,0)</f>
        <v>#N/A</v>
      </c>
      <c r="F23" s="15" t="e">
        <f>VLOOKUP(B:B,'[1]All Site Data'!C:G,5,0)</f>
        <v>#N/A</v>
      </c>
      <c r="G23" s="15" t="s">
        <v>933</v>
      </c>
      <c r="H23" s="15"/>
      <c r="I23" s="15"/>
      <c r="J23" s="15"/>
      <c r="K23" s="15"/>
      <c r="L23" s="15"/>
      <c r="M23" s="15"/>
      <c r="N23" s="15"/>
      <c r="O23" s="15"/>
      <c r="P23" s="15"/>
      <c r="Q23" s="15"/>
    </row>
    <row r="24" spans="1:17" x14ac:dyDescent="0.25">
      <c r="A24" s="15"/>
      <c r="B24" s="15"/>
      <c r="C24" s="15" t="e">
        <f>VLOOKUP(B:B,'[1]All Site Data'!C:D,2,0)</f>
        <v>#N/A</v>
      </c>
      <c r="D24" s="15" t="e">
        <f>VLOOKUP(B:B,'[1]All Site Data'!C:E,3,0)</f>
        <v>#N/A</v>
      </c>
      <c r="E24" s="15" t="e">
        <f>VLOOKUP(B:B,'[1]All Site Data'!C:F,4,0)</f>
        <v>#N/A</v>
      </c>
      <c r="F24" s="15" t="e">
        <f>VLOOKUP(B:B,'[1]All Site Data'!C:G,5,0)</f>
        <v>#N/A</v>
      </c>
      <c r="G24" s="15" t="s">
        <v>933</v>
      </c>
      <c r="H24" s="15"/>
      <c r="I24" s="15"/>
      <c r="J24" s="15"/>
      <c r="K24" s="15"/>
      <c r="L24" s="15"/>
      <c r="M24" s="15"/>
      <c r="N24" s="15"/>
      <c r="O24" s="15"/>
      <c r="P24" s="15"/>
      <c r="Q24" s="15"/>
    </row>
    <row r="25" spans="1:17" x14ac:dyDescent="0.25">
      <c r="A25" s="15"/>
      <c r="B25" s="15"/>
      <c r="C25" s="15" t="e">
        <f>VLOOKUP(B:B,'[1]All Site Data'!C:D,2,0)</f>
        <v>#N/A</v>
      </c>
      <c r="D25" s="15" t="e">
        <f>VLOOKUP(B:B,'[1]All Site Data'!C:E,3,0)</f>
        <v>#N/A</v>
      </c>
      <c r="E25" s="15" t="e">
        <f>VLOOKUP(B:B,'[1]All Site Data'!C:F,4,0)</f>
        <v>#N/A</v>
      </c>
      <c r="F25" s="15" t="e">
        <f>VLOOKUP(B:B,'[1]All Site Data'!C:G,5,0)</f>
        <v>#N/A</v>
      </c>
      <c r="G25" s="15" t="s">
        <v>933</v>
      </c>
      <c r="H25" s="15"/>
      <c r="I25" s="15"/>
      <c r="J25" s="15"/>
      <c r="K25" s="15"/>
      <c r="L25" s="15"/>
      <c r="M25" s="15"/>
      <c r="N25" s="15"/>
      <c r="O25" s="15"/>
      <c r="P25" s="15"/>
      <c r="Q25" s="15"/>
    </row>
    <row r="26" spans="1:17" x14ac:dyDescent="0.25">
      <c r="A26" s="15"/>
      <c r="B26" s="15"/>
      <c r="C26" s="15" t="e">
        <f>VLOOKUP(B:B,'[1]All Site Data'!C:D,2,0)</f>
        <v>#N/A</v>
      </c>
      <c r="D26" s="15" t="e">
        <f>VLOOKUP(B:B,'[1]All Site Data'!C:E,3,0)</f>
        <v>#N/A</v>
      </c>
      <c r="E26" s="15" t="e">
        <f>VLOOKUP(B:B,'[1]All Site Data'!C:F,4,0)</f>
        <v>#N/A</v>
      </c>
      <c r="F26" s="15" t="e">
        <f>VLOOKUP(B:B,'[1]All Site Data'!C:G,5,0)</f>
        <v>#N/A</v>
      </c>
      <c r="G26" s="15" t="s">
        <v>933</v>
      </c>
      <c r="H26" s="15"/>
      <c r="I26" s="15"/>
      <c r="J26" s="15"/>
      <c r="K26" s="15"/>
      <c r="L26" s="15"/>
      <c r="M26" s="15"/>
      <c r="N26" s="15"/>
      <c r="O26" s="15"/>
      <c r="P26" s="15"/>
      <c r="Q26" s="15"/>
    </row>
  </sheetData>
  <conditionalFormatting sqref="B4:F4">
    <cfRule type="cellIs" dxfId="807" priority="244" operator="between">
      <formula>"No Signal"</formula>
      <formula>"No Signal"</formula>
    </cfRule>
  </conditionalFormatting>
  <conditionalFormatting sqref="G4">
    <cfRule type="containsText" dxfId="806" priority="242" operator="containsText" text="Delayed Signal Problem">
      <formula>NOT(ISERROR(SEARCH("Delayed Signal Problem",G4)))</formula>
    </cfRule>
    <cfRule type="containsText" dxfId="805" priority="243" operator="containsText" text="No Signal">
      <formula>NOT(ISERROR(SEARCH("No Signal",G4)))</formula>
    </cfRule>
  </conditionalFormatting>
  <conditionalFormatting sqref="H4">
    <cfRule type="containsText" dxfId="804" priority="240" operator="containsText" text="Delayed Signal Problem">
      <formula>NOT(ISERROR(SEARCH("Delayed Signal Problem",H4)))</formula>
    </cfRule>
    <cfRule type="containsText" dxfId="803" priority="241" operator="containsText" text="No Signal">
      <formula>NOT(ISERROR(SEARCH("No Signal",H4)))</formula>
    </cfRule>
  </conditionalFormatting>
  <conditionalFormatting sqref="H4">
    <cfRule type="containsText" dxfId="802" priority="239" operator="containsText" text="Site OK">
      <formula>NOT(ISERROR(SEARCH("Site OK",H4)))</formula>
    </cfRule>
  </conditionalFormatting>
  <conditionalFormatting sqref="G4">
    <cfRule type="containsText" dxfId="801" priority="237" operator="containsText" text="Delayed Signal Problem">
      <formula>NOT(ISERROR(SEARCH("Delayed Signal Problem",G4)))</formula>
    </cfRule>
    <cfRule type="containsText" dxfId="800" priority="238" operator="containsText" text="No Signal">
      <formula>NOT(ISERROR(SEARCH("No Signal",G4)))</formula>
    </cfRule>
  </conditionalFormatting>
  <conditionalFormatting sqref="H4">
    <cfRule type="containsText" dxfId="799" priority="236" operator="containsText" text="Site OK">
      <formula>NOT(ISERROR(SEARCH("Site OK",H4)))</formula>
    </cfRule>
  </conditionalFormatting>
  <conditionalFormatting sqref="G4">
    <cfRule type="containsText" dxfId="798" priority="234" operator="containsText" text="Delayed Signal Problem">
      <formula>NOT(ISERROR(SEARCH("Delayed Signal Problem",G4)))</formula>
    </cfRule>
    <cfRule type="containsText" dxfId="797" priority="235" operator="containsText" text="No Signal">
      <formula>NOT(ISERROR(SEARCH("No Signal",G4)))</formula>
    </cfRule>
  </conditionalFormatting>
  <conditionalFormatting sqref="H4">
    <cfRule type="containsText" dxfId="796" priority="233" operator="containsText" text="Site OK">
      <formula>NOT(ISERROR(SEARCH("Site OK",H4)))</formula>
    </cfRule>
  </conditionalFormatting>
  <conditionalFormatting sqref="G4">
    <cfRule type="containsText" dxfId="795" priority="231" operator="containsText" text="Delayed Signal Problem">
      <formula>NOT(ISERROR(SEARCH("Delayed Signal Problem",G4)))</formula>
    </cfRule>
    <cfRule type="containsText" dxfId="794" priority="232" operator="containsText" text="No Signal">
      <formula>NOT(ISERROR(SEARCH("No Signal",G4)))</formula>
    </cfRule>
  </conditionalFormatting>
  <conditionalFormatting sqref="H4">
    <cfRule type="containsText" dxfId="793" priority="230" operator="containsText" text="Site OK">
      <formula>NOT(ISERROR(SEARCH("Site OK",H4)))</formula>
    </cfRule>
  </conditionalFormatting>
  <conditionalFormatting sqref="A4:H4">
    <cfRule type="containsText" dxfId="792" priority="227" operator="containsText" text="Site OK">
      <formula>NOT(ISERROR(SEARCH("Site OK",A4)))</formula>
    </cfRule>
    <cfRule type="containsText" dxfId="791" priority="228" operator="containsText" text="Delayed Signal Problem">
      <formula>NOT(ISERROR(SEARCH("Delayed Signal Problem",A4)))</formula>
    </cfRule>
    <cfRule type="containsText" dxfId="790" priority="229" operator="containsText" text="No Signal">
      <formula>NOT(ISERROR(SEARCH("No Signal",A4)))</formula>
    </cfRule>
  </conditionalFormatting>
  <conditionalFormatting sqref="G4">
    <cfRule type="containsText" dxfId="789" priority="225" operator="containsText" text="Delayed Signal Problem">
      <formula>NOT(ISERROR(SEARCH("Delayed Signal Problem",G4)))</formula>
    </cfRule>
    <cfRule type="containsText" dxfId="788" priority="226" operator="containsText" text="No Signal">
      <formula>NOT(ISERROR(SEARCH("No Signal",G4)))</formula>
    </cfRule>
  </conditionalFormatting>
  <conditionalFormatting sqref="H4">
    <cfRule type="containsText" dxfId="787" priority="224" operator="containsText" text="Site OK">
      <formula>NOT(ISERROR(SEARCH("Site OK",H4)))</formula>
    </cfRule>
  </conditionalFormatting>
  <conditionalFormatting sqref="G4">
    <cfRule type="containsText" dxfId="786" priority="222" operator="containsText" text="Delayed Signal Problem">
      <formula>NOT(ISERROR(SEARCH("Delayed Signal Problem",G4)))</formula>
    </cfRule>
    <cfRule type="containsText" dxfId="785" priority="223" operator="containsText" text="No Signal">
      <formula>NOT(ISERROR(SEARCH("No Signal",G4)))</formula>
    </cfRule>
  </conditionalFormatting>
  <conditionalFormatting sqref="H4">
    <cfRule type="containsText" dxfId="784" priority="221" operator="containsText" text="Site OK">
      <formula>NOT(ISERROR(SEARCH("Site OK",H4)))</formula>
    </cfRule>
  </conditionalFormatting>
  <conditionalFormatting sqref="A4:H4">
    <cfRule type="containsText" dxfId="783" priority="218" operator="containsText" text="Site OK">
      <formula>NOT(ISERROR(SEARCH("Site OK",A4)))</formula>
    </cfRule>
    <cfRule type="containsText" dxfId="782" priority="219" operator="containsText" text="Delayed Signal Problem">
      <formula>NOT(ISERROR(SEARCH("Delayed Signal Problem",A4)))</formula>
    </cfRule>
    <cfRule type="containsText" dxfId="781" priority="220" operator="containsText" text="No Signal">
      <formula>NOT(ISERROR(SEARCH("No Signal",A4)))</formula>
    </cfRule>
  </conditionalFormatting>
  <conditionalFormatting sqref="A4:H4">
    <cfRule type="containsText" dxfId="780" priority="215" operator="containsText" text="Site OK">
      <formula>NOT(ISERROR(SEARCH("Site OK",A4)))</formula>
    </cfRule>
    <cfRule type="containsText" dxfId="779" priority="216" operator="containsText" text="Delayed Signal Problem">
      <formula>NOT(ISERROR(SEARCH("Delayed Signal Problem",A4)))</formula>
    </cfRule>
    <cfRule type="containsText" dxfId="778" priority="217" operator="containsText" text="No Signal">
      <formula>NOT(ISERROR(SEARCH("No Signal",A4)))</formula>
    </cfRule>
  </conditionalFormatting>
  <conditionalFormatting sqref="G4:H4">
    <cfRule type="containsText" dxfId="777" priority="212" operator="containsText" text="Site OK">
      <formula>NOT(ISERROR(SEARCH("Site OK",G4)))</formula>
    </cfRule>
    <cfRule type="containsText" dxfId="776" priority="213" operator="containsText" text="Delayed Signal Problem">
      <formula>NOT(ISERROR(SEARCH("Delayed Signal Problem",G4)))</formula>
    </cfRule>
    <cfRule type="containsText" dxfId="775" priority="214" operator="containsText" text="No Signal">
      <formula>NOT(ISERROR(SEARCH("No Signal",G4)))</formula>
    </cfRule>
  </conditionalFormatting>
  <conditionalFormatting sqref="A4:H4">
    <cfRule type="containsText" dxfId="774" priority="209" operator="containsText" text="Site OK">
      <formula>NOT(ISERROR(SEARCH("Site OK",A4)))</formula>
    </cfRule>
    <cfRule type="containsText" dxfId="773" priority="210" operator="containsText" text="No Signal">
      <formula>NOT(ISERROR(SEARCH("No Signal",A4)))</formula>
    </cfRule>
    <cfRule type="containsText" dxfId="772" priority="211" operator="containsText" text="Delayed Signal Problem">
      <formula>NOT(ISERROR(SEARCH("Delayed Signal Problem",A4)))</formula>
    </cfRule>
  </conditionalFormatting>
  <conditionalFormatting sqref="A4:P4">
    <cfRule type="containsText" dxfId="771" priority="208" operator="containsText" text="No Signal">
      <formula>NOT(ISERROR(SEARCH("No Signal",A4)))</formula>
    </cfRule>
  </conditionalFormatting>
  <conditionalFormatting sqref="A4:H4">
    <cfRule type="containsText" dxfId="770" priority="207" operator="containsText" text="Site OK">
      <formula>NOT(ISERROR(SEARCH("Site OK",A4)))</formula>
    </cfRule>
  </conditionalFormatting>
  <conditionalFormatting sqref="A4:P4">
    <cfRule type="containsText" dxfId="769" priority="206" operator="containsText" text="Delayed Signal">
      <formula>NOT(ISERROR(SEARCH("Delayed Signal",A4)))</formula>
    </cfRule>
  </conditionalFormatting>
  <conditionalFormatting sqref="G4">
    <cfRule type="containsText" dxfId="768" priority="204" operator="containsText" text="Delayed Signal Problem">
      <formula>NOT(ISERROR(SEARCH("Delayed Signal Problem",G4)))</formula>
    </cfRule>
    <cfRule type="containsText" dxfId="767" priority="205" operator="containsText" text="No Signal">
      <formula>NOT(ISERROR(SEARCH("No Signal",G4)))</formula>
    </cfRule>
  </conditionalFormatting>
  <conditionalFormatting sqref="G4">
    <cfRule type="containsText" dxfId="766" priority="202" operator="containsText" text="Delayed Signal Problem">
      <formula>NOT(ISERROR(SEARCH("Delayed Signal Problem",G4)))</formula>
    </cfRule>
    <cfRule type="containsText" dxfId="765" priority="203" operator="containsText" text="No Signal">
      <formula>NOT(ISERROR(SEARCH("No Signal",G4)))</formula>
    </cfRule>
  </conditionalFormatting>
  <conditionalFormatting sqref="G4">
    <cfRule type="containsText" dxfId="764" priority="200" operator="containsText" text="Delayed Signal Problem">
      <formula>NOT(ISERROR(SEARCH("Delayed Signal Problem",G4)))</formula>
    </cfRule>
    <cfRule type="containsText" dxfId="763" priority="201" operator="containsText" text="No Signal">
      <formula>NOT(ISERROR(SEARCH("No Signal",G4)))</formula>
    </cfRule>
  </conditionalFormatting>
  <conditionalFormatting sqref="G4">
    <cfRule type="containsText" dxfId="762" priority="198" operator="containsText" text="Delayed Signal Problem">
      <formula>NOT(ISERROR(SEARCH("Delayed Signal Problem",G4)))</formula>
    </cfRule>
    <cfRule type="containsText" dxfId="761" priority="199" operator="containsText" text="No Signal">
      <formula>NOT(ISERROR(SEARCH("No Signal",G4)))</formula>
    </cfRule>
  </conditionalFormatting>
  <conditionalFormatting sqref="G4">
    <cfRule type="containsText" dxfId="760" priority="196" operator="containsText" text="Delayed Signal Problem">
      <formula>NOT(ISERROR(SEARCH("Delayed Signal Problem",G4)))</formula>
    </cfRule>
    <cfRule type="containsText" dxfId="759" priority="197" operator="containsText" text="No Signal">
      <formula>NOT(ISERROR(SEARCH("No Signal",G4)))</formula>
    </cfRule>
  </conditionalFormatting>
  <conditionalFormatting sqref="G4">
    <cfRule type="containsText" dxfId="758" priority="193" operator="containsText" text="Site OK">
      <formula>NOT(ISERROR(SEARCH("Site OK",G4)))</formula>
    </cfRule>
    <cfRule type="containsText" dxfId="757" priority="194" operator="containsText" text="Delayed Signal Problem">
      <formula>NOT(ISERROR(SEARCH("Delayed Signal Problem",G4)))</formula>
    </cfRule>
    <cfRule type="containsText" dxfId="756" priority="195" operator="containsText" text="No Signal">
      <formula>NOT(ISERROR(SEARCH("No Signal",G4)))</formula>
    </cfRule>
  </conditionalFormatting>
  <conditionalFormatting sqref="G4">
    <cfRule type="containsText" dxfId="755" priority="190" operator="containsText" text="Site OK">
      <formula>NOT(ISERROR(SEARCH("Site OK",G4)))</formula>
    </cfRule>
    <cfRule type="containsText" dxfId="754" priority="191" operator="containsText" text="Delayed Signal Problem">
      <formula>NOT(ISERROR(SEARCH("Delayed Signal Problem",G4)))</formula>
    </cfRule>
    <cfRule type="containsText" dxfId="753" priority="192" operator="containsText" text="No Signal">
      <formula>NOT(ISERROR(SEARCH("No Signal",G4)))</formula>
    </cfRule>
  </conditionalFormatting>
  <conditionalFormatting sqref="A4:P4">
    <cfRule type="containsText" dxfId="752" priority="189" operator="containsText" text="Delayed Signal">
      <formula>NOT(ISERROR(SEARCH("Delayed Signal",A4)))</formula>
    </cfRule>
  </conditionalFormatting>
  <conditionalFormatting sqref="A4:P4">
    <cfRule type="containsText" dxfId="751" priority="187" operator="containsText" text="Delayed Signal">
      <formula>NOT(ISERROR(SEARCH("Delayed Signal",A4)))</formula>
    </cfRule>
    <cfRule type="containsText" dxfId="750" priority="188" operator="containsText" text="No Signal">
      <formula>NOT(ISERROR(SEARCH("No Signal",A4)))</formula>
    </cfRule>
  </conditionalFormatting>
  <conditionalFormatting sqref="A4:P4">
    <cfRule type="containsText" dxfId="749" priority="186" operator="containsText" text="Site OK">
      <formula>NOT(ISERROR(SEARCH("Site OK",A4)))</formula>
    </cfRule>
  </conditionalFormatting>
  <conditionalFormatting sqref="A4:P4">
    <cfRule type="containsText" dxfId="748" priority="183" operator="containsText" text="Site OK">
      <formula>NOT(ISERROR(SEARCH("Site OK",A4)))</formula>
    </cfRule>
    <cfRule type="containsText" dxfId="747" priority="184" operator="containsText" text="Delayed Signal">
      <formula>NOT(ISERROR(SEARCH("Delayed Signal",A4)))</formula>
    </cfRule>
    <cfRule type="containsText" dxfId="746" priority="185" operator="containsText" text="No Signal">
      <formula>NOT(ISERROR(SEARCH("No Signal",A4)))</formula>
    </cfRule>
  </conditionalFormatting>
  <conditionalFormatting sqref="A4:P4">
    <cfRule type="containsText" dxfId="745" priority="180" operator="containsText" text="Site OK">
      <formula>NOT(ISERROR(SEARCH("Site OK",A4)))</formula>
    </cfRule>
    <cfRule type="containsText" dxfId="744" priority="181" operator="containsText" text="Delayed Signal">
      <formula>NOT(ISERROR(SEARCH("Delayed Signal",A4)))</formula>
    </cfRule>
    <cfRule type="containsText" dxfId="743" priority="182" operator="containsText" text="No Signal">
      <formula>NOT(ISERROR(SEARCH("No Signal",A4)))</formula>
    </cfRule>
  </conditionalFormatting>
  <conditionalFormatting sqref="A4:Q4">
    <cfRule type="containsText" dxfId="742" priority="177" operator="containsText" text="Site OK">
      <formula>NOT(ISERROR(SEARCH("Site OK",A4)))</formula>
    </cfRule>
    <cfRule type="containsText" dxfId="741" priority="178" operator="containsText" text="Delayed Signal">
      <formula>NOT(ISERROR(SEARCH("Delayed Signal",A4)))</formula>
    </cfRule>
    <cfRule type="containsText" dxfId="740" priority="179" operator="containsText" text="No Signal">
      <formula>NOT(ISERROR(SEARCH("No Signal",A4)))</formula>
    </cfRule>
  </conditionalFormatting>
  <conditionalFormatting sqref="A4:Q4">
    <cfRule type="containsText" dxfId="739" priority="175" operator="containsText" text="Delayed Signal">
      <formula>NOT(ISERROR(SEARCH("Delayed Signal",A4)))</formula>
    </cfRule>
    <cfRule type="containsText" dxfId="738" priority="176" operator="containsText" text="No Signal">
      <formula>NOT(ISERROR(SEARCH("No Signal",A4)))</formula>
    </cfRule>
  </conditionalFormatting>
  <conditionalFormatting sqref="A4:Q4">
    <cfRule type="containsText" dxfId="737" priority="172" operator="containsText" text="Site OK">
      <formula>NOT(ISERROR(SEARCH("Site OK",A4)))</formula>
    </cfRule>
    <cfRule type="containsText" dxfId="736" priority="173" operator="containsText" text="Delayed Signal">
      <formula>NOT(ISERROR(SEARCH("Delayed Signal",A4)))</formula>
    </cfRule>
    <cfRule type="containsText" dxfId="735" priority="174" operator="containsText" text="No Signal">
      <formula>NOT(ISERROR(SEARCH("No Signal",A4)))</formula>
    </cfRule>
  </conditionalFormatting>
  <conditionalFormatting sqref="G4">
    <cfRule type="containsText" dxfId="734" priority="169" operator="containsText" text="Site OK">
      <formula>NOT(ISERROR(SEARCH("Site OK",G4)))</formula>
    </cfRule>
    <cfRule type="containsText" dxfId="733" priority="170" operator="containsText" text="Delayed Signal">
      <formula>NOT(ISERROR(SEARCH("Delayed Signal",G4)))</formula>
    </cfRule>
    <cfRule type="containsText" dxfId="732" priority="171" operator="containsText" text="No Signal">
      <formula>NOT(ISERROR(SEARCH("No Signal",G4)))</formula>
    </cfRule>
  </conditionalFormatting>
  <conditionalFormatting sqref="G4">
    <cfRule type="containsText" dxfId="731" priority="166" operator="containsText" text="Site OK">
      <formula>NOT(ISERROR(SEARCH("Site OK",G4)))</formula>
    </cfRule>
    <cfRule type="containsText" dxfId="730" priority="167" operator="containsText" text="Delayed Signal">
      <formula>NOT(ISERROR(SEARCH("Delayed Signal",G4)))</formula>
    </cfRule>
    <cfRule type="containsText" dxfId="729" priority="168" operator="containsText" text="No Signal">
      <formula>NOT(ISERROR(SEARCH("No Signal",G4)))</formula>
    </cfRule>
  </conditionalFormatting>
  <conditionalFormatting sqref="G4">
    <cfRule type="cellIs" dxfId="728" priority="165" operator="between">
      <formula>"No Signal"</formula>
      <formula>"No Signal"</formula>
    </cfRule>
  </conditionalFormatting>
  <conditionalFormatting sqref="C2:F2">
    <cfRule type="containsText" dxfId="727" priority="164" operator="containsText" text="No Signal">
      <formula>NOT(ISERROR(SEARCH("No Signal",C2)))</formula>
    </cfRule>
  </conditionalFormatting>
  <conditionalFormatting sqref="C2:F2">
    <cfRule type="cellIs" dxfId="726" priority="163" operator="between">
      <formula>"No Signal"</formula>
      <formula>"No Signal"</formula>
    </cfRule>
  </conditionalFormatting>
  <conditionalFormatting sqref="C2:F2">
    <cfRule type="containsText" dxfId="725" priority="160" operator="containsText" text="Site OK">
      <formula>NOT(ISERROR(SEARCH("Site OK",C2)))</formula>
    </cfRule>
    <cfRule type="containsText" dxfId="724" priority="161" operator="containsText" text="Delayed Signal Problem">
      <formula>NOT(ISERROR(SEARCH("Delayed Signal Problem",C2)))</formula>
    </cfRule>
    <cfRule type="containsText" dxfId="723" priority="162" operator="containsText" text="No Signal">
      <formula>NOT(ISERROR(SEARCH("No Signal",C2)))</formula>
    </cfRule>
  </conditionalFormatting>
  <conditionalFormatting sqref="C2:F2">
    <cfRule type="containsText" dxfId="722" priority="157" operator="containsText" text="Site OK">
      <formula>NOT(ISERROR(SEARCH("Site OK",C2)))</formula>
    </cfRule>
    <cfRule type="containsText" dxfId="721" priority="158" operator="containsText" text="Delayed Signal Problem">
      <formula>NOT(ISERROR(SEARCH("Delayed Signal Problem",C2)))</formula>
    </cfRule>
    <cfRule type="containsText" dxfId="720" priority="159" operator="containsText" text="No Signal">
      <formula>NOT(ISERROR(SEARCH("No Signal",C2)))</formula>
    </cfRule>
  </conditionalFormatting>
  <conditionalFormatting sqref="C2:F2">
    <cfRule type="containsText" dxfId="719" priority="154" operator="containsText" text="Site OK">
      <formula>NOT(ISERROR(SEARCH("Site OK",C2)))</formula>
    </cfRule>
    <cfRule type="containsText" dxfId="718" priority="155" operator="containsText" text="Delayed Signal Problem">
      <formula>NOT(ISERROR(SEARCH("Delayed Signal Problem",C2)))</formula>
    </cfRule>
    <cfRule type="containsText" dxfId="717" priority="156" operator="containsText" text="No Signal">
      <formula>NOT(ISERROR(SEARCH("No Signal",C2)))</formula>
    </cfRule>
  </conditionalFormatting>
  <conditionalFormatting sqref="C2:F2">
    <cfRule type="containsText" dxfId="716" priority="151" operator="containsText" text="Site OK">
      <formula>NOT(ISERROR(SEARCH("Site OK",C2)))</formula>
    </cfRule>
    <cfRule type="containsText" dxfId="715" priority="152" operator="containsText" text="No Signal">
      <formula>NOT(ISERROR(SEARCH("No Signal",C2)))</formula>
    </cfRule>
    <cfRule type="containsText" dxfId="714" priority="153" operator="containsText" text="Delayed Signal Problem">
      <formula>NOT(ISERROR(SEARCH("Delayed Signal Problem",C2)))</formula>
    </cfRule>
  </conditionalFormatting>
  <conditionalFormatting sqref="C2:F2">
    <cfRule type="containsText" dxfId="713" priority="150" operator="containsText" text="No Signal">
      <formula>NOT(ISERROR(SEARCH("No Signal",C2)))</formula>
    </cfRule>
  </conditionalFormatting>
  <conditionalFormatting sqref="C2:F2">
    <cfRule type="containsText" dxfId="712" priority="149" operator="containsText" text="Site OK">
      <formula>NOT(ISERROR(SEARCH("Site OK",C2)))</formula>
    </cfRule>
  </conditionalFormatting>
  <conditionalFormatting sqref="C2:F2">
    <cfRule type="containsText" dxfId="711" priority="148" operator="containsText" text="Delayed Signal">
      <formula>NOT(ISERROR(SEARCH("Delayed Signal",C2)))</formula>
    </cfRule>
  </conditionalFormatting>
  <conditionalFormatting sqref="C2:F2">
    <cfRule type="containsText" dxfId="710" priority="147" operator="containsText" text="Delayed Signal">
      <formula>NOT(ISERROR(SEARCH("Delayed Signal",C2)))</formula>
    </cfRule>
  </conditionalFormatting>
  <conditionalFormatting sqref="C2:F2">
    <cfRule type="containsText" dxfId="709" priority="145" operator="containsText" text="Delayed Signal">
      <formula>NOT(ISERROR(SEARCH("Delayed Signal",C2)))</formula>
    </cfRule>
    <cfRule type="containsText" dxfId="708" priority="146" operator="containsText" text="No Signal">
      <formula>NOT(ISERROR(SEARCH("No Signal",C2)))</formula>
    </cfRule>
  </conditionalFormatting>
  <conditionalFormatting sqref="C2:F2">
    <cfRule type="containsText" dxfId="707" priority="144" operator="containsText" text="Site OK">
      <formula>NOT(ISERROR(SEARCH("Site OK",C2)))</formula>
    </cfRule>
  </conditionalFormatting>
  <conditionalFormatting sqref="C2:F2">
    <cfRule type="containsText" dxfId="706" priority="141" operator="containsText" text="Site OK">
      <formula>NOT(ISERROR(SEARCH("Site OK",C2)))</formula>
    </cfRule>
    <cfRule type="containsText" dxfId="705" priority="142" operator="containsText" text="Delayed Signal">
      <formula>NOT(ISERROR(SEARCH("Delayed Signal",C2)))</formula>
    </cfRule>
    <cfRule type="containsText" dxfId="704" priority="143" operator="containsText" text="No Signal">
      <formula>NOT(ISERROR(SEARCH("No Signal",C2)))</formula>
    </cfRule>
  </conditionalFormatting>
  <conditionalFormatting sqref="C2:F2">
    <cfRule type="containsText" dxfId="703" priority="138" operator="containsText" text="Site OK">
      <formula>NOT(ISERROR(SEARCH("Site OK",C2)))</formula>
    </cfRule>
    <cfRule type="containsText" dxfId="702" priority="139" operator="containsText" text="Delayed Signal">
      <formula>NOT(ISERROR(SEARCH("Delayed Signal",C2)))</formula>
    </cfRule>
    <cfRule type="containsText" dxfId="701" priority="140" operator="containsText" text="No Signal">
      <formula>NOT(ISERROR(SEARCH("No Signal",C2)))</formula>
    </cfRule>
  </conditionalFormatting>
  <conditionalFormatting sqref="C2:F2">
    <cfRule type="containsText" dxfId="700" priority="135" operator="containsText" text="Site OK">
      <formula>NOT(ISERROR(SEARCH("Site OK",C2)))</formula>
    </cfRule>
    <cfRule type="containsText" dxfId="699" priority="136" operator="containsText" text="Delayed Signal">
      <formula>NOT(ISERROR(SEARCH("Delayed Signal",C2)))</formula>
    </cfRule>
    <cfRule type="containsText" dxfId="698" priority="137" operator="containsText" text="No Signal">
      <formula>NOT(ISERROR(SEARCH("No Signal",C2)))</formula>
    </cfRule>
  </conditionalFormatting>
  <conditionalFormatting sqref="C2:F2">
    <cfRule type="containsText" dxfId="697" priority="133" operator="containsText" text="Delayed Signal">
      <formula>NOT(ISERROR(SEARCH("Delayed Signal",C2)))</formula>
    </cfRule>
    <cfRule type="containsText" dxfId="696" priority="134" operator="containsText" text="No Signal">
      <formula>NOT(ISERROR(SEARCH("No Signal",C2)))</formula>
    </cfRule>
  </conditionalFormatting>
  <conditionalFormatting sqref="C2:F2">
    <cfRule type="containsText" dxfId="695" priority="130" operator="containsText" text="Site OK">
      <formula>NOT(ISERROR(SEARCH("Site OK",C2)))</formula>
    </cfRule>
    <cfRule type="containsText" dxfId="694" priority="131" operator="containsText" text="Delayed Signal">
      <formula>NOT(ISERROR(SEARCH("Delayed Signal",C2)))</formula>
    </cfRule>
    <cfRule type="containsText" dxfId="693" priority="132" operator="containsText" text="No Signal">
      <formula>NOT(ISERROR(SEARCH("No Signal",C2)))</formula>
    </cfRule>
  </conditionalFormatting>
  <conditionalFormatting sqref="G2">
    <cfRule type="containsText" dxfId="692" priority="129" operator="containsText" text="No Signal">
      <formula>NOT(ISERROR(SEARCH("No Signal",G2)))</formula>
    </cfRule>
  </conditionalFormatting>
  <conditionalFormatting sqref="G2">
    <cfRule type="cellIs" dxfId="691" priority="128" operator="between">
      <formula>"No Signal"</formula>
      <formula>"No Signal"</formula>
    </cfRule>
  </conditionalFormatting>
  <conditionalFormatting sqref="G2">
    <cfRule type="containsText" dxfId="690" priority="125" operator="containsText" text="Site OK">
      <formula>NOT(ISERROR(SEARCH("Site OK",G2)))</formula>
    </cfRule>
    <cfRule type="containsText" dxfId="689" priority="126" operator="containsText" text="Delayed Signal Problem">
      <formula>NOT(ISERROR(SEARCH("Delayed Signal Problem",G2)))</formula>
    </cfRule>
    <cfRule type="containsText" dxfId="688" priority="127" operator="containsText" text="No Signal">
      <formula>NOT(ISERROR(SEARCH("No Signal",G2)))</formula>
    </cfRule>
  </conditionalFormatting>
  <conditionalFormatting sqref="G2">
    <cfRule type="containsText" dxfId="687" priority="122" operator="containsText" text="Site OK">
      <formula>NOT(ISERROR(SEARCH("Site OK",G2)))</formula>
    </cfRule>
    <cfRule type="containsText" dxfId="686" priority="123" operator="containsText" text="Delayed Signal Problem">
      <formula>NOT(ISERROR(SEARCH("Delayed Signal Problem",G2)))</formula>
    </cfRule>
    <cfRule type="containsText" dxfId="685" priority="124" operator="containsText" text="No Signal">
      <formula>NOT(ISERROR(SEARCH("No Signal",G2)))</formula>
    </cfRule>
  </conditionalFormatting>
  <conditionalFormatting sqref="G2">
    <cfRule type="containsText" dxfId="684" priority="119" operator="containsText" text="Site OK">
      <formula>NOT(ISERROR(SEARCH("Site OK",G2)))</formula>
    </cfRule>
    <cfRule type="containsText" dxfId="683" priority="120" operator="containsText" text="Delayed Signal Problem">
      <formula>NOT(ISERROR(SEARCH("Delayed Signal Problem",G2)))</formula>
    </cfRule>
    <cfRule type="containsText" dxfId="682" priority="121" operator="containsText" text="No Signal">
      <formula>NOT(ISERROR(SEARCH("No Signal",G2)))</formula>
    </cfRule>
  </conditionalFormatting>
  <conditionalFormatting sqref="G2">
    <cfRule type="containsText" dxfId="681" priority="116" operator="containsText" text="Site OK">
      <formula>NOT(ISERROR(SEARCH("Site OK",G2)))</formula>
    </cfRule>
    <cfRule type="containsText" dxfId="680" priority="117" operator="containsText" text="No Signal">
      <formula>NOT(ISERROR(SEARCH("No Signal",G2)))</formula>
    </cfRule>
    <cfRule type="containsText" dxfId="679" priority="118" operator="containsText" text="Delayed Signal Problem">
      <formula>NOT(ISERROR(SEARCH("Delayed Signal Problem",G2)))</formula>
    </cfRule>
  </conditionalFormatting>
  <conditionalFormatting sqref="G2">
    <cfRule type="containsText" dxfId="678" priority="115" operator="containsText" text="No Signal">
      <formula>NOT(ISERROR(SEARCH("No Signal",G2)))</formula>
    </cfRule>
  </conditionalFormatting>
  <conditionalFormatting sqref="G2">
    <cfRule type="containsText" dxfId="677" priority="114" operator="containsText" text="Site OK">
      <formula>NOT(ISERROR(SEARCH("Site OK",G2)))</formula>
    </cfRule>
  </conditionalFormatting>
  <conditionalFormatting sqref="G2">
    <cfRule type="containsText" dxfId="676" priority="113" operator="containsText" text="Delayed Signal">
      <formula>NOT(ISERROR(SEARCH("Delayed Signal",G2)))</formula>
    </cfRule>
  </conditionalFormatting>
  <conditionalFormatting sqref="G2">
    <cfRule type="containsText" dxfId="675" priority="112" operator="containsText" text="Delayed Signal">
      <formula>NOT(ISERROR(SEARCH("Delayed Signal",G2)))</formula>
    </cfRule>
  </conditionalFormatting>
  <conditionalFormatting sqref="G2">
    <cfRule type="containsText" dxfId="674" priority="110" operator="containsText" text="Delayed Signal">
      <formula>NOT(ISERROR(SEARCH("Delayed Signal",G2)))</formula>
    </cfRule>
    <cfRule type="containsText" dxfId="673" priority="111" operator="containsText" text="No Signal">
      <formula>NOT(ISERROR(SEARCH("No Signal",G2)))</formula>
    </cfRule>
  </conditionalFormatting>
  <conditionalFormatting sqref="G2">
    <cfRule type="containsText" dxfId="672" priority="109" operator="containsText" text="Site OK">
      <formula>NOT(ISERROR(SEARCH("Site OK",G2)))</formula>
    </cfRule>
  </conditionalFormatting>
  <conditionalFormatting sqref="G2">
    <cfRule type="containsText" dxfId="671" priority="106" operator="containsText" text="Site OK">
      <formula>NOT(ISERROR(SEARCH("Site OK",G2)))</formula>
    </cfRule>
    <cfRule type="containsText" dxfId="670" priority="107" operator="containsText" text="Delayed Signal">
      <formula>NOT(ISERROR(SEARCH("Delayed Signal",G2)))</formula>
    </cfRule>
    <cfRule type="containsText" dxfId="669" priority="108" operator="containsText" text="No Signal">
      <formula>NOT(ISERROR(SEARCH("No Signal",G2)))</formula>
    </cfRule>
  </conditionalFormatting>
  <conditionalFormatting sqref="G2">
    <cfRule type="containsText" dxfId="668" priority="103" operator="containsText" text="Site OK">
      <formula>NOT(ISERROR(SEARCH("Site OK",G2)))</formula>
    </cfRule>
    <cfRule type="containsText" dxfId="667" priority="104" operator="containsText" text="Delayed Signal">
      <formula>NOT(ISERROR(SEARCH("Delayed Signal",G2)))</formula>
    </cfRule>
    <cfRule type="containsText" dxfId="666" priority="105" operator="containsText" text="No Signal">
      <formula>NOT(ISERROR(SEARCH("No Signal",G2)))</formula>
    </cfRule>
  </conditionalFormatting>
  <conditionalFormatting sqref="G2">
    <cfRule type="containsText" dxfId="665" priority="100" operator="containsText" text="Site OK">
      <formula>NOT(ISERROR(SEARCH("Site OK",G2)))</formula>
    </cfRule>
    <cfRule type="containsText" dxfId="664" priority="101" operator="containsText" text="Delayed Signal">
      <formula>NOT(ISERROR(SEARCH("Delayed Signal",G2)))</formula>
    </cfRule>
    <cfRule type="containsText" dxfId="663" priority="102" operator="containsText" text="No Signal">
      <formula>NOT(ISERROR(SEARCH("No Signal",G2)))</formula>
    </cfRule>
  </conditionalFormatting>
  <conditionalFormatting sqref="G2">
    <cfRule type="containsText" dxfId="662" priority="98" operator="containsText" text="Delayed Signal">
      <formula>NOT(ISERROR(SEARCH("Delayed Signal",G2)))</formula>
    </cfRule>
    <cfRule type="containsText" dxfId="661" priority="99" operator="containsText" text="No Signal">
      <formula>NOT(ISERROR(SEARCH("No Signal",G2)))</formula>
    </cfRule>
  </conditionalFormatting>
  <conditionalFormatting sqref="G2">
    <cfRule type="containsText" dxfId="660" priority="95" operator="containsText" text="Site OK">
      <formula>NOT(ISERROR(SEARCH("Site OK",G2)))</formula>
    </cfRule>
    <cfRule type="containsText" dxfId="659" priority="96" operator="containsText" text="Delayed Signal">
      <formula>NOT(ISERROR(SEARCH("Delayed Signal",G2)))</formula>
    </cfRule>
    <cfRule type="containsText" dxfId="658" priority="97" operator="containsText" text="No Signal">
      <formula>NOT(ISERROR(SEARCH("No Signal",G2)))</formula>
    </cfRule>
  </conditionalFormatting>
  <conditionalFormatting sqref="A1:Q4">
    <cfRule type="containsText" dxfId="657" priority="94" operator="containsText" text="Issue Cleared">
      <formula>NOT(ISERROR(SEARCH("Issue Cleared",A1)))</formula>
    </cfRule>
  </conditionalFormatting>
  <conditionalFormatting sqref="C5:F26">
    <cfRule type="containsText" dxfId="656" priority="93" operator="containsText" text="No Signal">
      <formula>NOT(ISERROR(SEARCH("No Signal",C5)))</formula>
    </cfRule>
  </conditionalFormatting>
  <conditionalFormatting sqref="C5:F26">
    <cfRule type="cellIs" dxfId="655" priority="92" operator="between">
      <formula>"No Signal"</formula>
      <formula>"No Signal"</formula>
    </cfRule>
  </conditionalFormatting>
  <conditionalFormatting sqref="C5:F26">
    <cfRule type="containsText" dxfId="654" priority="89" operator="containsText" text="Site OK">
      <formula>NOT(ISERROR(SEARCH("Site OK",C5)))</formula>
    </cfRule>
    <cfRule type="containsText" dxfId="653" priority="90" operator="containsText" text="Delayed Signal Problem">
      <formula>NOT(ISERROR(SEARCH("Delayed Signal Problem",C5)))</formula>
    </cfRule>
    <cfRule type="containsText" dxfId="652" priority="91" operator="containsText" text="No Signal">
      <formula>NOT(ISERROR(SEARCH("No Signal",C5)))</formula>
    </cfRule>
  </conditionalFormatting>
  <conditionalFormatting sqref="C5:F26">
    <cfRule type="containsText" dxfId="651" priority="86" operator="containsText" text="Site OK">
      <formula>NOT(ISERROR(SEARCH("Site OK",C5)))</formula>
    </cfRule>
    <cfRule type="containsText" dxfId="650" priority="87" operator="containsText" text="Delayed Signal Problem">
      <formula>NOT(ISERROR(SEARCH("Delayed Signal Problem",C5)))</formula>
    </cfRule>
    <cfRule type="containsText" dxfId="649" priority="88" operator="containsText" text="No Signal">
      <formula>NOT(ISERROR(SEARCH("No Signal",C5)))</formula>
    </cfRule>
  </conditionalFormatting>
  <conditionalFormatting sqref="C5:F26">
    <cfRule type="containsText" dxfId="648" priority="83" operator="containsText" text="Site OK">
      <formula>NOT(ISERROR(SEARCH("Site OK",C5)))</formula>
    </cfRule>
    <cfRule type="containsText" dxfId="647" priority="84" operator="containsText" text="Delayed Signal Problem">
      <formula>NOT(ISERROR(SEARCH("Delayed Signal Problem",C5)))</formula>
    </cfRule>
    <cfRule type="containsText" dxfId="646" priority="85" operator="containsText" text="No Signal">
      <formula>NOT(ISERROR(SEARCH("No Signal",C5)))</formula>
    </cfRule>
  </conditionalFormatting>
  <conditionalFormatting sqref="C5:F26">
    <cfRule type="containsText" dxfId="645" priority="80" operator="containsText" text="Site OK">
      <formula>NOT(ISERROR(SEARCH("Site OK",C5)))</formula>
    </cfRule>
    <cfRule type="containsText" dxfId="644" priority="81" operator="containsText" text="No Signal">
      <formula>NOT(ISERROR(SEARCH("No Signal",C5)))</formula>
    </cfRule>
    <cfRule type="containsText" dxfId="643" priority="82" operator="containsText" text="Delayed Signal Problem">
      <formula>NOT(ISERROR(SEARCH("Delayed Signal Problem",C5)))</formula>
    </cfRule>
  </conditionalFormatting>
  <conditionalFormatting sqref="C5:F26">
    <cfRule type="containsText" dxfId="642" priority="79" operator="containsText" text="No Signal">
      <formula>NOT(ISERROR(SEARCH("No Signal",C5)))</formula>
    </cfRule>
  </conditionalFormatting>
  <conditionalFormatting sqref="C5:F26">
    <cfRule type="containsText" dxfId="641" priority="78" operator="containsText" text="Site OK">
      <formula>NOT(ISERROR(SEARCH("Site OK",C5)))</formula>
    </cfRule>
  </conditionalFormatting>
  <conditionalFormatting sqref="C5:F26">
    <cfRule type="containsText" dxfId="640" priority="77" operator="containsText" text="Delayed Signal">
      <formula>NOT(ISERROR(SEARCH("Delayed Signal",C5)))</formula>
    </cfRule>
  </conditionalFormatting>
  <conditionalFormatting sqref="C5:F26">
    <cfRule type="containsText" dxfId="639" priority="76" operator="containsText" text="Delayed Signal">
      <formula>NOT(ISERROR(SEARCH("Delayed Signal",C5)))</formula>
    </cfRule>
  </conditionalFormatting>
  <conditionalFormatting sqref="C5:F26">
    <cfRule type="containsText" dxfId="638" priority="74" operator="containsText" text="Delayed Signal">
      <formula>NOT(ISERROR(SEARCH("Delayed Signal",C5)))</formula>
    </cfRule>
    <cfRule type="containsText" dxfId="637" priority="75" operator="containsText" text="No Signal">
      <formula>NOT(ISERROR(SEARCH("No Signal",C5)))</formula>
    </cfRule>
  </conditionalFormatting>
  <conditionalFormatting sqref="C5:F26">
    <cfRule type="containsText" dxfId="636" priority="73" operator="containsText" text="Site OK">
      <formula>NOT(ISERROR(SEARCH("Site OK",C5)))</formula>
    </cfRule>
  </conditionalFormatting>
  <conditionalFormatting sqref="C5:F26">
    <cfRule type="containsText" dxfId="635" priority="70" operator="containsText" text="Site OK">
      <formula>NOT(ISERROR(SEARCH("Site OK",C5)))</formula>
    </cfRule>
    <cfRule type="containsText" dxfId="634" priority="71" operator="containsText" text="Delayed Signal">
      <formula>NOT(ISERROR(SEARCH("Delayed Signal",C5)))</formula>
    </cfRule>
    <cfRule type="containsText" dxfId="633" priority="72" operator="containsText" text="No Signal">
      <formula>NOT(ISERROR(SEARCH("No Signal",C5)))</formula>
    </cfRule>
  </conditionalFormatting>
  <conditionalFormatting sqref="C5:F26">
    <cfRule type="containsText" dxfId="632" priority="67" operator="containsText" text="Site OK">
      <formula>NOT(ISERROR(SEARCH("Site OK",C5)))</formula>
    </cfRule>
    <cfRule type="containsText" dxfId="631" priority="68" operator="containsText" text="Delayed Signal">
      <formula>NOT(ISERROR(SEARCH("Delayed Signal",C5)))</formula>
    </cfRule>
    <cfRule type="containsText" dxfId="630" priority="69" operator="containsText" text="No Signal">
      <formula>NOT(ISERROR(SEARCH("No Signal",C5)))</formula>
    </cfRule>
  </conditionalFormatting>
  <conditionalFormatting sqref="C5:F26">
    <cfRule type="containsText" dxfId="629" priority="64" operator="containsText" text="Site OK">
      <formula>NOT(ISERROR(SEARCH("Site OK",C5)))</formula>
    </cfRule>
    <cfRule type="containsText" dxfId="628" priority="65" operator="containsText" text="Delayed Signal">
      <formula>NOT(ISERROR(SEARCH("Delayed Signal",C5)))</formula>
    </cfRule>
    <cfRule type="containsText" dxfId="627" priority="66" operator="containsText" text="No Signal">
      <formula>NOT(ISERROR(SEARCH("No Signal",C5)))</formula>
    </cfRule>
  </conditionalFormatting>
  <conditionalFormatting sqref="C5:F26">
    <cfRule type="containsText" dxfId="626" priority="62" operator="containsText" text="Delayed Signal">
      <formula>NOT(ISERROR(SEARCH("Delayed Signal",C5)))</formula>
    </cfRule>
    <cfRule type="containsText" dxfId="625" priority="63" operator="containsText" text="No Signal">
      <formula>NOT(ISERROR(SEARCH("No Signal",C5)))</formula>
    </cfRule>
  </conditionalFormatting>
  <conditionalFormatting sqref="C5:F26">
    <cfRule type="containsText" dxfId="624" priority="59" operator="containsText" text="Site OK">
      <formula>NOT(ISERROR(SEARCH("Site OK",C5)))</formula>
    </cfRule>
    <cfRule type="containsText" dxfId="623" priority="60" operator="containsText" text="Delayed Signal">
      <formula>NOT(ISERROR(SEARCH("Delayed Signal",C5)))</formula>
    </cfRule>
    <cfRule type="containsText" dxfId="622" priority="61" operator="containsText" text="No Signal">
      <formula>NOT(ISERROR(SEARCH("No Signal",C5)))</formula>
    </cfRule>
  </conditionalFormatting>
  <conditionalFormatting sqref="G5:G26">
    <cfRule type="containsText" dxfId="621" priority="58" operator="containsText" text="No Signal">
      <formula>NOT(ISERROR(SEARCH("No Signal",G5)))</formula>
    </cfRule>
  </conditionalFormatting>
  <conditionalFormatting sqref="G5:G26">
    <cfRule type="containsText" dxfId="620" priority="56" operator="containsText" text="Delayed Signal Problem">
      <formula>NOT(ISERROR(SEARCH("Delayed Signal Problem",G5)))</formula>
    </cfRule>
    <cfRule type="containsText" dxfId="619" priority="57" operator="containsText" text="No Signal">
      <formula>NOT(ISERROR(SEARCH("No Signal",G5)))</formula>
    </cfRule>
  </conditionalFormatting>
  <conditionalFormatting sqref="G5:G26">
    <cfRule type="containsText" dxfId="618" priority="54" operator="containsText" text="Delayed Signal Problem">
      <formula>NOT(ISERROR(SEARCH("Delayed Signal Problem",G5)))</formula>
    </cfRule>
    <cfRule type="containsText" dxfId="617" priority="55" operator="containsText" text="No Signal">
      <formula>NOT(ISERROR(SEARCH("No Signal",G5)))</formula>
    </cfRule>
  </conditionalFormatting>
  <conditionalFormatting sqref="G5:G26">
    <cfRule type="containsText" dxfId="616" priority="52" operator="containsText" text="Delayed Signal Problem">
      <formula>NOT(ISERROR(SEARCH("Delayed Signal Problem",G5)))</formula>
    </cfRule>
    <cfRule type="containsText" dxfId="615" priority="53" operator="containsText" text="No Signal">
      <formula>NOT(ISERROR(SEARCH("No Signal",G5)))</formula>
    </cfRule>
  </conditionalFormatting>
  <conditionalFormatting sqref="G5:G26">
    <cfRule type="containsText" dxfId="614" priority="50" operator="containsText" text="Delayed Signal Problem">
      <formula>NOT(ISERROR(SEARCH("Delayed Signal Problem",G5)))</formula>
    </cfRule>
    <cfRule type="containsText" dxfId="613" priority="51" operator="containsText" text="No Signal">
      <formula>NOT(ISERROR(SEARCH("No Signal",G5)))</formula>
    </cfRule>
  </conditionalFormatting>
  <conditionalFormatting sqref="G5:G26">
    <cfRule type="containsText" dxfId="612" priority="48" operator="containsText" text="Delayed Signal Problem">
      <formula>NOT(ISERROR(SEARCH("Delayed Signal Problem",G5)))</formula>
    </cfRule>
    <cfRule type="containsText" dxfId="611" priority="49" operator="containsText" text="No Signal">
      <formula>NOT(ISERROR(SEARCH("No Signal",G5)))</formula>
    </cfRule>
  </conditionalFormatting>
  <conditionalFormatting sqref="G5:G26">
    <cfRule type="containsText" dxfId="610" priority="45" operator="containsText" text="Site OK">
      <formula>NOT(ISERROR(SEARCH("Site OK",G5)))</formula>
    </cfRule>
    <cfRule type="containsText" dxfId="609" priority="46" operator="containsText" text="Delayed Signal Problem">
      <formula>NOT(ISERROR(SEARCH("Delayed Signal Problem",G5)))</formula>
    </cfRule>
    <cfRule type="containsText" dxfId="608" priority="47" operator="containsText" text="No Signal">
      <formula>NOT(ISERROR(SEARCH("No Signal",G5)))</formula>
    </cfRule>
  </conditionalFormatting>
  <conditionalFormatting sqref="G5:G26">
    <cfRule type="containsText" dxfId="607" priority="43" operator="containsText" text="Delayed Signal Problem">
      <formula>NOT(ISERROR(SEARCH("Delayed Signal Problem",G5)))</formula>
    </cfRule>
    <cfRule type="containsText" dxfId="606" priority="44" operator="containsText" text="No Signal">
      <formula>NOT(ISERROR(SEARCH("No Signal",G5)))</formula>
    </cfRule>
  </conditionalFormatting>
  <conditionalFormatting sqref="G5:G26">
    <cfRule type="containsText" dxfId="605" priority="41" operator="containsText" text="Delayed Signal Problem">
      <formula>NOT(ISERROR(SEARCH("Delayed Signal Problem",G5)))</formula>
    </cfRule>
    <cfRule type="containsText" dxfId="604" priority="42" operator="containsText" text="No Signal">
      <formula>NOT(ISERROR(SEARCH("No Signal",G5)))</formula>
    </cfRule>
  </conditionalFormatting>
  <conditionalFormatting sqref="G5:G26">
    <cfRule type="containsText" dxfId="603" priority="38" operator="containsText" text="Site OK">
      <formula>NOT(ISERROR(SEARCH("Site OK",G5)))</formula>
    </cfRule>
    <cfRule type="containsText" dxfId="602" priority="39" operator="containsText" text="Delayed Signal Problem">
      <formula>NOT(ISERROR(SEARCH("Delayed Signal Problem",G5)))</formula>
    </cfRule>
    <cfRule type="containsText" dxfId="601" priority="40" operator="containsText" text="No Signal">
      <formula>NOT(ISERROR(SEARCH("No Signal",G5)))</formula>
    </cfRule>
  </conditionalFormatting>
  <conditionalFormatting sqref="G5:G26">
    <cfRule type="containsText" dxfId="600" priority="35" operator="containsText" text="Site OK">
      <formula>NOT(ISERROR(SEARCH("Site OK",G5)))</formula>
    </cfRule>
    <cfRule type="containsText" dxfId="599" priority="36" operator="containsText" text="Delayed Signal Problem">
      <formula>NOT(ISERROR(SEARCH("Delayed Signal Problem",G5)))</formula>
    </cfRule>
    <cfRule type="containsText" dxfId="598" priority="37" operator="containsText" text="No Signal">
      <formula>NOT(ISERROR(SEARCH("No Signal",G5)))</formula>
    </cfRule>
  </conditionalFormatting>
  <conditionalFormatting sqref="G5:G26">
    <cfRule type="containsText" dxfId="597" priority="32" operator="containsText" text="Site OK">
      <formula>NOT(ISERROR(SEARCH("Site OK",G5)))</formula>
    </cfRule>
    <cfRule type="containsText" dxfId="596" priority="33" operator="containsText" text="Delayed Signal Problem">
      <formula>NOT(ISERROR(SEARCH("Delayed Signal Problem",G5)))</formula>
    </cfRule>
    <cfRule type="containsText" dxfId="595" priority="34" operator="containsText" text="No Signal">
      <formula>NOT(ISERROR(SEARCH("No Signal",G5)))</formula>
    </cfRule>
  </conditionalFormatting>
  <conditionalFormatting sqref="G5:G26">
    <cfRule type="containsText" dxfId="594" priority="29" operator="containsText" text="Site OK">
      <formula>NOT(ISERROR(SEARCH("Site OK",G5)))</formula>
    </cfRule>
    <cfRule type="containsText" dxfId="593" priority="30" operator="containsText" text="No Signal">
      <formula>NOT(ISERROR(SEARCH("No Signal",G5)))</formula>
    </cfRule>
    <cfRule type="containsText" dxfId="592" priority="31" operator="containsText" text="Delayed Signal Problem">
      <formula>NOT(ISERROR(SEARCH("Delayed Signal Problem",G5)))</formula>
    </cfRule>
  </conditionalFormatting>
  <conditionalFormatting sqref="G5:G26">
    <cfRule type="containsText" dxfId="591" priority="28" operator="containsText" text="No Signal">
      <formula>NOT(ISERROR(SEARCH("No Signal",G5)))</formula>
    </cfRule>
  </conditionalFormatting>
  <conditionalFormatting sqref="G5:G26">
    <cfRule type="containsText" dxfId="590" priority="27" operator="containsText" text="Site OK">
      <formula>NOT(ISERROR(SEARCH("Site OK",G5)))</formula>
    </cfRule>
  </conditionalFormatting>
  <conditionalFormatting sqref="G5:G26">
    <cfRule type="containsText" dxfId="589" priority="26" operator="containsText" text="Delayed Signal">
      <formula>NOT(ISERROR(SEARCH("Delayed Signal",G5)))</formula>
    </cfRule>
  </conditionalFormatting>
  <conditionalFormatting sqref="G5:G26">
    <cfRule type="containsText" dxfId="588" priority="25" operator="containsText" text="Delayed Signal">
      <formula>NOT(ISERROR(SEARCH("Delayed Signal",G5)))</formula>
    </cfRule>
  </conditionalFormatting>
  <conditionalFormatting sqref="G5:G26">
    <cfRule type="containsText" dxfId="587" priority="23" operator="containsText" text="Delayed Signal">
      <formula>NOT(ISERROR(SEARCH("Delayed Signal",G5)))</formula>
    </cfRule>
    <cfRule type="containsText" dxfId="586" priority="24" operator="containsText" text="No Signal">
      <formula>NOT(ISERROR(SEARCH("No Signal",G5)))</formula>
    </cfRule>
  </conditionalFormatting>
  <conditionalFormatting sqref="G5:G26">
    <cfRule type="containsText" dxfId="585" priority="22" operator="containsText" text="Site OK">
      <formula>NOT(ISERROR(SEARCH("Site OK",G5)))</formula>
    </cfRule>
  </conditionalFormatting>
  <conditionalFormatting sqref="G5:G26">
    <cfRule type="containsText" dxfId="584" priority="19" operator="containsText" text="Site OK">
      <formula>NOT(ISERROR(SEARCH("Site OK",G5)))</formula>
    </cfRule>
    <cfRule type="containsText" dxfId="583" priority="20" operator="containsText" text="Delayed Signal">
      <formula>NOT(ISERROR(SEARCH("Delayed Signal",G5)))</formula>
    </cfRule>
    <cfRule type="containsText" dxfId="582" priority="21" operator="containsText" text="No Signal">
      <formula>NOT(ISERROR(SEARCH("No Signal",G5)))</formula>
    </cfRule>
  </conditionalFormatting>
  <conditionalFormatting sqref="G5:G26">
    <cfRule type="containsText" dxfId="581" priority="16" operator="containsText" text="Site OK">
      <formula>NOT(ISERROR(SEARCH("Site OK",G5)))</formula>
    </cfRule>
    <cfRule type="containsText" dxfId="580" priority="17" operator="containsText" text="Delayed Signal">
      <formula>NOT(ISERROR(SEARCH("Delayed Signal",G5)))</formula>
    </cfRule>
    <cfRule type="containsText" dxfId="579" priority="18" operator="containsText" text="No Signal">
      <formula>NOT(ISERROR(SEARCH("No Signal",G5)))</formula>
    </cfRule>
  </conditionalFormatting>
  <conditionalFormatting sqref="G5:G26">
    <cfRule type="containsText" dxfId="578" priority="13" operator="containsText" text="Site OK">
      <formula>NOT(ISERROR(SEARCH("Site OK",G5)))</formula>
    </cfRule>
    <cfRule type="containsText" dxfId="577" priority="14" operator="containsText" text="Delayed Signal">
      <formula>NOT(ISERROR(SEARCH("Delayed Signal",G5)))</formula>
    </cfRule>
    <cfRule type="containsText" dxfId="576" priority="15" operator="containsText" text="No Signal">
      <formula>NOT(ISERROR(SEARCH("No Signal",G5)))</formula>
    </cfRule>
  </conditionalFormatting>
  <conditionalFormatting sqref="G5:G26">
    <cfRule type="containsText" dxfId="575" priority="11" operator="containsText" text="Delayed Signal">
      <formula>NOT(ISERROR(SEARCH("Delayed Signal",G5)))</formula>
    </cfRule>
    <cfRule type="containsText" dxfId="574" priority="12" operator="containsText" text="No Signal">
      <formula>NOT(ISERROR(SEARCH("No Signal",G5)))</formula>
    </cfRule>
  </conditionalFormatting>
  <conditionalFormatting sqref="G5:G26">
    <cfRule type="containsText" dxfId="573" priority="8" operator="containsText" text="Site OK">
      <formula>NOT(ISERROR(SEARCH("Site OK",G5)))</formula>
    </cfRule>
    <cfRule type="containsText" dxfId="572" priority="9" operator="containsText" text="Delayed Signal">
      <formula>NOT(ISERROR(SEARCH("Delayed Signal",G5)))</formula>
    </cfRule>
    <cfRule type="containsText" dxfId="571" priority="10" operator="containsText" text="No Signal">
      <formula>NOT(ISERROR(SEARCH("No Signal",G5)))</formula>
    </cfRule>
  </conditionalFormatting>
  <conditionalFormatting sqref="G5:G26">
    <cfRule type="containsText" dxfId="570" priority="5" operator="containsText" text="Site OK">
      <formula>NOT(ISERROR(SEARCH("Site OK",G5)))</formula>
    </cfRule>
    <cfRule type="containsText" dxfId="569" priority="6" operator="containsText" text="Delayed Signal">
      <formula>NOT(ISERROR(SEARCH("Delayed Signal",G5)))</formula>
    </cfRule>
    <cfRule type="containsText" dxfId="568" priority="7" operator="containsText" text="No Signal">
      <formula>NOT(ISERROR(SEARCH("No Signal",G5)))</formula>
    </cfRule>
  </conditionalFormatting>
  <conditionalFormatting sqref="G5:G26">
    <cfRule type="containsText" dxfId="567" priority="2" operator="containsText" text="Site OK">
      <formula>NOT(ISERROR(SEARCH("Site OK",G5)))</formula>
    </cfRule>
    <cfRule type="containsText" dxfId="566" priority="3" operator="containsText" text="Delayed Signal">
      <formula>NOT(ISERROR(SEARCH("Delayed Signal",G5)))</formula>
    </cfRule>
    <cfRule type="containsText" dxfId="565" priority="4" operator="containsText" text="No Signal">
      <formula>NOT(ISERROR(SEARCH("No Signal",G5)))</formula>
    </cfRule>
  </conditionalFormatting>
  <conditionalFormatting sqref="C5:G26">
    <cfRule type="containsText" dxfId="564" priority="1" operator="containsText" text="Issue Cleared">
      <formula>NOT(ISERROR(SEARCH("Issue Cleared",C5)))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0"/>
  <sheetViews>
    <sheetView topLeftCell="B4" workbookViewId="0">
      <pane ySplit="1" topLeftCell="A5" activePane="bottomLeft" state="frozen"/>
      <selection activeCell="E4" sqref="E4"/>
      <selection pane="bottomLeft" activeCell="C5" sqref="C5"/>
    </sheetView>
  </sheetViews>
  <sheetFormatPr defaultRowHeight="12.75" x14ac:dyDescent="0.25"/>
  <cols>
    <col min="1" max="1" width="19.140625" style="8" bestFit="1" customWidth="1"/>
    <col min="2" max="2" width="6.85546875" style="8" bestFit="1" customWidth="1"/>
    <col min="3" max="3" width="11" style="8" bestFit="1" customWidth="1"/>
    <col min="4" max="4" width="40.42578125" style="8" bestFit="1" customWidth="1"/>
    <col min="5" max="5" width="55.5703125" style="8" bestFit="1" customWidth="1"/>
    <col min="6" max="6" width="18.85546875" style="8" bestFit="1" customWidth="1"/>
    <col min="7" max="7" width="9.28515625" style="8" bestFit="1" customWidth="1"/>
    <col min="8" max="8" width="21" style="8" bestFit="1" customWidth="1"/>
    <col min="9" max="9" width="10.7109375" style="8" bestFit="1" customWidth="1"/>
    <col min="10" max="10" width="15.42578125" style="8" bestFit="1" customWidth="1"/>
    <col min="11" max="11" width="20.85546875" style="8" bestFit="1" customWidth="1"/>
    <col min="12" max="12" width="13.5703125" style="8" bestFit="1" customWidth="1"/>
    <col min="13" max="13" width="13.85546875" style="8" bestFit="1" customWidth="1"/>
    <col min="14" max="14" width="5.5703125" style="8" bestFit="1" customWidth="1"/>
    <col min="15" max="15" width="10.85546875" style="8" bestFit="1" customWidth="1"/>
    <col min="16" max="16" width="12.7109375" style="8" bestFit="1" customWidth="1"/>
    <col min="17" max="17" width="20.42578125" style="8" bestFit="1" customWidth="1"/>
    <col min="18" max="18" width="18.28515625" style="8" bestFit="1" customWidth="1"/>
    <col min="19" max="16384" width="9.140625" style="8"/>
  </cols>
  <sheetData>
    <row r="1" spans="1:18" customFormat="1" ht="15.75" x14ac:dyDescent="0.25">
      <c r="A1" s="25" t="s">
        <v>1</v>
      </c>
      <c r="B1" s="26" t="s">
        <v>2</v>
      </c>
      <c r="C1" s="27" t="s">
        <v>3</v>
      </c>
      <c r="D1" s="26" t="s">
        <v>0</v>
      </c>
      <c r="E1" s="26" t="s">
        <v>4</v>
      </c>
      <c r="F1" s="26" t="s">
        <v>5</v>
      </c>
      <c r="G1" s="28" t="s">
        <v>6</v>
      </c>
      <c r="H1" s="8"/>
      <c r="I1" s="8"/>
      <c r="J1" s="8"/>
      <c r="K1" s="8"/>
      <c r="L1" s="8"/>
      <c r="M1" s="8"/>
      <c r="N1" s="8"/>
      <c r="O1" s="8"/>
      <c r="P1" s="8"/>
      <c r="Q1" s="8"/>
    </row>
    <row r="2" spans="1:18" customFormat="1" ht="15.75" thickBot="1" x14ac:dyDescent="0.3">
      <c r="A2" s="29"/>
      <c r="B2" s="30"/>
      <c r="C2" s="15" t="e">
        <f>VLOOKUP(B:B,'[1]All Site Data'!C:D,2,0)</f>
        <v>#N/A</v>
      </c>
      <c r="D2" s="15" t="e">
        <f>VLOOKUP(B:B,'[1]All Site Data'!C:E,3,0)</f>
        <v>#N/A</v>
      </c>
      <c r="E2" s="15" t="e">
        <f>VLOOKUP(B:B,'[1]All Site Data'!C:F,4,0)</f>
        <v>#N/A</v>
      </c>
      <c r="F2" s="15" t="e">
        <f>VLOOKUP(B:B,'[1]All Site Data'!C:G,5,0)</f>
        <v>#N/A</v>
      </c>
      <c r="G2" s="15" t="e">
        <f>VLOOKUP(C:C,'[1]All Site Data'!D:H,5,0)</f>
        <v>#N/A</v>
      </c>
      <c r="H2" s="8"/>
      <c r="O2" s="8"/>
      <c r="P2" s="8"/>
      <c r="Q2" s="8"/>
    </row>
    <row r="3" spans="1:18" customFormat="1" ht="15" x14ac:dyDescent="0.25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</row>
    <row r="4" spans="1:18" customFormat="1" ht="15.75" x14ac:dyDescent="0.25">
      <c r="A4" s="31" t="s">
        <v>1</v>
      </c>
      <c r="B4" s="31" t="s">
        <v>2</v>
      </c>
      <c r="C4" s="31" t="s">
        <v>3</v>
      </c>
      <c r="D4" s="31" t="s">
        <v>0</v>
      </c>
      <c r="E4" s="31" t="s">
        <v>4</v>
      </c>
      <c r="F4" s="31" t="s">
        <v>922</v>
      </c>
      <c r="G4" s="31" t="s">
        <v>6</v>
      </c>
      <c r="H4" s="31" t="s">
        <v>923</v>
      </c>
      <c r="I4" s="31" t="s">
        <v>924</v>
      </c>
      <c r="J4" s="31" t="s">
        <v>925</v>
      </c>
      <c r="K4" s="31" t="s">
        <v>926</v>
      </c>
      <c r="L4" s="31" t="s">
        <v>927</v>
      </c>
      <c r="M4" s="31" t="s">
        <v>928</v>
      </c>
      <c r="N4" s="31" t="s">
        <v>929</v>
      </c>
      <c r="O4" s="31" t="s">
        <v>930</v>
      </c>
      <c r="P4" s="31" t="s">
        <v>931</v>
      </c>
      <c r="Q4" s="31" t="s">
        <v>932</v>
      </c>
      <c r="R4" s="31" t="s">
        <v>958</v>
      </c>
    </row>
    <row r="5" spans="1:18" x14ac:dyDescent="0.25">
      <c r="A5" s="15" t="s">
        <v>823</v>
      </c>
      <c r="B5" s="15" t="s">
        <v>824</v>
      </c>
      <c r="C5" s="15">
        <f>VLOOKUP(B:B,'[1]All Site Data'!C:D,2,0)</f>
        <v>2020000030</v>
      </c>
      <c r="D5" s="15" t="str">
        <f>VLOOKUP(B:B,'[1]All Site Data'!C:E,3,0)</f>
        <v>IN-TG-MHB-SR1-PB01-Mahabubnagar Plant</v>
      </c>
      <c r="E5" s="15" t="str">
        <f>VLOOKUP(B:B,'[1]All Site Data'!C:F,4,0)</f>
        <v>Mahabubnagar</v>
      </c>
      <c r="F5" s="15" t="str">
        <f>VLOOKUP(B:B,'[1]All Site Data'!C:G,5,0)</f>
        <v>Telangana_Hyderabad</v>
      </c>
      <c r="G5" s="15" t="s">
        <v>933</v>
      </c>
      <c r="H5" s="15" t="s">
        <v>955</v>
      </c>
      <c r="I5" s="15"/>
      <c r="J5" s="15"/>
      <c r="K5" s="15"/>
      <c r="L5" s="15"/>
      <c r="M5" s="15"/>
      <c r="N5" s="15"/>
      <c r="O5" s="15"/>
      <c r="P5" s="15"/>
      <c r="Q5" s="15"/>
      <c r="R5" s="15"/>
    </row>
    <row r="6" spans="1:18" x14ac:dyDescent="0.25">
      <c r="A6" s="61" t="s">
        <v>8</v>
      </c>
      <c r="B6" s="15">
        <v>290</v>
      </c>
      <c r="C6" s="15">
        <f>VLOOKUP(B:B,'[1]All Site Data'!C:D,2,0)</f>
        <v>7997993044</v>
      </c>
      <c r="D6" s="15" t="str">
        <f>VLOOKUP(B:B,'[1]All Site Data'!C:E,3,0)</f>
        <v>IN-GA-PAJ-WR1-0290-Calangute</v>
      </c>
      <c r="E6" s="15" t="str">
        <f>VLOOKUP(B:B,'[1]All Site Data'!C:F,4,0)</f>
        <v>Calangute</v>
      </c>
      <c r="F6" s="15" t="str">
        <f>VLOOKUP(B:B,'[1]All Site Data'!C:G,5,0)</f>
        <v>Goa_Panjim</v>
      </c>
      <c r="G6" s="15" t="s">
        <v>933</v>
      </c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</row>
    <row r="7" spans="1:18" x14ac:dyDescent="0.25">
      <c r="A7" s="62"/>
      <c r="B7" s="15">
        <v>348</v>
      </c>
      <c r="C7" s="15">
        <f>VLOOKUP(B:B,'[1]All Site Data'!C:D,2,0)</f>
        <v>2019000047</v>
      </c>
      <c r="D7" s="15" t="str">
        <f>VLOOKUP(B:B,'[1]All Site Data'!C:E,3,0)</f>
        <v>IN-GA-PAJ-WR1-0348-Miramar Goa</v>
      </c>
      <c r="E7" s="15" t="str">
        <f>VLOOKUP(B:B,'[1]All Site Data'!C:F,4,0)</f>
        <v>Miramar Goa</v>
      </c>
      <c r="F7" s="15" t="str">
        <f>VLOOKUP(B:B,'[1]All Site Data'!C:G,5,0)</f>
        <v>Goa_Panjim</v>
      </c>
      <c r="G7" s="15"/>
      <c r="H7" s="15"/>
      <c r="I7" s="15"/>
      <c r="J7" s="15"/>
      <c r="K7" s="15" t="s">
        <v>956</v>
      </c>
      <c r="L7" s="15"/>
      <c r="M7" s="15"/>
      <c r="N7" s="15"/>
      <c r="O7" s="15"/>
      <c r="P7" s="15"/>
      <c r="Q7" s="15"/>
      <c r="R7" s="15"/>
    </row>
    <row r="8" spans="1:18" x14ac:dyDescent="0.25">
      <c r="A8" s="62"/>
      <c r="B8" s="15">
        <v>108</v>
      </c>
      <c r="C8" s="15">
        <f>VLOOKUP(B:B,'[1]All Site Data'!C:D,2,0)</f>
        <v>2017000010</v>
      </c>
      <c r="D8" s="15" t="str">
        <f>VLOOKUP(B:B,'[1]All Site Data'!C:E,3,0)</f>
        <v>IN-GJ-AHM-WR2-0108-Pegasus Prahalad Nagar</v>
      </c>
      <c r="E8" s="15" t="str">
        <f>VLOOKUP(B:B,'[1]All Site Data'!C:F,4,0)</f>
        <v>PeGoasus Prahalad NaGoar</v>
      </c>
      <c r="F8" s="15" t="str">
        <f>VLOOKUP(B:B,'[1]All Site Data'!C:G,5,0)</f>
        <v>Gujarat_Ahmedabad</v>
      </c>
      <c r="G8" s="15" t="s">
        <v>933</v>
      </c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</row>
    <row r="9" spans="1:18" x14ac:dyDescent="0.25">
      <c r="A9" s="62"/>
      <c r="B9" s="15">
        <v>188</v>
      </c>
      <c r="C9" s="15">
        <f>VLOOKUP(B:B,'[1]All Site Data'!C:D,2,0)</f>
        <v>2017000013</v>
      </c>
      <c r="D9" s="15" t="str">
        <f>VLOOKUP(B:B,'[1]All Site Data'!C:E,3,0)</f>
        <v>IN-GJ-AHM-WR2-0188-Chand Kheda</v>
      </c>
      <c r="E9" s="15" t="str">
        <f>VLOOKUP(B:B,'[1]All Site Data'!C:F,4,0)</f>
        <v>Chand Kheda</v>
      </c>
      <c r="F9" s="15" t="str">
        <f>VLOOKUP(B:B,'[1]All Site Data'!C:G,5,0)</f>
        <v>Gujarat_Ahmedabad</v>
      </c>
      <c r="G9" s="15"/>
      <c r="H9" s="15"/>
      <c r="I9" s="15"/>
      <c r="J9" s="15"/>
      <c r="K9" s="15" t="s">
        <v>957</v>
      </c>
      <c r="L9" s="15"/>
      <c r="M9" s="15"/>
      <c r="N9" s="15"/>
      <c r="O9" s="15"/>
      <c r="P9" s="15"/>
      <c r="Q9" s="15"/>
      <c r="R9" s="15" t="s">
        <v>959</v>
      </c>
    </row>
    <row r="10" spans="1:18" x14ac:dyDescent="0.25">
      <c r="A10" s="62"/>
      <c r="B10" s="15">
        <v>278</v>
      </c>
      <c r="C10" s="15">
        <f>VLOOKUP(B:B,'[1]All Site Data'!C:D,2,0)</f>
        <v>9133382109</v>
      </c>
      <c r="D10" s="15" t="str">
        <f>VLOOKUP(B:B,'[1]All Site Data'!C:E,3,0)</f>
        <v>IN-GJ-AHM-WR2-0278-Deepak Mall Surat</v>
      </c>
      <c r="E10" s="15" t="str">
        <f>VLOOKUP(B:B,'[1]All Site Data'!C:F,4,0)</f>
        <v>Deepak Mall Surat</v>
      </c>
      <c r="F10" s="15" t="str">
        <f>VLOOKUP(B:B,'[1]All Site Data'!C:G,5,0)</f>
        <v>Gujarat_Ahmedabad</v>
      </c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 t="s">
        <v>960</v>
      </c>
    </row>
    <row r="11" spans="1:18" x14ac:dyDescent="0.25">
      <c r="A11" s="62"/>
      <c r="B11" s="15">
        <v>375</v>
      </c>
      <c r="C11" s="15" t="e">
        <f>VLOOKUP(B:B,'[1]All Site Data'!C:D,2,0)</f>
        <v>#N/A</v>
      </c>
      <c r="D11" s="15" t="e">
        <f>VLOOKUP(B:B,'[1]All Site Data'!C:E,3,0)</f>
        <v>#N/A</v>
      </c>
      <c r="E11" s="15" t="e">
        <f>VLOOKUP(B:B,'[1]All Site Data'!C:F,4,0)</f>
        <v>#N/A</v>
      </c>
      <c r="F11" s="15" t="e">
        <f>VLOOKUP(B:B,'[1]All Site Data'!C:G,5,0)</f>
        <v>#N/A</v>
      </c>
      <c r="G11" s="15"/>
      <c r="H11" s="15"/>
      <c r="I11" s="15"/>
      <c r="J11" s="15"/>
      <c r="K11" s="15" t="s">
        <v>957</v>
      </c>
      <c r="L11" s="15"/>
      <c r="M11" s="15"/>
      <c r="N11" s="15"/>
      <c r="O11" s="15" t="s">
        <v>961</v>
      </c>
      <c r="P11" s="15"/>
      <c r="Q11" s="15"/>
      <c r="R11" s="15"/>
    </row>
    <row r="12" spans="1:18" x14ac:dyDescent="0.25">
      <c r="A12" s="62"/>
      <c r="B12" s="15">
        <v>88</v>
      </c>
      <c r="C12" s="15">
        <f>VLOOKUP(B:B,'[1]All Site Data'!C:D,2,0)</f>
        <v>7997993016</v>
      </c>
      <c r="D12" s="15" t="str">
        <f>VLOOKUP(B:B,'[1]All Site Data'!C:E,3,0)</f>
        <v>IN-KA-BGL-SR1-0088-JP Central mall</v>
      </c>
      <c r="E12" s="15" t="str">
        <f>VLOOKUP(B:B,'[1]All Site Data'!C:F,4,0)</f>
        <v>JP Central mall</v>
      </c>
      <c r="F12" s="15" t="str">
        <f>VLOOKUP(B:B,'[1]All Site Data'!C:G,5,0)</f>
        <v>Karnataka_Bangalore</v>
      </c>
      <c r="G12" s="15"/>
      <c r="H12" s="15"/>
      <c r="I12" s="15"/>
      <c r="J12" s="15"/>
      <c r="K12" s="15" t="s">
        <v>962</v>
      </c>
      <c r="L12" s="15"/>
      <c r="M12" s="15"/>
      <c r="N12" s="15"/>
      <c r="O12" s="15"/>
      <c r="P12" s="15"/>
      <c r="Q12" s="15"/>
      <c r="R12" s="15"/>
    </row>
    <row r="13" spans="1:18" x14ac:dyDescent="0.25">
      <c r="A13" s="62"/>
      <c r="B13" s="15">
        <v>94</v>
      </c>
      <c r="C13" s="15">
        <f>VLOOKUP(B:B,'[1]All Site Data'!C:D,2,0)</f>
        <v>9666098419</v>
      </c>
      <c r="D13" s="15" t="str">
        <f>VLOOKUP(B:B,'[1]All Site Data'!C:E,3,0)</f>
        <v>IN-KA-BGL-SR1-0094-CMH2</v>
      </c>
      <c r="E13" s="15" t="str">
        <f>VLOOKUP(B:B,'[1]All Site Data'!C:F,4,0)</f>
        <v>CMaharastra2</v>
      </c>
      <c r="F13" s="15" t="str">
        <f>VLOOKUP(B:B,'[1]All Site Data'!C:G,5,0)</f>
        <v>Karnataka_Bangalore</v>
      </c>
      <c r="G13" s="15"/>
      <c r="H13" s="15"/>
      <c r="I13" s="15"/>
      <c r="J13" s="15"/>
      <c r="K13" s="15" t="s">
        <v>963</v>
      </c>
      <c r="L13" s="15"/>
      <c r="M13" s="15"/>
      <c r="N13" s="15"/>
      <c r="O13" s="15"/>
      <c r="P13" s="15"/>
      <c r="Q13" s="15"/>
      <c r="R13" s="15" t="s">
        <v>964</v>
      </c>
    </row>
    <row r="14" spans="1:18" x14ac:dyDescent="0.25">
      <c r="A14" s="62"/>
      <c r="B14" s="15">
        <v>147</v>
      </c>
      <c r="C14" s="15">
        <f>VLOOKUP(B:B,'[1]All Site Data'!C:D,2,0)</f>
        <v>2017000052</v>
      </c>
      <c r="D14" s="15" t="str">
        <f>VLOOKUP(B:B,'[1]All Site Data'!C:E,3,0)</f>
        <v>IN-KA-BGL-SR1-0147-Brigade OrionMall</v>
      </c>
      <c r="E14" s="15" t="str">
        <f>VLOOKUP(B:B,'[1]All Site Data'!C:F,4,0)</f>
        <v>BriGoade OrionMall</v>
      </c>
      <c r="F14" s="15" t="str">
        <f>VLOOKUP(B:B,'[1]All Site Data'!C:G,5,0)</f>
        <v>Karnataka_Bangalore</v>
      </c>
      <c r="G14" s="15"/>
      <c r="H14" s="15"/>
      <c r="I14" s="15" t="s">
        <v>965</v>
      </c>
      <c r="J14" s="15"/>
      <c r="K14" s="15"/>
      <c r="L14" s="15"/>
      <c r="M14" s="15"/>
      <c r="N14" s="15"/>
      <c r="O14" s="15"/>
      <c r="P14" s="15"/>
      <c r="Q14" s="15"/>
      <c r="R14" s="15"/>
    </row>
    <row r="15" spans="1:18" x14ac:dyDescent="0.25">
      <c r="A15" s="62"/>
      <c r="B15" s="15">
        <v>157</v>
      </c>
      <c r="C15" s="15">
        <f>VLOOKUP(B:B,'[1]All Site Data'!C:D,2,0)</f>
        <v>2017000051</v>
      </c>
      <c r="D15" s="15" t="str">
        <f>VLOOKUP(B:B,'[1]All Site Data'!C:E,3,0)</f>
        <v>IN-KA-BGL-SR1-0157-Mantri Mall</v>
      </c>
      <c r="E15" s="15" t="str">
        <f>VLOOKUP(B:B,'[1]All Site Data'!C:F,4,0)</f>
        <v>Mantri Mall</v>
      </c>
      <c r="F15" s="15" t="str">
        <f>VLOOKUP(B:B,'[1]All Site Data'!C:G,5,0)</f>
        <v>Karnataka_Bangalore</v>
      </c>
      <c r="G15" s="15"/>
      <c r="H15" s="15"/>
      <c r="I15" s="15"/>
      <c r="J15" s="15"/>
      <c r="K15" s="15" t="s">
        <v>957</v>
      </c>
      <c r="L15" s="15"/>
      <c r="M15" s="15"/>
      <c r="N15" s="15"/>
      <c r="O15" s="15"/>
      <c r="P15" s="15"/>
      <c r="Q15" s="15"/>
      <c r="R15" s="15"/>
    </row>
    <row r="16" spans="1:18" x14ac:dyDescent="0.25">
      <c r="A16" s="62"/>
      <c r="B16" s="15">
        <v>180</v>
      </c>
      <c r="C16" s="15">
        <f>VLOOKUP(B:B,'[1]All Site Data'!C:D,2,0)</f>
        <v>9133382082</v>
      </c>
      <c r="D16" s="15" t="str">
        <f>VLOOKUP(B:B,'[1]All Site Data'!C:E,3,0)</f>
        <v>IN-KA-BGL-SR1-0180-Koramangala</v>
      </c>
      <c r="E16" s="15" t="str">
        <f>VLOOKUP(B:B,'[1]All Site Data'!C:F,4,0)</f>
        <v>KoramanGoala</v>
      </c>
      <c r="F16" s="15" t="str">
        <f>VLOOKUP(B:B,'[1]All Site Data'!C:G,5,0)</f>
        <v>Karnataka_Bangalore</v>
      </c>
      <c r="G16" s="15" t="s">
        <v>933</v>
      </c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</row>
    <row r="17" spans="1:18" x14ac:dyDescent="0.25">
      <c r="A17" s="62"/>
      <c r="B17" s="15">
        <v>224</v>
      </c>
      <c r="C17" s="15">
        <f>VLOOKUP(B:B,'[1]All Site Data'!C:D,2,0)</f>
        <v>2018000014</v>
      </c>
      <c r="D17" s="15" t="str">
        <f>VLOOKUP(B:B,'[1]All Site Data'!C:E,3,0)</f>
        <v>IN-KA-BGL-SR1-0224-CityCenterMall Mangalore</v>
      </c>
      <c r="E17" s="15" t="str">
        <f>VLOOKUP(B:B,'[1]All Site Data'!C:F,4,0)</f>
        <v>CityCenterMall ManGoalore</v>
      </c>
      <c r="F17" s="15" t="str">
        <f>VLOOKUP(B:B,'[1]All Site Data'!C:G,5,0)</f>
        <v>Karnataka_Bangalore</v>
      </c>
      <c r="G17" s="15"/>
      <c r="H17" s="15"/>
      <c r="I17" s="15"/>
      <c r="J17" s="15"/>
      <c r="K17" s="15" t="s">
        <v>956</v>
      </c>
      <c r="L17" s="15"/>
      <c r="M17" s="15"/>
      <c r="N17" s="15"/>
      <c r="O17" s="15"/>
      <c r="P17" s="15"/>
      <c r="Q17" s="15"/>
      <c r="R17" s="15"/>
    </row>
    <row r="18" spans="1:18" x14ac:dyDescent="0.25">
      <c r="A18" s="62"/>
      <c r="B18" s="15">
        <v>245</v>
      </c>
      <c r="C18" s="15">
        <f>VLOOKUP(B:B,'[1]All Site Data'!C:D,2,0)</f>
        <v>9951952822</v>
      </c>
      <c r="D18" s="15" t="str">
        <f>VLOOKUP(B:B,'[1]All Site Data'!C:E,3,0)</f>
        <v>IN-KA-BGL-SR1-0245-Orion Mall</v>
      </c>
      <c r="E18" s="15" t="str">
        <f>VLOOKUP(B:B,'[1]All Site Data'!C:F,4,0)</f>
        <v>Orion Mall</v>
      </c>
      <c r="F18" s="15" t="str">
        <f>VLOOKUP(B:B,'[1]All Site Data'!C:G,5,0)</f>
        <v>Karnataka_Bangalore</v>
      </c>
      <c r="G18" s="15" t="s">
        <v>933</v>
      </c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</row>
    <row r="19" spans="1:18" x14ac:dyDescent="0.25">
      <c r="A19" s="62"/>
      <c r="B19" s="15">
        <v>301</v>
      </c>
      <c r="C19" s="15">
        <f>VLOOKUP(B:B,'[1]All Site Data'!C:D,2,0)</f>
        <v>2017000021</v>
      </c>
      <c r="D19" s="15" t="str">
        <f>VLOOKUP(B:B,'[1]All Site Data'!C:E,3,0)</f>
        <v>IN-KA-BGL-SR1-0301-Vega City Mall</v>
      </c>
      <c r="E19" s="15" t="str">
        <f>VLOOKUP(B:B,'[1]All Site Data'!C:F,4,0)</f>
        <v>VeGoa City Mall</v>
      </c>
      <c r="F19" s="15" t="str">
        <f>VLOOKUP(B:B,'[1]All Site Data'!C:G,5,0)</f>
        <v>Karnataka_Bangalore</v>
      </c>
      <c r="G19" s="15" t="s">
        <v>933</v>
      </c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</row>
    <row r="20" spans="1:18" x14ac:dyDescent="0.25">
      <c r="A20" s="62"/>
      <c r="B20" s="15">
        <v>355</v>
      </c>
      <c r="C20" s="15">
        <f>VLOOKUP(B:B,'[1]All Site Data'!C:D,2,0)</f>
        <v>2019000094</v>
      </c>
      <c r="D20" s="15" t="str">
        <f>VLOOKUP(B:B,'[1]All Site Data'!C:E,3,0)</f>
        <v>IN-KA-BGL-SR1-0355-Kadubesnahali Pestige Par</v>
      </c>
      <c r="E20" s="15" t="str">
        <f>VLOOKUP(B:B,'[1]All Site Data'!C:F,4,0)</f>
        <v>Karnatakadubesnahali Pestige Par</v>
      </c>
      <c r="F20" s="15" t="str">
        <f>VLOOKUP(B:B,'[1]All Site Data'!C:G,5,0)</f>
        <v>Karnataka_Bangalore</v>
      </c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</row>
    <row r="21" spans="1:18" x14ac:dyDescent="0.25">
      <c r="A21" s="62"/>
      <c r="B21" s="15">
        <v>378</v>
      </c>
      <c r="C21" s="15">
        <f>VLOOKUP(B:B,'[1]All Site Data'!C:D,2,0)</f>
        <v>2021000016</v>
      </c>
      <c r="D21" s="15" t="str">
        <f>VLOOKUP(B:B,'[1]All Site Data'!C:E,3,0)</f>
        <v>IN-KA-BGL-SR1-0378-Hennur Road</v>
      </c>
      <c r="E21" s="15" t="str">
        <f>VLOOKUP(B:B,'[1]All Site Data'!C:F,4,0)</f>
        <v>Hennur Road</v>
      </c>
      <c r="F21" s="15" t="str">
        <f>VLOOKUP(B:B,'[1]All Site Data'!C:G,5,0)</f>
        <v>Karnataka_Bangalore</v>
      </c>
      <c r="G21" s="15"/>
      <c r="H21" s="15"/>
      <c r="I21" s="15"/>
      <c r="J21" s="15"/>
      <c r="K21" s="15"/>
      <c r="L21" s="15"/>
      <c r="M21" s="15"/>
      <c r="N21" s="15"/>
      <c r="O21" s="15" t="s">
        <v>961</v>
      </c>
      <c r="P21" s="15"/>
      <c r="Q21" s="15"/>
      <c r="R21" s="15"/>
    </row>
    <row r="22" spans="1:18" x14ac:dyDescent="0.25">
      <c r="A22" s="62"/>
      <c r="B22" s="15">
        <v>354</v>
      </c>
      <c r="C22" s="15">
        <f>VLOOKUP(B:B,'[1]All Site Data'!C:D,2,0)</f>
        <v>2019000107</v>
      </c>
      <c r="D22" s="15" t="str">
        <f>VLOOKUP(B:B,'[1]All Site Data'!C:E,3,0)</f>
        <v>IN-KL-KCI-SR1-0354-Aluva Metro Station</v>
      </c>
      <c r="E22" s="15" t="str">
        <f>VLOOKUP(B:B,'[1]All Site Data'!C:F,4,0)</f>
        <v>Aluva Metro Station</v>
      </c>
      <c r="F22" s="15" t="str">
        <f>VLOOKUP(B:B,'[1]All Site Data'!C:G,5,0)</f>
        <v>Kerala_Kochi</v>
      </c>
      <c r="G22" s="15"/>
      <c r="H22" s="15"/>
      <c r="I22" s="15"/>
      <c r="J22" s="15"/>
      <c r="K22" s="15" t="s">
        <v>956</v>
      </c>
      <c r="L22" s="15"/>
      <c r="M22" s="15"/>
      <c r="N22" s="15"/>
      <c r="O22" s="15"/>
      <c r="P22" s="15"/>
      <c r="Q22" s="15"/>
      <c r="R22" s="15"/>
    </row>
    <row r="23" spans="1:18" x14ac:dyDescent="0.25">
      <c r="A23" s="62"/>
      <c r="B23" s="15">
        <v>374</v>
      </c>
      <c r="C23" s="15">
        <f>VLOOKUP(B:B,'[1]All Site Data'!C:D,2,0)</f>
        <v>2020000001</v>
      </c>
      <c r="D23" s="15" t="str">
        <f>VLOOKUP(B:B,'[1]All Site Data'!C:E,3,0)</f>
        <v>IN-KL-KCI-SR1-0374-ABAD Nucleus Mall</v>
      </c>
      <c r="E23" s="15" t="str">
        <f>VLOOKUP(B:B,'[1]All Site Data'!C:F,4,0)</f>
        <v>ABAD Nucleus Mall</v>
      </c>
      <c r="F23" s="15" t="str">
        <f>VLOOKUP(B:B,'[1]All Site Data'!C:G,5,0)</f>
        <v>Kerala_Kochi</v>
      </c>
      <c r="G23" s="15"/>
      <c r="H23" s="15"/>
      <c r="I23" s="15"/>
      <c r="J23" s="15"/>
      <c r="K23" s="15" t="s">
        <v>956</v>
      </c>
      <c r="L23" s="15"/>
      <c r="M23" s="15"/>
      <c r="N23" s="15"/>
      <c r="O23" s="15"/>
      <c r="P23" s="15"/>
      <c r="Q23" s="15"/>
      <c r="R23" s="15"/>
    </row>
    <row r="24" spans="1:18" x14ac:dyDescent="0.25">
      <c r="A24" s="62"/>
      <c r="B24" s="15">
        <v>1</v>
      </c>
      <c r="C24" s="15">
        <f>VLOOKUP(B:B,'[1]All Site Data'!C:D,2,0)</f>
        <v>8886616137</v>
      </c>
      <c r="D24" s="15" t="str">
        <f>VLOOKUP(B:B,'[1]All Site Data'!C:E,3,0)</f>
        <v>IN-MH-MUM-WR1-0001-Bandra</v>
      </c>
      <c r="E24" s="15" t="str">
        <f>VLOOKUP(B:B,'[1]All Site Data'!C:F,4,0)</f>
        <v>Bandra</v>
      </c>
      <c r="F24" s="15" t="str">
        <f>VLOOKUP(B:B,'[1]All Site Data'!C:G,5,0)</f>
        <v>Maharastra_Mumbai</v>
      </c>
      <c r="G24" s="15" t="s">
        <v>933</v>
      </c>
      <c r="H24" s="15" t="s">
        <v>948</v>
      </c>
      <c r="I24" s="15"/>
      <c r="J24" s="15"/>
      <c r="K24" s="15"/>
      <c r="L24" s="15"/>
      <c r="M24" s="15"/>
      <c r="N24" s="15"/>
      <c r="O24" s="15"/>
      <c r="P24" s="15"/>
      <c r="Q24" s="15"/>
      <c r="R24" s="15"/>
    </row>
    <row r="25" spans="1:18" x14ac:dyDescent="0.25">
      <c r="A25" s="62"/>
      <c r="B25" s="15">
        <v>2</v>
      </c>
      <c r="C25" s="15">
        <f>VLOOKUP(B:B,'[1]All Site Data'!C:D,2,0)</f>
        <v>7997993024</v>
      </c>
      <c r="D25" s="15" t="str">
        <f>VLOOKUP(B:B,'[1]All Site Data'!C:E,3,0)</f>
        <v>IN-MH-MUM-WR1-0002-Lokhandwala Complex</v>
      </c>
      <c r="E25" s="15" t="str">
        <f>VLOOKUP(B:B,'[1]All Site Data'!C:F,4,0)</f>
        <v>Lokhandwala Complex</v>
      </c>
      <c r="F25" s="15" t="str">
        <f>VLOOKUP(B:B,'[1]All Site Data'!C:G,5,0)</f>
        <v>Maharastra_Mumbai</v>
      </c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 t="s">
        <v>959</v>
      </c>
    </row>
    <row r="26" spans="1:18" x14ac:dyDescent="0.25">
      <c r="A26" s="62"/>
      <c r="B26" s="15">
        <v>4</v>
      </c>
      <c r="C26" s="15">
        <f>VLOOKUP(B:B,'[1]All Site Data'!C:D,2,0)</f>
        <v>7997993023</v>
      </c>
      <c r="D26" s="15" t="str">
        <f>VLOOKUP(B:B,'[1]All Site Data'!C:E,3,0)</f>
        <v>IN-MH-MUM-WR1-0004-Vile Parle-W</v>
      </c>
      <c r="E26" s="15" t="str">
        <f>VLOOKUP(B:B,'[1]All Site Data'!C:F,4,0)</f>
        <v>Vile Parle</v>
      </c>
      <c r="F26" s="15" t="str">
        <f>VLOOKUP(B:B,'[1]All Site Data'!C:G,5,0)</f>
        <v>Maharastra_Mumbai</v>
      </c>
      <c r="G26" s="15"/>
      <c r="H26" s="15"/>
      <c r="I26" s="15" t="s">
        <v>966</v>
      </c>
      <c r="J26" s="15"/>
      <c r="K26" s="15"/>
      <c r="L26" s="15" t="s">
        <v>967</v>
      </c>
      <c r="M26" s="15"/>
      <c r="N26" s="15"/>
      <c r="O26" s="15"/>
      <c r="P26" s="15"/>
      <c r="Q26" s="15"/>
      <c r="R26" s="15"/>
    </row>
    <row r="27" spans="1:18" x14ac:dyDescent="0.25">
      <c r="A27" s="62"/>
      <c r="B27" s="15">
        <v>15</v>
      </c>
      <c r="C27" s="15">
        <f>VLOOKUP(B:B,'[1]All Site Data'!C:D,2,0)</f>
        <v>8886616134</v>
      </c>
      <c r="D27" s="15" t="str">
        <f>VLOOKUP(B:B,'[1]All Site Data'!C:E,3,0)</f>
        <v>IN-MH-MUM-WR1-0015-Phoenix Mills</v>
      </c>
      <c r="E27" s="15" t="str">
        <f>VLOOKUP(B:B,'[1]All Site Data'!C:F,4,0)</f>
        <v>Phoenix Mills</v>
      </c>
      <c r="F27" s="15" t="str">
        <f>VLOOKUP(B:B,'[1]All Site Data'!C:G,5,0)</f>
        <v>Maharastra_Mumbai</v>
      </c>
      <c r="G27" s="15"/>
      <c r="H27" s="15"/>
      <c r="I27" s="15" t="s">
        <v>966</v>
      </c>
      <c r="J27" s="15"/>
      <c r="K27" s="15" t="s">
        <v>962</v>
      </c>
      <c r="L27" s="15"/>
      <c r="M27" s="15"/>
      <c r="N27" s="15"/>
      <c r="O27" s="15"/>
      <c r="P27" s="15"/>
      <c r="Q27" s="15"/>
      <c r="R27" s="15"/>
    </row>
    <row r="28" spans="1:18" x14ac:dyDescent="0.25">
      <c r="A28" s="62"/>
      <c r="B28" s="15" t="s">
        <v>387</v>
      </c>
      <c r="C28" s="15">
        <f>VLOOKUP(B:B,'[1]All Site Data'!C:D,2,0)</f>
        <v>7997993021</v>
      </c>
      <c r="D28" s="15" t="str">
        <f>VLOOKUP(B:B,'[1]All Site Data'!C:E,3,0)</f>
        <v>IN-MH-MUM-WR1-DE20-Ghatkopar</v>
      </c>
      <c r="E28" s="15" t="str">
        <f>VLOOKUP(B:B,'[1]All Site Data'!C:F,4,0)</f>
        <v>Ghatkopar</v>
      </c>
      <c r="F28" s="15" t="str">
        <f>VLOOKUP(B:B,'[1]All Site Data'!C:G,5,0)</f>
        <v>Maharastra_Mumbai</v>
      </c>
      <c r="G28" s="15"/>
      <c r="H28" s="15"/>
      <c r="I28" s="15"/>
      <c r="J28" s="15"/>
      <c r="K28" s="15" t="s">
        <v>956</v>
      </c>
      <c r="L28" s="15"/>
      <c r="M28" s="15"/>
      <c r="N28" s="15"/>
      <c r="O28" s="15"/>
      <c r="P28" s="15"/>
      <c r="Q28" s="15"/>
      <c r="R28" s="15"/>
    </row>
    <row r="29" spans="1:18" x14ac:dyDescent="0.25">
      <c r="A29" s="62"/>
      <c r="B29" s="15">
        <v>25</v>
      </c>
      <c r="C29" s="15">
        <f>VLOOKUP(B:B,'[1]All Site Data'!C:D,2,0)</f>
        <v>2017000072</v>
      </c>
      <c r="D29" s="15" t="str">
        <f>VLOOKUP(B:B,'[1]All Site Data'!C:E,3,0)</f>
        <v>IN-MH-MUM-WR1-0025-HubMall Goregaon</v>
      </c>
      <c r="E29" s="15" t="str">
        <f>VLOOKUP(B:B,'[1]All Site Data'!C:F,4,0)</f>
        <v>HubMall GoreGoaon</v>
      </c>
      <c r="F29" s="15" t="str">
        <f>VLOOKUP(B:B,'[1]All Site Data'!C:G,5,0)</f>
        <v>Maharastra_Mumbai</v>
      </c>
      <c r="G29" s="15"/>
      <c r="H29" s="15"/>
      <c r="I29" s="15"/>
      <c r="J29" s="15"/>
      <c r="K29" s="15" t="s">
        <v>957</v>
      </c>
      <c r="L29" s="15"/>
      <c r="M29" s="15"/>
      <c r="N29" s="15"/>
      <c r="O29" s="15"/>
      <c r="P29" s="15"/>
      <c r="Q29" s="15"/>
      <c r="R29" s="15"/>
    </row>
    <row r="30" spans="1:18" x14ac:dyDescent="0.25">
      <c r="A30" s="62"/>
      <c r="B30" s="15">
        <v>161</v>
      </c>
      <c r="C30" s="15">
        <f>VLOOKUP(B:B,'[1]All Site Data'!C:D,2,0)</f>
        <v>2018000040</v>
      </c>
      <c r="D30" s="15" t="str">
        <f>VLOOKUP(B:B,'[1]All Site Data'!C:E,3,0)</f>
        <v>IN-MH-MUM-WR1-0161-Vishwamahal Mulund</v>
      </c>
      <c r="E30" s="15" t="str">
        <f>VLOOKUP(B:B,'[1]All Site Data'!C:F,4,0)</f>
        <v>Vishwamahal Mulund</v>
      </c>
      <c r="F30" s="15" t="str">
        <f>VLOOKUP(B:B,'[1]All Site Data'!C:G,5,0)</f>
        <v>Maharastra_Mumbai</v>
      </c>
      <c r="G30" s="15"/>
      <c r="H30" s="15"/>
      <c r="I30" s="15" t="s">
        <v>968</v>
      </c>
      <c r="J30" s="15"/>
      <c r="K30" s="15"/>
      <c r="L30" s="15"/>
      <c r="M30" s="15"/>
      <c r="N30" s="15"/>
      <c r="O30" s="15"/>
      <c r="P30" s="15"/>
      <c r="Q30" s="15"/>
      <c r="R30" s="15"/>
    </row>
    <row r="31" spans="1:18" x14ac:dyDescent="0.25">
      <c r="A31" s="62"/>
      <c r="B31" s="15">
        <v>181</v>
      </c>
      <c r="C31" s="15">
        <f>VLOOKUP(B:B,'[1]All Site Data'!C:D,2,0)</f>
        <v>2018000075</v>
      </c>
      <c r="D31" s="15" t="str">
        <f>VLOOKUP(B:B,'[1]All Site Data'!C:E,3,0)</f>
        <v>IN-MH-MUM-WR1-0181-SaiElegance AndheriEast</v>
      </c>
      <c r="E31" s="15" t="str">
        <f>VLOOKUP(B:B,'[1]All Site Data'!C:F,4,0)</f>
        <v>SaiEleGoance AndheriEast</v>
      </c>
      <c r="F31" s="15" t="str">
        <f>VLOOKUP(B:B,'[1]All Site Data'!C:G,5,0)</f>
        <v>Maharastra_Mumbai</v>
      </c>
      <c r="G31" s="15"/>
      <c r="H31" s="15"/>
      <c r="I31" s="15"/>
      <c r="J31" s="15" t="s">
        <v>969</v>
      </c>
      <c r="K31" s="15"/>
      <c r="L31" s="15"/>
      <c r="M31" s="15"/>
      <c r="N31" s="15"/>
      <c r="O31" s="15"/>
      <c r="P31" s="15"/>
      <c r="Q31" s="15"/>
      <c r="R31" s="15"/>
    </row>
    <row r="32" spans="1:18" x14ac:dyDescent="0.25">
      <c r="A32" s="62"/>
      <c r="B32" s="15">
        <v>263</v>
      </c>
      <c r="C32" s="15">
        <f>VLOOKUP(B:B,'[1]All Site Data'!C:D,2,0)</f>
        <v>9951952243</v>
      </c>
      <c r="D32" s="15" t="str">
        <f>VLOOKUP(B:B,'[1]All Site Data'!C:E,3,0)</f>
        <v>IN-MH-MUM-WR1-0263-Dombivili Lodha</v>
      </c>
      <c r="E32" s="15" t="str">
        <f>VLOOKUP(B:B,'[1]All Site Data'!C:F,4,0)</f>
        <v>Dombivili Lodha</v>
      </c>
      <c r="F32" s="15" t="str">
        <f>VLOOKUP(B:B,'[1]All Site Data'!C:G,5,0)</f>
        <v>Maharastra_Mumbai</v>
      </c>
      <c r="G32" s="15"/>
      <c r="H32" s="15"/>
      <c r="I32" s="15"/>
      <c r="J32" s="15"/>
      <c r="K32" s="15" t="s">
        <v>956</v>
      </c>
      <c r="L32" s="15"/>
      <c r="M32" s="15"/>
      <c r="N32" s="15"/>
      <c r="O32" s="15" t="s">
        <v>970</v>
      </c>
      <c r="P32" s="15"/>
      <c r="Q32" s="15"/>
      <c r="R32" s="15"/>
    </row>
    <row r="33" spans="1:18" x14ac:dyDescent="0.25">
      <c r="A33" s="62"/>
      <c r="B33" s="15">
        <v>265</v>
      </c>
      <c r="C33" s="15">
        <f>VLOOKUP(B:B,'[1]All Site Data'!C:D,2,0)</f>
        <v>9951945925</v>
      </c>
      <c r="D33" s="15" t="str">
        <f>VLOOKUP(B:B,'[1]All Site Data'!C:E,3,0)</f>
        <v>IN-MH-MUM-WR1-0265-Swastik Naigoan</v>
      </c>
      <c r="E33" s="15" t="str">
        <f>VLOOKUP(B:B,'[1]All Site Data'!C:F,4,0)</f>
        <v>Swastik Naigoan</v>
      </c>
      <c r="F33" s="15" t="str">
        <f>VLOOKUP(B:B,'[1]All Site Data'!C:G,5,0)</f>
        <v>Maharastra_Mumbai</v>
      </c>
      <c r="G33" s="15" t="s">
        <v>933</v>
      </c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</row>
    <row r="34" spans="1:18" x14ac:dyDescent="0.25">
      <c r="A34" s="62"/>
      <c r="B34" s="15">
        <v>275</v>
      </c>
      <c r="C34" s="15">
        <f>VLOOKUP(B:B,'[1]All Site Data'!C:D,2,0)</f>
        <v>2017000005</v>
      </c>
      <c r="D34" s="15" t="str">
        <f>VLOOKUP(B:B,'[1]All Site Data'!C:E,3,0)</f>
        <v>IN-MH-MUM-WR1-0275-Jogeshwari</v>
      </c>
      <c r="E34" s="15" t="str">
        <f>VLOOKUP(B:B,'[1]All Site Data'!C:F,4,0)</f>
        <v>Jogeshwari</v>
      </c>
      <c r="F34" s="15" t="str">
        <f>VLOOKUP(B:B,'[1]All Site Data'!C:G,5,0)</f>
        <v>Maharastra_Mumbai</v>
      </c>
      <c r="G34" s="15"/>
      <c r="H34" s="15"/>
      <c r="I34" s="15"/>
      <c r="J34" s="15"/>
      <c r="K34" s="15"/>
      <c r="L34" s="15"/>
      <c r="M34" s="15"/>
      <c r="N34" s="15"/>
      <c r="O34" s="15" t="s">
        <v>961</v>
      </c>
      <c r="P34" s="15"/>
      <c r="Q34" s="15"/>
      <c r="R34" s="15"/>
    </row>
    <row r="35" spans="1:18" x14ac:dyDescent="0.25">
      <c r="A35" s="62"/>
      <c r="B35" s="15">
        <v>284</v>
      </c>
      <c r="C35" s="15">
        <f>VLOOKUP(B:B,'[1]All Site Data'!C:D,2,0)</f>
        <v>7997993034</v>
      </c>
      <c r="D35" s="15" t="str">
        <f>VLOOKUP(B:B,'[1]All Site Data'!C:E,3,0)</f>
        <v>IN-MH-MUM-WR1-0284-Pacific Heights</v>
      </c>
      <c r="E35" s="15" t="str">
        <f>VLOOKUP(B:B,'[1]All Site Data'!C:F,4,0)</f>
        <v>Pacific Heights</v>
      </c>
      <c r="F35" s="15" t="str">
        <f>VLOOKUP(B:B,'[1]All Site Data'!C:G,5,0)</f>
        <v>Maharastra_Mumbai</v>
      </c>
      <c r="G35" s="15" t="s">
        <v>933</v>
      </c>
      <c r="H35" s="15" t="s">
        <v>948</v>
      </c>
      <c r="I35" s="15"/>
      <c r="J35" s="15"/>
      <c r="K35" s="15"/>
      <c r="L35" s="15"/>
      <c r="M35" s="15"/>
      <c r="N35" s="15"/>
      <c r="O35" s="15"/>
      <c r="P35" s="15"/>
      <c r="Q35" s="15"/>
      <c r="R35" s="15"/>
    </row>
    <row r="36" spans="1:18" x14ac:dyDescent="0.25">
      <c r="A36" s="62"/>
      <c r="B36" s="15">
        <v>294</v>
      </c>
      <c r="C36" s="15">
        <f>VLOOKUP(B:B,'[1]All Site Data'!C:D,2,0)</f>
        <v>9951948193</v>
      </c>
      <c r="D36" s="15" t="str">
        <f>VLOOKUP(B:B,'[1]All Site Data'!C:E,3,0)</f>
        <v>IN-MH-MUM-WR1-0294-VileParle East</v>
      </c>
      <c r="E36" s="15" t="str">
        <f>VLOOKUP(B:B,'[1]All Site Data'!C:F,4,0)</f>
        <v>VileParle East</v>
      </c>
      <c r="F36" s="15" t="str">
        <f>VLOOKUP(B:B,'[1]All Site Data'!C:G,5,0)</f>
        <v>Maharastra_Mumbai</v>
      </c>
      <c r="G36" s="15"/>
      <c r="H36" s="15"/>
      <c r="I36" s="15"/>
      <c r="J36" s="15"/>
      <c r="K36" s="15" t="s">
        <v>957</v>
      </c>
      <c r="L36" s="15"/>
      <c r="M36" s="15"/>
      <c r="N36" s="15"/>
      <c r="O36" s="15"/>
      <c r="P36" s="15"/>
      <c r="Q36" s="15"/>
      <c r="R36" s="15"/>
    </row>
    <row r="37" spans="1:18" x14ac:dyDescent="0.25">
      <c r="A37" s="62"/>
      <c r="B37" s="15">
        <v>342</v>
      </c>
      <c r="C37" s="15">
        <f>VLOOKUP(B:B,'[1]All Site Data'!C:D,2,0)</f>
        <v>2019000020</v>
      </c>
      <c r="D37" s="15" t="str">
        <f>VLOOKUP(B:B,'[1]All Site Data'!C:E,3,0)</f>
        <v>IN-MH-MUM-WR1-0336-Korum Mall Thane</v>
      </c>
      <c r="E37" s="15" t="str">
        <f>VLOOKUP(B:B,'[1]All Site Data'!C:F,4,0)</f>
        <v>IGoatpuri</v>
      </c>
      <c r="F37" s="15" t="str">
        <f>VLOOKUP(B:B,'[1]All Site Data'!C:G,5,0)</f>
        <v>Maharastra_Mumbai</v>
      </c>
      <c r="G37" s="15"/>
      <c r="H37" s="15"/>
      <c r="I37" s="15"/>
      <c r="J37" s="15"/>
      <c r="K37" s="15" t="s">
        <v>962</v>
      </c>
      <c r="L37" s="15"/>
      <c r="M37" s="15"/>
      <c r="N37" s="15"/>
      <c r="O37" s="15" t="s">
        <v>971</v>
      </c>
      <c r="P37" s="15"/>
      <c r="Q37" s="15"/>
      <c r="R37" s="15" t="s">
        <v>961</v>
      </c>
    </row>
    <row r="38" spans="1:18" x14ac:dyDescent="0.25">
      <c r="A38" s="62"/>
      <c r="B38" s="15">
        <v>33</v>
      </c>
      <c r="C38" s="15">
        <f>VLOOKUP(B:B,'[1]All Site Data'!C:D,2,0)</f>
        <v>9666093103</v>
      </c>
      <c r="D38" s="15" t="str">
        <f>VLOOKUP(B:B,'[1]All Site Data'!C:E,3,0)</f>
        <v>IN-MH-PUN-WR1-0033-Nasik</v>
      </c>
      <c r="E38" s="15" t="str">
        <f>VLOOKUP(B:B,'[1]All Site Data'!C:F,4,0)</f>
        <v>Nasik</v>
      </c>
      <c r="F38" s="15" t="str">
        <f>VLOOKUP(B:B,'[1]All Site Data'!C:G,5,0)</f>
        <v>Maharastra_Pune</v>
      </c>
      <c r="G38" s="15"/>
      <c r="H38" s="15"/>
      <c r="I38" s="15"/>
      <c r="J38" s="15"/>
      <c r="K38" s="15" t="s">
        <v>957</v>
      </c>
      <c r="L38" s="15"/>
      <c r="M38" s="15"/>
      <c r="N38" s="15"/>
      <c r="O38" s="15" t="s">
        <v>970</v>
      </c>
      <c r="P38" s="15"/>
      <c r="Q38" s="15"/>
      <c r="R38" s="15"/>
    </row>
    <row r="39" spans="1:18" x14ac:dyDescent="0.25">
      <c r="A39" s="62"/>
      <c r="B39" s="15">
        <v>141</v>
      </c>
      <c r="C39" s="15">
        <f>VLOOKUP(B:B,'[1]All Site Data'!C:D,2,0)</f>
        <v>9666092556</v>
      </c>
      <c r="D39" s="15" t="str">
        <f>VLOOKUP(B:B,'[1]All Site Data'!C:E,3,0)</f>
        <v>IN-MH-PUN-WR1-0141-BPCL Talegoan</v>
      </c>
      <c r="E39" s="15" t="str">
        <f>VLOOKUP(B:B,'[1]All Site Data'!C:F,4,0)</f>
        <v>BPCL Talegoan</v>
      </c>
      <c r="F39" s="15" t="str">
        <f>VLOOKUP(B:B,'[1]All Site Data'!C:G,5,0)</f>
        <v>Maharastra_Pune</v>
      </c>
      <c r="G39" s="15"/>
      <c r="H39" s="15"/>
      <c r="I39" s="15"/>
      <c r="J39" s="15"/>
      <c r="K39" s="15" t="s">
        <v>962</v>
      </c>
      <c r="L39" s="15"/>
      <c r="M39" s="15"/>
      <c r="N39" s="15"/>
      <c r="O39" s="15"/>
      <c r="P39" s="15"/>
      <c r="Q39" s="15"/>
      <c r="R39" s="15"/>
    </row>
    <row r="40" spans="1:18" x14ac:dyDescent="0.25">
      <c r="A40" s="62"/>
      <c r="B40" s="15">
        <v>242</v>
      </c>
      <c r="C40" s="15">
        <f>VLOOKUP(B:B,'[1]All Site Data'!C:D,2,0)</f>
        <v>7997993048</v>
      </c>
      <c r="D40" s="15" t="str">
        <f>VLOOKUP(B:B,'[1]All Site Data'!C:E,3,0)</f>
        <v>IN-MH-PUN-WR1-0242-Sonali</v>
      </c>
      <c r="E40" s="15" t="str">
        <f>VLOOKUP(B:B,'[1]All Site Data'!C:F,4,0)</f>
        <v>Sonali</v>
      </c>
      <c r="F40" s="15" t="str">
        <f>VLOOKUP(B:B,'[1]All Site Data'!C:G,5,0)</f>
        <v>Maharastra_Pune</v>
      </c>
      <c r="G40" s="15"/>
      <c r="H40" s="15"/>
      <c r="I40" s="15"/>
      <c r="J40" s="15"/>
      <c r="K40" s="15" t="s">
        <v>962</v>
      </c>
      <c r="L40" s="15"/>
      <c r="M40" s="15"/>
      <c r="N40" s="15"/>
      <c r="O40" s="15" t="s">
        <v>971</v>
      </c>
      <c r="P40" s="15"/>
      <c r="Q40" s="15"/>
      <c r="R40" s="15" t="s">
        <v>959</v>
      </c>
    </row>
    <row r="41" spans="1:18" x14ac:dyDescent="0.25">
      <c r="A41" s="62"/>
      <c r="B41" s="15">
        <v>253</v>
      </c>
      <c r="C41" s="15">
        <f>VLOOKUP(B:B,'[1]All Site Data'!C:D,2,0)</f>
        <v>9951947837</v>
      </c>
      <c r="D41" s="15" t="str">
        <f>VLOOKUP(B:B,'[1]All Site Data'!C:E,3,0)</f>
        <v>IN-MH-PUN-WR1-0253-Nasik2</v>
      </c>
      <c r="E41" s="15" t="str">
        <f>VLOOKUP(B:B,'[1]All Site Data'!C:F,4,0)</f>
        <v>Nasik2</v>
      </c>
      <c r="F41" s="15" t="str">
        <f>VLOOKUP(B:B,'[1]All Site Data'!C:G,5,0)</f>
        <v>Maharastra_Pune</v>
      </c>
      <c r="G41" s="15"/>
      <c r="H41" s="15"/>
      <c r="I41" s="15"/>
      <c r="J41" s="15"/>
      <c r="K41" s="15" t="s">
        <v>972</v>
      </c>
      <c r="L41" s="15"/>
      <c r="M41" s="15"/>
      <c r="N41" s="15"/>
      <c r="O41" s="15" t="s">
        <v>970</v>
      </c>
      <c r="P41" s="15"/>
      <c r="Q41" s="15"/>
      <c r="R41" s="15" t="s">
        <v>964</v>
      </c>
    </row>
    <row r="42" spans="1:18" x14ac:dyDescent="0.25">
      <c r="A42" s="62"/>
      <c r="B42" s="15">
        <v>326</v>
      </c>
      <c r="C42" s="15">
        <f>VLOOKUP(B:B,'[1]All Site Data'!C:D,2,0)</f>
        <v>2018000088</v>
      </c>
      <c r="D42" s="15" t="str">
        <f>VLOOKUP(B:B,'[1]All Site Data'!C:E,3,0)</f>
        <v>IN-MH-PUN-WR1-0326-Kharadi</v>
      </c>
      <c r="E42" s="15" t="str">
        <f>VLOOKUP(B:B,'[1]All Site Data'!C:F,4,0)</f>
        <v>Kharadi</v>
      </c>
      <c r="F42" s="15" t="str">
        <f>VLOOKUP(B:B,'[1]All Site Data'!C:G,5,0)</f>
        <v>Maharastra_Pune</v>
      </c>
      <c r="G42" s="15"/>
      <c r="H42" s="15"/>
      <c r="I42" s="15"/>
      <c r="J42" s="15"/>
      <c r="K42" s="15"/>
      <c r="L42" s="15"/>
      <c r="M42" s="15"/>
      <c r="N42" s="15"/>
      <c r="O42" s="15" t="s">
        <v>961</v>
      </c>
      <c r="P42" s="15"/>
      <c r="Q42" s="15"/>
      <c r="R42" s="15"/>
    </row>
    <row r="43" spans="1:18" x14ac:dyDescent="0.25">
      <c r="A43" s="62"/>
      <c r="B43" s="15">
        <v>358</v>
      </c>
      <c r="C43" s="15">
        <f>VLOOKUP(B:B,'[1]All Site Data'!C:D,2,0)</f>
        <v>2019000101</v>
      </c>
      <c r="D43" s="15" t="str">
        <f>VLOOKUP(B:B,'[1]All Site Data'!C:E,3,0)</f>
        <v>IN-MH-PUN-WR1-0358-ProzoneMall Aurangabad</v>
      </c>
      <c r="E43" s="15" t="str">
        <f>VLOOKUP(B:B,'[1]All Site Data'!C:F,4,0)</f>
        <v>ProzoneMall AuranGoabad</v>
      </c>
      <c r="F43" s="15" t="str">
        <f>VLOOKUP(B:B,'[1]All Site Data'!C:G,5,0)</f>
        <v>Maharastra_Pune</v>
      </c>
      <c r="G43" s="15" t="s">
        <v>933</v>
      </c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</row>
    <row r="44" spans="1:18" x14ac:dyDescent="0.25">
      <c r="A44" s="62"/>
      <c r="B44" s="15">
        <v>91</v>
      </c>
      <c r="C44" s="15">
        <f>VLOOKUP(B:B,'[1]All Site Data'!C:D,2,0)</f>
        <v>2018000009</v>
      </c>
      <c r="D44" s="15" t="str">
        <f>VLOOKUP(B:B,'[1]All Site Data'!C:E,3,0)</f>
        <v>IN-TG-HYD-SR1-0091-Inorbit Mall</v>
      </c>
      <c r="E44" s="15" t="str">
        <f>VLOOKUP(B:B,'[1]All Site Data'!C:F,4,0)</f>
        <v>Inorbit Mall</v>
      </c>
      <c r="F44" s="15" t="str">
        <f>VLOOKUP(B:B,'[1]All Site Data'!C:G,5,0)</f>
        <v>Telangana_Hyderabad</v>
      </c>
      <c r="G44" s="15" t="s">
        <v>933</v>
      </c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</row>
    <row r="45" spans="1:18" x14ac:dyDescent="0.25">
      <c r="A45" s="62"/>
      <c r="B45" s="15">
        <v>105</v>
      </c>
      <c r="C45" s="15">
        <f>VLOOKUP(B:B,'[1]All Site Data'!C:D,2,0)</f>
        <v>9676110586</v>
      </c>
      <c r="D45" s="15" t="str">
        <f>VLOOKUP(B:B,'[1]All Site Data'!C:E,3,0)</f>
        <v>IN-TG-HYD-SR1-0105-Himayathnagar</v>
      </c>
      <c r="E45" s="15" t="str">
        <f>VLOOKUP(B:B,'[1]All Site Data'!C:F,4,0)</f>
        <v>HimayathnaGoar</v>
      </c>
      <c r="F45" s="15" t="str">
        <f>VLOOKUP(B:B,'[1]All Site Data'!C:G,5,0)</f>
        <v>Telangana_Hyderabad</v>
      </c>
      <c r="G45" s="15"/>
      <c r="H45" s="15"/>
      <c r="I45" s="15"/>
      <c r="J45" s="15" t="s">
        <v>973</v>
      </c>
      <c r="K45" s="15"/>
      <c r="L45" s="15"/>
      <c r="M45" s="15"/>
      <c r="N45" s="15"/>
      <c r="O45" s="15"/>
      <c r="P45" s="15"/>
      <c r="Q45" s="15"/>
      <c r="R45" s="15"/>
    </row>
    <row r="46" spans="1:18" x14ac:dyDescent="0.25">
      <c r="A46" s="62"/>
      <c r="B46" s="15">
        <v>134</v>
      </c>
      <c r="C46" s="15">
        <f>VLOOKUP(B:B,'[1]All Site Data'!C:D,2,0)</f>
        <v>9666090253</v>
      </c>
      <c r="D46" s="15" t="str">
        <f>VLOOKUP(B:B,'[1]All Site Data'!C:E,3,0)</f>
        <v>IN-TG-HYD-SR1-0134-Tolichowki</v>
      </c>
      <c r="E46" s="15" t="str">
        <f>VLOOKUP(B:B,'[1]All Site Data'!C:F,4,0)</f>
        <v>Tolichowki</v>
      </c>
      <c r="F46" s="15" t="str">
        <f>VLOOKUP(B:B,'[1]All Site Data'!C:G,5,0)</f>
        <v>Telangana_Hyderabad</v>
      </c>
      <c r="G46" s="15" t="s">
        <v>933</v>
      </c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</row>
    <row r="47" spans="1:18" x14ac:dyDescent="0.25">
      <c r="A47" s="62"/>
      <c r="B47" s="15">
        <v>138</v>
      </c>
      <c r="C47" s="15">
        <f>VLOOKUP(B:B,'[1]All Site Data'!C:D,2,0)</f>
        <v>7997993035</v>
      </c>
      <c r="D47" s="15" t="str">
        <f>VLOOKUP(B:B,'[1]All Site Data'!C:E,3,0)</f>
        <v>IN-TG-HYD-SR1-0138-Hitech City</v>
      </c>
      <c r="E47" s="15" t="str">
        <f>VLOOKUP(B:B,'[1]All Site Data'!C:F,4,0)</f>
        <v>Hitech City</v>
      </c>
      <c r="F47" s="15" t="str">
        <f>VLOOKUP(B:B,'[1]All Site Data'!C:G,5,0)</f>
        <v>Telangana_Hyderabad</v>
      </c>
      <c r="G47" s="15"/>
      <c r="H47" s="15"/>
      <c r="I47" s="15"/>
      <c r="J47" s="15"/>
      <c r="K47" s="15" t="s">
        <v>959</v>
      </c>
      <c r="L47" s="15"/>
      <c r="M47" s="15"/>
      <c r="N47" s="15"/>
      <c r="O47" s="15"/>
      <c r="P47" s="15"/>
      <c r="Q47" s="15"/>
      <c r="R47" s="15" t="s">
        <v>956</v>
      </c>
    </row>
    <row r="48" spans="1:18" x14ac:dyDescent="0.25">
      <c r="A48" s="62"/>
      <c r="B48" s="15">
        <v>169</v>
      </c>
      <c r="C48" s="15">
        <f>VLOOKUP(B:B,'[1]All Site Data'!C:D,2,0)</f>
        <v>7729986541</v>
      </c>
      <c r="D48" s="15" t="str">
        <f>VLOOKUP(B:B,'[1]All Site Data'!C:E,3,0)</f>
        <v>IN-TG-HYD-SR1-0169-SIS Mall</v>
      </c>
      <c r="E48" s="15" t="str">
        <f>VLOOKUP(B:B,'[1]All Site Data'!C:F,4,0)</f>
        <v>SIS Mall</v>
      </c>
      <c r="F48" s="15" t="str">
        <f>VLOOKUP(B:B,'[1]All Site Data'!C:G,5,0)</f>
        <v>Telangana_Hyderabad</v>
      </c>
      <c r="G48" s="15"/>
      <c r="H48" s="15"/>
      <c r="I48" s="15"/>
      <c r="J48" s="15" t="s">
        <v>974</v>
      </c>
      <c r="K48" s="15"/>
      <c r="L48" s="15"/>
      <c r="M48" s="15"/>
      <c r="N48" s="15"/>
      <c r="O48" s="15"/>
      <c r="P48" s="15"/>
      <c r="Q48" s="15"/>
      <c r="R48" s="15"/>
    </row>
    <row r="49" spans="1:18" x14ac:dyDescent="0.25">
      <c r="A49" s="62"/>
      <c r="B49" s="15">
        <v>240</v>
      </c>
      <c r="C49" s="15">
        <f>VLOOKUP(B:B,'[1]All Site Data'!C:D,2,0)</f>
        <v>7997993039</v>
      </c>
      <c r="D49" s="15" t="str">
        <f>VLOOKUP(B:B,'[1]All Site Data'!C:E,3,0)</f>
        <v>IN-TG-HYD-SR1-0240-Appaji Nagar</v>
      </c>
      <c r="E49" s="15" t="str">
        <f>VLOOKUP(B:B,'[1]All Site Data'!C:F,4,0)</f>
        <v>ApPanjimi NaGoar</v>
      </c>
      <c r="F49" s="15" t="str">
        <f>VLOOKUP(B:B,'[1]All Site Data'!C:G,5,0)</f>
        <v>Telangana_Hyderabad</v>
      </c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 t="s">
        <v>959</v>
      </c>
    </row>
    <row r="50" spans="1:18" x14ac:dyDescent="0.25">
      <c r="A50" s="62"/>
      <c r="B50" s="15">
        <v>321</v>
      </c>
      <c r="C50" s="15">
        <f>VLOOKUP(B:B,'[1]All Site Data'!C:D,2,0)</f>
        <v>2018000063</v>
      </c>
      <c r="D50" s="15" t="str">
        <f>VLOOKUP(B:B,'[1]All Site Data'!C:E,3,0)</f>
        <v>IN-TG-HYD-SR1-0321-MPM Mall Abids</v>
      </c>
      <c r="E50" s="15" t="str">
        <f>VLOOKUP(B:B,'[1]All Site Data'!C:F,4,0)</f>
        <v>MPM Mall Abids</v>
      </c>
      <c r="F50" s="15" t="str">
        <f>VLOOKUP(B:B,'[1]All Site Data'!C:G,5,0)</f>
        <v>Telangana_Hyderabad</v>
      </c>
      <c r="G50" s="15" t="s">
        <v>933</v>
      </c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</row>
    <row r="51" spans="1:18" x14ac:dyDescent="0.25">
      <c r="A51" s="62"/>
      <c r="B51" s="15">
        <v>83</v>
      </c>
      <c r="C51" s="15">
        <f>VLOOKUP(B:B,'[1]All Site Data'!C:D,2,0)</f>
        <v>9666087824</v>
      </c>
      <c r="D51" s="15" t="str">
        <f>VLOOKUP(B:B,'[1]All Site Data'!C:E,3,0)</f>
        <v>IN-TN-CHN-SR1-0083-Anna Nagar</v>
      </c>
      <c r="E51" s="15" t="str">
        <f>VLOOKUP(B:B,'[1]All Site Data'!C:F,4,0)</f>
        <v>Anna NaGoar</v>
      </c>
      <c r="F51" s="15" t="str">
        <f>VLOOKUP(B:B,'[1]All Site Data'!C:G,5,0)</f>
        <v>TamilNadu_Chennai</v>
      </c>
      <c r="G51" s="15"/>
      <c r="H51" s="15"/>
      <c r="I51" s="15" t="s">
        <v>966</v>
      </c>
      <c r="J51" s="15"/>
      <c r="K51" s="15"/>
      <c r="L51" s="15"/>
      <c r="M51" s="15"/>
      <c r="N51" s="15"/>
      <c r="O51" s="15"/>
      <c r="P51" s="15"/>
      <c r="Q51" s="15"/>
      <c r="R51" s="15"/>
    </row>
    <row r="52" spans="1:18" x14ac:dyDescent="0.25">
      <c r="A52" s="63"/>
      <c r="B52" s="15">
        <v>172</v>
      </c>
      <c r="C52" s="15">
        <f>VLOOKUP(B:B,'[1]All Site Data'!C:D,2,0)</f>
        <v>9666087937</v>
      </c>
      <c r="D52" s="15" t="str">
        <f>VLOOKUP(B:B,'[1]All Site Data'!C:E,3,0)</f>
        <v>IN-TN-CHN-SR1-0172-Arcot Road</v>
      </c>
      <c r="E52" s="15" t="str">
        <f>VLOOKUP(B:B,'[1]All Site Data'!C:F,4,0)</f>
        <v>Arcot Road</v>
      </c>
      <c r="F52" s="15" t="str">
        <f>VLOOKUP(B:B,'[1]All Site Data'!C:G,5,0)</f>
        <v>TamilNadu_Chennai</v>
      </c>
      <c r="G52" s="15" t="s">
        <v>933</v>
      </c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</row>
    <row r="70" ht="15" customHeight="1" x14ac:dyDescent="0.25"/>
  </sheetData>
  <mergeCells count="1">
    <mergeCell ref="A6:A52"/>
  </mergeCells>
  <conditionalFormatting sqref="B4:F4">
    <cfRule type="cellIs" dxfId="563" priority="253" operator="between">
      <formula>"No Signal"</formula>
      <formula>"No Signal"</formula>
    </cfRule>
  </conditionalFormatting>
  <conditionalFormatting sqref="G4">
    <cfRule type="containsText" dxfId="562" priority="251" operator="containsText" text="Delayed Signal Problem">
      <formula>NOT(ISERROR(SEARCH("Delayed Signal Problem",G4)))</formula>
    </cfRule>
    <cfRule type="containsText" dxfId="561" priority="252" operator="containsText" text="No Signal">
      <formula>NOT(ISERROR(SEARCH("No Signal",G4)))</formula>
    </cfRule>
  </conditionalFormatting>
  <conditionalFormatting sqref="H4">
    <cfRule type="containsText" dxfId="560" priority="249" operator="containsText" text="Delayed Signal Problem">
      <formula>NOT(ISERROR(SEARCH("Delayed Signal Problem",H4)))</formula>
    </cfRule>
    <cfRule type="containsText" dxfId="559" priority="250" operator="containsText" text="No Signal">
      <formula>NOT(ISERROR(SEARCH("No Signal",H4)))</formula>
    </cfRule>
  </conditionalFormatting>
  <conditionalFormatting sqref="H4">
    <cfRule type="containsText" dxfId="558" priority="248" operator="containsText" text="Site OK">
      <formula>NOT(ISERROR(SEARCH("Site OK",H4)))</formula>
    </cfRule>
  </conditionalFormatting>
  <conditionalFormatting sqref="G4">
    <cfRule type="containsText" dxfId="557" priority="246" operator="containsText" text="Delayed Signal Problem">
      <formula>NOT(ISERROR(SEARCH("Delayed Signal Problem",G4)))</formula>
    </cfRule>
    <cfRule type="containsText" dxfId="556" priority="247" operator="containsText" text="No Signal">
      <formula>NOT(ISERROR(SEARCH("No Signal",G4)))</formula>
    </cfRule>
  </conditionalFormatting>
  <conditionalFormatting sqref="H4">
    <cfRule type="containsText" dxfId="555" priority="245" operator="containsText" text="Site OK">
      <formula>NOT(ISERROR(SEARCH("Site OK",H4)))</formula>
    </cfRule>
  </conditionalFormatting>
  <conditionalFormatting sqref="G4">
    <cfRule type="containsText" dxfId="554" priority="243" operator="containsText" text="Delayed Signal Problem">
      <formula>NOT(ISERROR(SEARCH("Delayed Signal Problem",G4)))</formula>
    </cfRule>
    <cfRule type="containsText" dxfId="553" priority="244" operator="containsText" text="No Signal">
      <formula>NOT(ISERROR(SEARCH("No Signal",G4)))</formula>
    </cfRule>
  </conditionalFormatting>
  <conditionalFormatting sqref="H4">
    <cfRule type="containsText" dxfId="552" priority="242" operator="containsText" text="Site OK">
      <formula>NOT(ISERROR(SEARCH("Site OK",H4)))</formula>
    </cfRule>
  </conditionalFormatting>
  <conditionalFormatting sqref="G4">
    <cfRule type="containsText" dxfId="551" priority="240" operator="containsText" text="Delayed Signal Problem">
      <formula>NOT(ISERROR(SEARCH("Delayed Signal Problem",G4)))</formula>
    </cfRule>
    <cfRule type="containsText" dxfId="550" priority="241" operator="containsText" text="No Signal">
      <formula>NOT(ISERROR(SEARCH("No Signal",G4)))</formula>
    </cfRule>
  </conditionalFormatting>
  <conditionalFormatting sqref="H4">
    <cfRule type="containsText" dxfId="549" priority="239" operator="containsText" text="Site OK">
      <formula>NOT(ISERROR(SEARCH("Site OK",H4)))</formula>
    </cfRule>
  </conditionalFormatting>
  <conditionalFormatting sqref="A4:H4">
    <cfRule type="containsText" dxfId="548" priority="236" operator="containsText" text="Site OK">
      <formula>NOT(ISERROR(SEARCH("Site OK",A4)))</formula>
    </cfRule>
    <cfRule type="containsText" dxfId="547" priority="237" operator="containsText" text="Delayed Signal Problem">
      <formula>NOT(ISERROR(SEARCH("Delayed Signal Problem",A4)))</formula>
    </cfRule>
    <cfRule type="containsText" dxfId="546" priority="238" operator="containsText" text="No Signal">
      <formula>NOT(ISERROR(SEARCH("No Signal",A4)))</formula>
    </cfRule>
  </conditionalFormatting>
  <conditionalFormatting sqref="G4">
    <cfRule type="containsText" dxfId="545" priority="234" operator="containsText" text="Delayed Signal Problem">
      <formula>NOT(ISERROR(SEARCH("Delayed Signal Problem",G4)))</formula>
    </cfRule>
    <cfRule type="containsText" dxfId="544" priority="235" operator="containsText" text="No Signal">
      <formula>NOT(ISERROR(SEARCH("No Signal",G4)))</formula>
    </cfRule>
  </conditionalFormatting>
  <conditionalFormatting sqref="H4">
    <cfRule type="containsText" dxfId="543" priority="233" operator="containsText" text="Site OK">
      <formula>NOT(ISERROR(SEARCH("Site OK",H4)))</formula>
    </cfRule>
  </conditionalFormatting>
  <conditionalFormatting sqref="G4">
    <cfRule type="containsText" dxfId="542" priority="231" operator="containsText" text="Delayed Signal Problem">
      <formula>NOT(ISERROR(SEARCH("Delayed Signal Problem",G4)))</formula>
    </cfRule>
    <cfRule type="containsText" dxfId="541" priority="232" operator="containsText" text="No Signal">
      <formula>NOT(ISERROR(SEARCH("No Signal",G4)))</formula>
    </cfRule>
  </conditionalFormatting>
  <conditionalFormatting sqref="H4">
    <cfRule type="containsText" dxfId="540" priority="230" operator="containsText" text="Site OK">
      <formula>NOT(ISERROR(SEARCH("Site OK",H4)))</formula>
    </cfRule>
  </conditionalFormatting>
  <conditionalFormatting sqref="A4:H4">
    <cfRule type="containsText" dxfId="539" priority="227" operator="containsText" text="Site OK">
      <formula>NOT(ISERROR(SEARCH("Site OK",A4)))</formula>
    </cfRule>
    <cfRule type="containsText" dxfId="538" priority="228" operator="containsText" text="Delayed Signal Problem">
      <formula>NOT(ISERROR(SEARCH("Delayed Signal Problem",A4)))</formula>
    </cfRule>
    <cfRule type="containsText" dxfId="537" priority="229" operator="containsText" text="No Signal">
      <formula>NOT(ISERROR(SEARCH("No Signal",A4)))</formula>
    </cfRule>
  </conditionalFormatting>
  <conditionalFormatting sqref="A4:H4">
    <cfRule type="containsText" dxfId="536" priority="224" operator="containsText" text="Site OK">
      <formula>NOT(ISERROR(SEARCH("Site OK",A4)))</formula>
    </cfRule>
    <cfRule type="containsText" dxfId="535" priority="225" operator="containsText" text="Delayed Signal Problem">
      <formula>NOT(ISERROR(SEARCH("Delayed Signal Problem",A4)))</formula>
    </cfRule>
    <cfRule type="containsText" dxfId="534" priority="226" operator="containsText" text="No Signal">
      <formula>NOT(ISERROR(SEARCH("No Signal",A4)))</formula>
    </cfRule>
  </conditionalFormatting>
  <conditionalFormatting sqref="G4:H4">
    <cfRule type="containsText" dxfId="533" priority="221" operator="containsText" text="Site OK">
      <formula>NOT(ISERROR(SEARCH("Site OK",G4)))</formula>
    </cfRule>
    <cfRule type="containsText" dxfId="532" priority="222" operator="containsText" text="Delayed Signal Problem">
      <formula>NOT(ISERROR(SEARCH("Delayed Signal Problem",G4)))</formula>
    </cfRule>
    <cfRule type="containsText" dxfId="531" priority="223" operator="containsText" text="No Signal">
      <formula>NOT(ISERROR(SEARCH("No Signal",G4)))</formula>
    </cfRule>
  </conditionalFormatting>
  <conditionalFormatting sqref="A4:H4">
    <cfRule type="containsText" dxfId="530" priority="218" operator="containsText" text="Site OK">
      <formula>NOT(ISERROR(SEARCH("Site OK",A4)))</formula>
    </cfRule>
    <cfRule type="containsText" dxfId="529" priority="219" operator="containsText" text="No Signal">
      <formula>NOT(ISERROR(SEARCH("No Signal",A4)))</formula>
    </cfRule>
    <cfRule type="containsText" dxfId="528" priority="220" operator="containsText" text="Delayed Signal Problem">
      <formula>NOT(ISERROR(SEARCH("Delayed Signal Problem",A4)))</formula>
    </cfRule>
  </conditionalFormatting>
  <conditionalFormatting sqref="A4:P4">
    <cfRule type="containsText" dxfId="527" priority="217" operator="containsText" text="No Signal">
      <formula>NOT(ISERROR(SEARCH("No Signal",A4)))</formula>
    </cfRule>
  </conditionalFormatting>
  <conditionalFormatting sqref="A4:H4">
    <cfRule type="containsText" dxfId="526" priority="216" operator="containsText" text="Site OK">
      <formula>NOT(ISERROR(SEARCH("Site OK",A4)))</formula>
    </cfRule>
  </conditionalFormatting>
  <conditionalFormatting sqref="A4:P4">
    <cfRule type="containsText" dxfId="525" priority="215" operator="containsText" text="Delayed Signal">
      <formula>NOT(ISERROR(SEARCH("Delayed Signal",A4)))</formula>
    </cfRule>
  </conditionalFormatting>
  <conditionalFormatting sqref="G4">
    <cfRule type="containsText" dxfId="524" priority="213" operator="containsText" text="Delayed Signal Problem">
      <formula>NOT(ISERROR(SEARCH("Delayed Signal Problem",G4)))</formula>
    </cfRule>
    <cfRule type="containsText" dxfId="523" priority="214" operator="containsText" text="No Signal">
      <formula>NOT(ISERROR(SEARCH("No Signal",G4)))</formula>
    </cfRule>
  </conditionalFormatting>
  <conditionalFormatting sqref="G4">
    <cfRule type="containsText" dxfId="522" priority="211" operator="containsText" text="Delayed Signal Problem">
      <formula>NOT(ISERROR(SEARCH("Delayed Signal Problem",G4)))</formula>
    </cfRule>
    <cfRule type="containsText" dxfId="521" priority="212" operator="containsText" text="No Signal">
      <formula>NOT(ISERROR(SEARCH("No Signal",G4)))</formula>
    </cfRule>
  </conditionalFormatting>
  <conditionalFormatting sqref="G4">
    <cfRule type="containsText" dxfId="520" priority="209" operator="containsText" text="Delayed Signal Problem">
      <formula>NOT(ISERROR(SEARCH("Delayed Signal Problem",G4)))</formula>
    </cfRule>
    <cfRule type="containsText" dxfId="519" priority="210" operator="containsText" text="No Signal">
      <formula>NOT(ISERROR(SEARCH("No Signal",G4)))</formula>
    </cfRule>
  </conditionalFormatting>
  <conditionalFormatting sqref="G4">
    <cfRule type="containsText" dxfId="518" priority="207" operator="containsText" text="Delayed Signal Problem">
      <formula>NOT(ISERROR(SEARCH("Delayed Signal Problem",G4)))</formula>
    </cfRule>
    <cfRule type="containsText" dxfId="517" priority="208" operator="containsText" text="No Signal">
      <formula>NOT(ISERROR(SEARCH("No Signal",G4)))</formula>
    </cfRule>
  </conditionalFormatting>
  <conditionalFormatting sqref="G4">
    <cfRule type="containsText" dxfId="516" priority="205" operator="containsText" text="Delayed Signal Problem">
      <formula>NOT(ISERROR(SEARCH("Delayed Signal Problem",G4)))</formula>
    </cfRule>
    <cfRule type="containsText" dxfId="515" priority="206" operator="containsText" text="No Signal">
      <formula>NOT(ISERROR(SEARCH("No Signal",G4)))</formula>
    </cfRule>
  </conditionalFormatting>
  <conditionalFormatting sqref="G4">
    <cfRule type="containsText" dxfId="514" priority="202" operator="containsText" text="Site OK">
      <formula>NOT(ISERROR(SEARCH("Site OK",G4)))</formula>
    </cfRule>
    <cfRule type="containsText" dxfId="513" priority="203" operator="containsText" text="Delayed Signal Problem">
      <formula>NOT(ISERROR(SEARCH("Delayed Signal Problem",G4)))</formula>
    </cfRule>
    <cfRule type="containsText" dxfId="512" priority="204" operator="containsText" text="No Signal">
      <formula>NOT(ISERROR(SEARCH("No Signal",G4)))</formula>
    </cfRule>
  </conditionalFormatting>
  <conditionalFormatting sqref="G4">
    <cfRule type="containsText" dxfId="511" priority="199" operator="containsText" text="Site OK">
      <formula>NOT(ISERROR(SEARCH("Site OK",G4)))</formula>
    </cfRule>
    <cfRule type="containsText" dxfId="510" priority="200" operator="containsText" text="Delayed Signal Problem">
      <formula>NOT(ISERROR(SEARCH("Delayed Signal Problem",G4)))</formula>
    </cfRule>
    <cfRule type="containsText" dxfId="509" priority="201" operator="containsText" text="No Signal">
      <formula>NOT(ISERROR(SEARCH("No Signal",G4)))</formula>
    </cfRule>
  </conditionalFormatting>
  <conditionalFormatting sqref="A4:P4">
    <cfRule type="containsText" dxfId="508" priority="198" operator="containsText" text="Delayed Signal">
      <formula>NOT(ISERROR(SEARCH("Delayed Signal",A4)))</formula>
    </cfRule>
  </conditionalFormatting>
  <conditionalFormatting sqref="A4:P4">
    <cfRule type="containsText" dxfId="507" priority="196" operator="containsText" text="Delayed Signal">
      <formula>NOT(ISERROR(SEARCH("Delayed Signal",A4)))</formula>
    </cfRule>
    <cfRule type="containsText" dxfId="506" priority="197" operator="containsText" text="No Signal">
      <formula>NOT(ISERROR(SEARCH("No Signal",A4)))</formula>
    </cfRule>
  </conditionalFormatting>
  <conditionalFormatting sqref="A4:P4">
    <cfRule type="containsText" dxfId="505" priority="195" operator="containsText" text="Site OK">
      <formula>NOT(ISERROR(SEARCH("Site OK",A4)))</formula>
    </cfRule>
  </conditionalFormatting>
  <conditionalFormatting sqref="A4:P4">
    <cfRule type="containsText" dxfId="504" priority="192" operator="containsText" text="Site OK">
      <formula>NOT(ISERROR(SEARCH("Site OK",A4)))</formula>
    </cfRule>
    <cfRule type="containsText" dxfId="503" priority="193" operator="containsText" text="Delayed Signal">
      <formula>NOT(ISERROR(SEARCH("Delayed Signal",A4)))</formula>
    </cfRule>
    <cfRule type="containsText" dxfId="502" priority="194" operator="containsText" text="No Signal">
      <formula>NOT(ISERROR(SEARCH("No Signal",A4)))</formula>
    </cfRule>
  </conditionalFormatting>
  <conditionalFormatting sqref="A4:P4">
    <cfRule type="containsText" dxfId="501" priority="189" operator="containsText" text="Site OK">
      <formula>NOT(ISERROR(SEARCH("Site OK",A4)))</formula>
    </cfRule>
    <cfRule type="containsText" dxfId="500" priority="190" operator="containsText" text="Delayed Signal">
      <formula>NOT(ISERROR(SEARCH("Delayed Signal",A4)))</formula>
    </cfRule>
    <cfRule type="containsText" dxfId="499" priority="191" operator="containsText" text="No Signal">
      <formula>NOT(ISERROR(SEARCH("No Signal",A4)))</formula>
    </cfRule>
  </conditionalFormatting>
  <conditionalFormatting sqref="A4:Q4">
    <cfRule type="containsText" dxfId="498" priority="186" operator="containsText" text="Site OK">
      <formula>NOT(ISERROR(SEARCH("Site OK",A4)))</formula>
    </cfRule>
    <cfRule type="containsText" dxfId="497" priority="187" operator="containsText" text="Delayed Signal">
      <formula>NOT(ISERROR(SEARCH("Delayed Signal",A4)))</formula>
    </cfRule>
    <cfRule type="containsText" dxfId="496" priority="188" operator="containsText" text="No Signal">
      <formula>NOT(ISERROR(SEARCH("No Signal",A4)))</formula>
    </cfRule>
  </conditionalFormatting>
  <conditionalFormatting sqref="A4:Q4">
    <cfRule type="containsText" dxfId="495" priority="184" operator="containsText" text="Delayed Signal">
      <formula>NOT(ISERROR(SEARCH("Delayed Signal",A4)))</formula>
    </cfRule>
    <cfRule type="containsText" dxfId="494" priority="185" operator="containsText" text="No Signal">
      <formula>NOT(ISERROR(SEARCH("No Signal",A4)))</formula>
    </cfRule>
  </conditionalFormatting>
  <conditionalFormatting sqref="A4:Q4">
    <cfRule type="containsText" dxfId="493" priority="181" operator="containsText" text="Site OK">
      <formula>NOT(ISERROR(SEARCH("Site OK",A4)))</formula>
    </cfRule>
    <cfRule type="containsText" dxfId="492" priority="182" operator="containsText" text="Delayed Signal">
      <formula>NOT(ISERROR(SEARCH("Delayed Signal",A4)))</formula>
    </cfRule>
    <cfRule type="containsText" dxfId="491" priority="183" operator="containsText" text="No Signal">
      <formula>NOT(ISERROR(SEARCH("No Signal",A4)))</formula>
    </cfRule>
  </conditionalFormatting>
  <conditionalFormatting sqref="G4">
    <cfRule type="containsText" dxfId="490" priority="178" operator="containsText" text="Site OK">
      <formula>NOT(ISERROR(SEARCH("Site OK",G4)))</formula>
    </cfRule>
    <cfRule type="containsText" dxfId="489" priority="179" operator="containsText" text="Delayed Signal">
      <formula>NOT(ISERROR(SEARCH("Delayed Signal",G4)))</formula>
    </cfRule>
    <cfRule type="containsText" dxfId="488" priority="180" operator="containsText" text="No Signal">
      <formula>NOT(ISERROR(SEARCH("No Signal",G4)))</formula>
    </cfRule>
  </conditionalFormatting>
  <conditionalFormatting sqref="G4">
    <cfRule type="containsText" dxfId="487" priority="175" operator="containsText" text="Site OK">
      <formula>NOT(ISERROR(SEARCH("Site OK",G4)))</formula>
    </cfRule>
    <cfRule type="containsText" dxfId="486" priority="176" operator="containsText" text="Delayed Signal">
      <formula>NOT(ISERROR(SEARCH("Delayed Signal",G4)))</formula>
    </cfRule>
    <cfRule type="containsText" dxfId="485" priority="177" operator="containsText" text="No Signal">
      <formula>NOT(ISERROR(SEARCH("No Signal",G4)))</formula>
    </cfRule>
  </conditionalFormatting>
  <conditionalFormatting sqref="G4">
    <cfRule type="cellIs" dxfId="484" priority="174" operator="between">
      <formula>"No Signal"</formula>
      <formula>"No Signal"</formula>
    </cfRule>
  </conditionalFormatting>
  <conditionalFormatting sqref="C2:F2">
    <cfRule type="containsText" dxfId="483" priority="173" operator="containsText" text="No Signal">
      <formula>NOT(ISERROR(SEARCH("No Signal",C2)))</formula>
    </cfRule>
  </conditionalFormatting>
  <conditionalFormatting sqref="C2:F2">
    <cfRule type="cellIs" dxfId="482" priority="172" operator="between">
      <formula>"No Signal"</formula>
      <formula>"No Signal"</formula>
    </cfRule>
  </conditionalFormatting>
  <conditionalFormatting sqref="C2:F2">
    <cfRule type="containsText" dxfId="481" priority="169" operator="containsText" text="Site OK">
      <formula>NOT(ISERROR(SEARCH("Site OK",C2)))</formula>
    </cfRule>
    <cfRule type="containsText" dxfId="480" priority="170" operator="containsText" text="Delayed Signal Problem">
      <formula>NOT(ISERROR(SEARCH("Delayed Signal Problem",C2)))</formula>
    </cfRule>
    <cfRule type="containsText" dxfId="479" priority="171" operator="containsText" text="No Signal">
      <formula>NOT(ISERROR(SEARCH("No Signal",C2)))</formula>
    </cfRule>
  </conditionalFormatting>
  <conditionalFormatting sqref="C2:F2">
    <cfRule type="containsText" dxfId="478" priority="166" operator="containsText" text="Site OK">
      <formula>NOT(ISERROR(SEARCH("Site OK",C2)))</formula>
    </cfRule>
    <cfRule type="containsText" dxfId="477" priority="167" operator="containsText" text="Delayed Signal Problem">
      <formula>NOT(ISERROR(SEARCH("Delayed Signal Problem",C2)))</formula>
    </cfRule>
    <cfRule type="containsText" dxfId="476" priority="168" operator="containsText" text="No Signal">
      <formula>NOT(ISERROR(SEARCH("No Signal",C2)))</formula>
    </cfRule>
  </conditionalFormatting>
  <conditionalFormatting sqref="C2:F2">
    <cfRule type="containsText" dxfId="475" priority="163" operator="containsText" text="Site OK">
      <formula>NOT(ISERROR(SEARCH("Site OK",C2)))</formula>
    </cfRule>
    <cfRule type="containsText" dxfId="474" priority="164" operator="containsText" text="Delayed Signal Problem">
      <formula>NOT(ISERROR(SEARCH("Delayed Signal Problem",C2)))</formula>
    </cfRule>
    <cfRule type="containsText" dxfId="473" priority="165" operator="containsText" text="No Signal">
      <formula>NOT(ISERROR(SEARCH("No Signal",C2)))</formula>
    </cfRule>
  </conditionalFormatting>
  <conditionalFormatting sqref="C2:F2">
    <cfRule type="containsText" dxfId="472" priority="160" operator="containsText" text="Site OK">
      <formula>NOT(ISERROR(SEARCH("Site OK",C2)))</formula>
    </cfRule>
    <cfRule type="containsText" dxfId="471" priority="161" operator="containsText" text="No Signal">
      <formula>NOT(ISERROR(SEARCH("No Signal",C2)))</formula>
    </cfRule>
    <cfRule type="containsText" dxfId="470" priority="162" operator="containsText" text="Delayed Signal Problem">
      <formula>NOT(ISERROR(SEARCH("Delayed Signal Problem",C2)))</formula>
    </cfRule>
  </conditionalFormatting>
  <conditionalFormatting sqref="C2:F2">
    <cfRule type="containsText" dxfId="469" priority="159" operator="containsText" text="No Signal">
      <formula>NOT(ISERROR(SEARCH("No Signal",C2)))</formula>
    </cfRule>
  </conditionalFormatting>
  <conditionalFormatting sqref="C2:F2">
    <cfRule type="containsText" dxfId="468" priority="158" operator="containsText" text="Site OK">
      <formula>NOT(ISERROR(SEARCH("Site OK",C2)))</formula>
    </cfRule>
  </conditionalFormatting>
  <conditionalFormatting sqref="C2:F2">
    <cfRule type="containsText" dxfId="467" priority="157" operator="containsText" text="Delayed Signal">
      <formula>NOT(ISERROR(SEARCH("Delayed Signal",C2)))</formula>
    </cfRule>
  </conditionalFormatting>
  <conditionalFormatting sqref="C2:F2">
    <cfRule type="containsText" dxfId="466" priority="156" operator="containsText" text="Delayed Signal">
      <formula>NOT(ISERROR(SEARCH("Delayed Signal",C2)))</formula>
    </cfRule>
  </conditionalFormatting>
  <conditionalFormatting sqref="C2:F2">
    <cfRule type="containsText" dxfId="465" priority="154" operator="containsText" text="Delayed Signal">
      <formula>NOT(ISERROR(SEARCH("Delayed Signal",C2)))</formula>
    </cfRule>
    <cfRule type="containsText" dxfId="464" priority="155" operator="containsText" text="No Signal">
      <formula>NOT(ISERROR(SEARCH("No Signal",C2)))</formula>
    </cfRule>
  </conditionalFormatting>
  <conditionalFormatting sqref="C2:F2">
    <cfRule type="containsText" dxfId="463" priority="153" operator="containsText" text="Site OK">
      <formula>NOT(ISERROR(SEARCH("Site OK",C2)))</formula>
    </cfRule>
  </conditionalFormatting>
  <conditionalFormatting sqref="C2:F2">
    <cfRule type="containsText" dxfId="462" priority="150" operator="containsText" text="Site OK">
      <formula>NOT(ISERROR(SEARCH("Site OK",C2)))</formula>
    </cfRule>
    <cfRule type="containsText" dxfId="461" priority="151" operator="containsText" text="Delayed Signal">
      <formula>NOT(ISERROR(SEARCH("Delayed Signal",C2)))</formula>
    </cfRule>
    <cfRule type="containsText" dxfId="460" priority="152" operator="containsText" text="No Signal">
      <formula>NOT(ISERROR(SEARCH("No Signal",C2)))</formula>
    </cfRule>
  </conditionalFormatting>
  <conditionalFormatting sqref="C2:F2">
    <cfRule type="containsText" dxfId="459" priority="147" operator="containsText" text="Site OK">
      <formula>NOT(ISERROR(SEARCH("Site OK",C2)))</formula>
    </cfRule>
    <cfRule type="containsText" dxfId="458" priority="148" operator="containsText" text="Delayed Signal">
      <formula>NOT(ISERROR(SEARCH("Delayed Signal",C2)))</formula>
    </cfRule>
    <cfRule type="containsText" dxfId="457" priority="149" operator="containsText" text="No Signal">
      <formula>NOT(ISERROR(SEARCH("No Signal",C2)))</formula>
    </cfRule>
  </conditionalFormatting>
  <conditionalFormatting sqref="C2:F2">
    <cfRule type="containsText" dxfId="456" priority="144" operator="containsText" text="Site OK">
      <formula>NOT(ISERROR(SEARCH("Site OK",C2)))</formula>
    </cfRule>
    <cfRule type="containsText" dxfId="455" priority="145" operator="containsText" text="Delayed Signal">
      <formula>NOT(ISERROR(SEARCH("Delayed Signal",C2)))</formula>
    </cfRule>
    <cfRule type="containsText" dxfId="454" priority="146" operator="containsText" text="No Signal">
      <formula>NOT(ISERROR(SEARCH("No Signal",C2)))</formula>
    </cfRule>
  </conditionalFormatting>
  <conditionalFormatting sqref="C2:F2">
    <cfRule type="containsText" dxfId="453" priority="142" operator="containsText" text="Delayed Signal">
      <formula>NOT(ISERROR(SEARCH("Delayed Signal",C2)))</formula>
    </cfRule>
    <cfRule type="containsText" dxfId="452" priority="143" operator="containsText" text="No Signal">
      <formula>NOT(ISERROR(SEARCH("No Signal",C2)))</formula>
    </cfRule>
  </conditionalFormatting>
  <conditionalFormatting sqref="C2:F2">
    <cfRule type="containsText" dxfId="451" priority="139" operator="containsText" text="Site OK">
      <formula>NOT(ISERROR(SEARCH("Site OK",C2)))</formula>
    </cfRule>
    <cfRule type="containsText" dxfId="450" priority="140" operator="containsText" text="Delayed Signal">
      <formula>NOT(ISERROR(SEARCH("Delayed Signal",C2)))</formula>
    </cfRule>
    <cfRule type="containsText" dxfId="449" priority="141" operator="containsText" text="No Signal">
      <formula>NOT(ISERROR(SEARCH("No Signal",C2)))</formula>
    </cfRule>
  </conditionalFormatting>
  <conditionalFormatting sqref="G2">
    <cfRule type="containsText" dxfId="448" priority="138" operator="containsText" text="No Signal">
      <formula>NOT(ISERROR(SEARCH("No Signal",G2)))</formula>
    </cfRule>
  </conditionalFormatting>
  <conditionalFormatting sqref="G2">
    <cfRule type="cellIs" dxfId="447" priority="137" operator="between">
      <formula>"No Signal"</formula>
      <formula>"No Signal"</formula>
    </cfRule>
  </conditionalFormatting>
  <conditionalFormatting sqref="G2">
    <cfRule type="containsText" dxfId="446" priority="134" operator="containsText" text="Site OK">
      <formula>NOT(ISERROR(SEARCH("Site OK",G2)))</formula>
    </cfRule>
    <cfRule type="containsText" dxfId="445" priority="135" operator="containsText" text="Delayed Signal Problem">
      <formula>NOT(ISERROR(SEARCH("Delayed Signal Problem",G2)))</formula>
    </cfRule>
    <cfRule type="containsText" dxfId="444" priority="136" operator="containsText" text="No Signal">
      <formula>NOT(ISERROR(SEARCH("No Signal",G2)))</formula>
    </cfRule>
  </conditionalFormatting>
  <conditionalFormatting sqref="G2">
    <cfRule type="containsText" dxfId="443" priority="131" operator="containsText" text="Site OK">
      <formula>NOT(ISERROR(SEARCH("Site OK",G2)))</formula>
    </cfRule>
    <cfRule type="containsText" dxfId="442" priority="132" operator="containsText" text="Delayed Signal Problem">
      <formula>NOT(ISERROR(SEARCH("Delayed Signal Problem",G2)))</formula>
    </cfRule>
    <cfRule type="containsText" dxfId="441" priority="133" operator="containsText" text="No Signal">
      <formula>NOT(ISERROR(SEARCH("No Signal",G2)))</formula>
    </cfRule>
  </conditionalFormatting>
  <conditionalFormatting sqref="G2">
    <cfRule type="containsText" dxfId="440" priority="128" operator="containsText" text="Site OK">
      <formula>NOT(ISERROR(SEARCH("Site OK",G2)))</formula>
    </cfRule>
    <cfRule type="containsText" dxfId="439" priority="129" operator="containsText" text="Delayed Signal Problem">
      <formula>NOT(ISERROR(SEARCH("Delayed Signal Problem",G2)))</formula>
    </cfRule>
    <cfRule type="containsText" dxfId="438" priority="130" operator="containsText" text="No Signal">
      <formula>NOT(ISERROR(SEARCH("No Signal",G2)))</formula>
    </cfRule>
  </conditionalFormatting>
  <conditionalFormatting sqref="G2">
    <cfRule type="containsText" dxfId="437" priority="125" operator="containsText" text="Site OK">
      <formula>NOT(ISERROR(SEARCH("Site OK",G2)))</formula>
    </cfRule>
    <cfRule type="containsText" dxfId="436" priority="126" operator="containsText" text="No Signal">
      <formula>NOT(ISERROR(SEARCH("No Signal",G2)))</formula>
    </cfRule>
    <cfRule type="containsText" dxfId="435" priority="127" operator="containsText" text="Delayed Signal Problem">
      <formula>NOT(ISERROR(SEARCH("Delayed Signal Problem",G2)))</formula>
    </cfRule>
  </conditionalFormatting>
  <conditionalFormatting sqref="G2">
    <cfRule type="containsText" dxfId="434" priority="124" operator="containsText" text="No Signal">
      <formula>NOT(ISERROR(SEARCH("No Signal",G2)))</formula>
    </cfRule>
  </conditionalFormatting>
  <conditionalFormatting sqref="G2">
    <cfRule type="containsText" dxfId="433" priority="123" operator="containsText" text="Site OK">
      <formula>NOT(ISERROR(SEARCH("Site OK",G2)))</formula>
    </cfRule>
  </conditionalFormatting>
  <conditionalFormatting sqref="G2">
    <cfRule type="containsText" dxfId="432" priority="122" operator="containsText" text="Delayed Signal">
      <formula>NOT(ISERROR(SEARCH("Delayed Signal",G2)))</formula>
    </cfRule>
  </conditionalFormatting>
  <conditionalFormatting sqref="G2">
    <cfRule type="containsText" dxfId="431" priority="121" operator="containsText" text="Delayed Signal">
      <formula>NOT(ISERROR(SEARCH("Delayed Signal",G2)))</formula>
    </cfRule>
  </conditionalFormatting>
  <conditionalFormatting sqref="G2">
    <cfRule type="containsText" dxfId="430" priority="119" operator="containsText" text="Delayed Signal">
      <formula>NOT(ISERROR(SEARCH("Delayed Signal",G2)))</formula>
    </cfRule>
    <cfRule type="containsText" dxfId="429" priority="120" operator="containsText" text="No Signal">
      <formula>NOT(ISERROR(SEARCH("No Signal",G2)))</formula>
    </cfRule>
  </conditionalFormatting>
  <conditionalFormatting sqref="G2">
    <cfRule type="containsText" dxfId="428" priority="118" operator="containsText" text="Site OK">
      <formula>NOT(ISERROR(SEARCH("Site OK",G2)))</formula>
    </cfRule>
  </conditionalFormatting>
  <conditionalFormatting sqref="G2">
    <cfRule type="containsText" dxfId="427" priority="115" operator="containsText" text="Site OK">
      <formula>NOT(ISERROR(SEARCH("Site OK",G2)))</formula>
    </cfRule>
    <cfRule type="containsText" dxfId="426" priority="116" operator="containsText" text="Delayed Signal">
      <formula>NOT(ISERROR(SEARCH("Delayed Signal",G2)))</formula>
    </cfRule>
    <cfRule type="containsText" dxfId="425" priority="117" operator="containsText" text="No Signal">
      <formula>NOT(ISERROR(SEARCH("No Signal",G2)))</formula>
    </cfRule>
  </conditionalFormatting>
  <conditionalFormatting sqref="G2">
    <cfRule type="containsText" dxfId="424" priority="112" operator="containsText" text="Site OK">
      <formula>NOT(ISERROR(SEARCH("Site OK",G2)))</formula>
    </cfRule>
    <cfRule type="containsText" dxfId="423" priority="113" operator="containsText" text="Delayed Signal">
      <formula>NOT(ISERROR(SEARCH("Delayed Signal",G2)))</formula>
    </cfRule>
    <cfRule type="containsText" dxfId="422" priority="114" operator="containsText" text="No Signal">
      <formula>NOT(ISERROR(SEARCH("No Signal",G2)))</formula>
    </cfRule>
  </conditionalFormatting>
  <conditionalFormatting sqref="G2">
    <cfRule type="containsText" dxfId="421" priority="109" operator="containsText" text="Site OK">
      <formula>NOT(ISERROR(SEARCH("Site OK",G2)))</formula>
    </cfRule>
    <cfRule type="containsText" dxfId="420" priority="110" operator="containsText" text="Delayed Signal">
      <formula>NOT(ISERROR(SEARCH("Delayed Signal",G2)))</formula>
    </cfRule>
    <cfRule type="containsText" dxfId="419" priority="111" operator="containsText" text="No Signal">
      <formula>NOT(ISERROR(SEARCH("No Signal",G2)))</formula>
    </cfRule>
  </conditionalFormatting>
  <conditionalFormatting sqref="G2">
    <cfRule type="containsText" dxfId="418" priority="107" operator="containsText" text="Delayed Signal">
      <formula>NOT(ISERROR(SEARCH("Delayed Signal",G2)))</formula>
    </cfRule>
    <cfRule type="containsText" dxfId="417" priority="108" operator="containsText" text="No Signal">
      <formula>NOT(ISERROR(SEARCH("No Signal",G2)))</formula>
    </cfRule>
  </conditionalFormatting>
  <conditionalFormatting sqref="G2">
    <cfRule type="containsText" dxfId="416" priority="104" operator="containsText" text="Site OK">
      <formula>NOT(ISERROR(SEARCH("Site OK",G2)))</formula>
    </cfRule>
    <cfRule type="containsText" dxfId="415" priority="105" operator="containsText" text="Delayed Signal">
      <formula>NOT(ISERROR(SEARCH("Delayed Signal",G2)))</formula>
    </cfRule>
    <cfRule type="containsText" dxfId="414" priority="106" operator="containsText" text="No Signal">
      <formula>NOT(ISERROR(SEARCH("No Signal",G2)))</formula>
    </cfRule>
  </conditionalFormatting>
  <conditionalFormatting sqref="A1:Q4">
    <cfRule type="containsText" dxfId="413" priority="103" operator="containsText" text="Issue Cleared">
      <formula>NOT(ISERROR(SEARCH("Issue Cleared",A1)))</formula>
    </cfRule>
  </conditionalFormatting>
  <conditionalFormatting sqref="C5:F52">
    <cfRule type="containsText" dxfId="412" priority="102" operator="containsText" text="No Signal">
      <formula>NOT(ISERROR(SEARCH("No Signal",C5)))</formula>
    </cfRule>
  </conditionalFormatting>
  <conditionalFormatting sqref="C5:F52">
    <cfRule type="cellIs" dxfId="411" priority="101" operator="between">
      <formula>"No Signal"</formula>
      <formula>"No Signal"</formula>
    </cfRule>
  </conditionalFormatting>
  <conditionalFormatting sqref="C5:F52">
    <cfRule type="containsText" dxfId="410" priority="98" operator="containsText" text="Site OK">
      <formula>NOT(ISERROR(SEARCH("Site OK",C5)))</formula>
    </cfRule>
    <cfRule type="containsText" dxfId="409" priority="99" operator="containsText" text="Delayed Signal Problem">
      <formula>NOT(ISERROR(SEARCH("Delayed Signal Problem",C5)))</formula>
    </cfRule>
    <cfRule type="containsText" dxfId="408" priority="100" operator="containsText" text="No Signal">
      <formula>NOT(ISERROR(SEARCH("No Signal",C5)))</formula>
    </cfRule>
  </conditionalFormatting>
  <conditionalFormatting sqref="C5:F52">
    <cfRule type="containsText" dxfId="407" priority="95" operator="containsText" text="Site OK">
      <formula>NOT(ISERROR(SEARCH("Site OK",C5)))</formula>
    </cfRule>
    <cfRule type="containsText" dxfId="406" priority="96" operator="containsText" text="Delayed Signal Problem">
      <formula>NOT(ISERROR(SEARCH("Delayed Signal Problem",C5)))</formula>
    </cfRule>
    <cfRule type="containsText" dxfId="405" priority="97" operator="containsText" text="No Signal">
      <formula>NOT(ISERROR(SEARCH("No Signal",C5)))</formula>
    </cfRule>
  </conditionalFormatting>
  <conditionalFormatting sqref="C5:F52">
    <cfRule type="containsText" dxfId="404" priority="92" operator="containsText" text="Site OK">
      <formula>NOT(ISERROR(SEARCH("Site OK",C5)))</formula>
    </cfRule>
    <cfRule type="containsText" dxfId="403" priority="93" operator="containsText" text="Delayed Signal Problem">
      <formula>NOT(ISERROR(SEARCH("Delayed Signal Problem",C5)))</formula>
    </cfRule>
    <cfRule type="containsText" dxfId="402" priority="94" operator="containsText" text="No Signal">
      <formula>NOT(ISERROR(SEARCH("No Signal",C5)))</formula>
    </cfRule>
  </conditionalFormatting>
  <conditionalFormatting sqref="C5:F52">
    <cfRule type="containsText" dxfId="401" priority="89" operator="containsText" text="Site OK">
      <formula>NOT(ISERROR(SEARCH("Site OK",C5)))</formula>
    </cfRule>
    <cfRule type="containsText" dxfId="400" priority="90" operator="containsText" text="No Signal">
      <formula>NOT(ISERROR(SEARCH("No Signal",C5)))</formula>
    </cfRule>
    <cfRule type="containsText" dxfId="399" priority="91" operator="containsText" text="Delayed Signal Problem">
      <formula>NOT(ISERROR(SEARCH("Delayed Signal Problem",C5)))</formula>
    </cfRule>
  </conditionalFormatting>
  <conditionalFormatting sqref="C5:F52">
    <cfRule type="containsText" dxfId="398" priority="88" operator="containsText" text="No Signal">
      <formula>NOT(ISERROR(SEARCH("No Signal",C5)))</formula>
    </cfRule>
  </conditionalFormatting>
  <conditionalFormatting sqref="C5:F52">
    <cfRule type="containsText" dxfId="397" priority="87" operator="containsText" text="Site OK">
      <formula>NOT(ISERROR(SEARCH("Site OK",C5)))</formula>
    </cfRule>
  </conditionalFormatting>
  <conditionalFormatting sqref="C5:F52">
    <cfRule type="containsText" dxfId="396" priority="86" operator="containsText" text="Delayed Signal">
      <formula>NOT(ISERROR(SEARCH("Delayed Signal",C5)))</formula>
    </cfRule>
  </conditionalFormatting>
  <conditionalFormatting sqref="C5:F52">
    <cfRule type="containsText" dxfId="395" priority="85" operator="containsText" text="Delayed Signal">
      <formula>NOT(ISERROR(SEARCH("Delayed Signal",C5)))</formula>
    </cfRule>
  </conditionalFormatting>
  <conditionalFormatting sqref="C5:F52">
    <cfRule type="containsText" dxfId="394" priority="83" operator="containsText" text="Delayed Signal">
      <formula>NOT(ISERROR(SEARCH("Delayed Signal",C5)))</formula>
    </cfRule>
    <cfRule type="containsText" dxfId="393" priority="84" operator="containsText" text="No Signal">
      <formula>NOT(ISERROR(SEARCH("No Signal",C5)))</formula>
    </cfRule>
  </conditionalFormatting>
  <conditionalFormatting sqref="C5:F52">
    <cfRule type="containsText" dxfId="392" priority="82" operator="containsText" text="Site OK">
      <formula>NOT(ISERROR(SEARCH("Site OK",C5)))</formula>
    </cfRule>
  </conditionalFormatting>
  <conditionalFormatting sqref="C5:F52">
    <cfRule type="containsText" dxfId="391" priority="79" operator="containsText" text="Site OK">
      <formula>NOT(ISERROR(SEARCH("Site OK",C5)))</formula>
    </cfRule>
    <cfRule type="containsText" dxfId="390" priority="80" operator="containsText" text="Delayed Signal">
      <formula>NOT(ISERROR(SEARCH("Delayed Signal",C5)))</formula>
    </cfRule>
    <cfRule type="containsText" dxfId="389" priority="81" operator="containsText" text="No Signal">
      <formula>NOT(ISERROR(SEARCH("No Signal",C5)))</formula>
    </cfRule>
  </conditionalFormatting>
  <conditionalFormatting sqref="C5:F52">
    <cfRule type="containsText" dxfId="388" priority="76" operator="containsText" text="Site OK">
      <formula>NOT(ISERROR(SEARCH("Site OK",C5)))</formula>
    </cfRule>
    <cfRule type="containsText" dxfId="387" priority="77" operator="containsText" text="Delayed Signal">
      <formula>NOT(ISERROR(SEARCH("Delayed Signal",C5)))</formula>
    </cfRule>
    <cfRule type="containsText" dxfId="386" priority="78" operator="containsText" text="No Signal">
      <formula>NOT(ISERROR(SEARCH("No Signal",C5)))</formula>
    </cfRule>
  </conditionalFormatting>
  <conditionalFormatting sqref="C5:F52">
    <cfRule type="containsText" dxfId="385" priority="73" operator="containsText" text="Site OK">
      <formula>NOT(ISERROR(SEARCH("Site OK",C5)))</formula>
    </cfRule>
    <cfRule type="containsText" dxfId="384" priority="74" operator="containsText" text="Delayed Signal">
      <formula>NOT(ISERROR(SEARCH("Delayed Signal",C5)))</formula>
    </cfRule>
    <cfRule type="containsText" dxfId="383" priority="75" operator="containsText" text="No Signal">
      <formula>NOT(ISERROR(SEARCH("No Signal",C5)))</formula>
    </cfRule>
  </conditionalFormatting>
  <conditionalFormatting sqref="C5:F52">
    <cfRule type="containsText" dxfId="382" priority="71" operator="containsText" text="Delayed Signal">
      <formula>NOT(ISERROR(SEARCH("Delayed Signal",C5)))</formula>
    </cfRule>
    <cfRule type="containsText" dxfId="381" priority="72" operator="containsText" text="No Signal">
      <formula>NOT(ISERROR(SEARCH("No Signal",C5)))</formula>
    </cfRule>
  </conditionalFormatting>
  <conditionalFormatting sqref="C5:F52">
    <cfRule type="containsText" dxfId="380" priority="68" operator="containsText" text="Site OK">
      <formula>NOT(ISERROR(SEARCH("Site OK",C5)))</formula>
    </cfRule>
    <cfRule type="containsText" dxfId="379" priority="69" operator="containsText" text="Delayed Signal">
      <formula>NOT(ISERROR(SEARCH("Delayed Signal",C5)))</formula>
    </cfRule>
    <cfRule type="containsText" dxfId="378" priority="70" operator="containsText" text="No Signal">
      <formula>NOT(ISERROR(SEARCH("No Signal",C5)))</formula>
    </cfRule>
  </conditionalFormatting>
  <conditionalFormatting sqref="G5:G52">
    <cfRule type="containsText" dxfId="377" priority="67" operator="containsText" text="No Signal">
      <formula>NOT(ISERROR(SEARCH("No Signal",G5)))</formula>
    </cfRule>
  </conditionalFormatting>
  <conditionalFormatting sqref="G5:G52">
    <cfRule type="containsText" dxfId="376" priority="65" operator="containsText" text="Delayed Signal Problem">
      <formula>NOT(ISERROR(SEARCH("Delayed Signal Problem",G5)))</formula>
    </cfRule>
    <cfRule type="containsText" dxfId="375" priority="66" operator="containsText" text="No Signal">
      <formula>NOT(ISERROR(SEARCH("No Signal",G5)))</formula>
    </cfRule>
  </conditionalFormatting>
  <conditionalFormatting sqref="G5:G52">
    <cfRule type="containsText" dxfId="374" priority="63" operator="containsText" text="Delayed Signal Problem">
      <formula>NOT(ISERROR(SEARCH("Delayed Signal Problem",G5)))</formula>
    </cfRule>
    <cfRule type="containsText" dxfId="373" priority="64" operator="containsText" text="No Signal">
      <formula>NOT(ISERROR(SEARCH("No Signal",G5)))</formula>
    </cfRule>
  </conditionalFormatting>
  <conditionalFormatting sqref="G5:G52">
    <cfRule type="containsText" dxfId="372" priority="61" operator="containsText" text="Delayed Signal Problem">
      <formula>NOT(ISERROR(SEARCH("Delayed Signal Problem",G5)))</formula>
    </cfRule>
    <cfRule type="containsText" dxfId="371" priority="62" operator="containsText" text="No Signal">
      <formula>NOT(ISERROR(SEARCH("No Signal",G5)))</formula>
    </cfRule>
  </conditionalFormatting>
  <conditionalFormatting sqref="G5:G52">
    <cfRule type="containsText" dxfId="370" priority="59" operator="containsText" text="Delayed Signal Problem">
      <formula>NOT(ISERROR(SEARCH("Delayed Signal Problem",G5)))</formula>
    </cfRule>
    <cfRule type="containsText" dxfId="369" priority="60" operator="containsText" text="No Signal">
      <formula>NOT(ISERROR(SEARCH("No Signal",G5)))</formula>
    </cfRule>
  </conditionalFormatting>
  <conditionalFormatting sqref="G5:G52">
    <cfRule type="containsText" dxfId="368" priority="57" operator="containsText" text="Delayed Signal Problem">
      <formula>NOT(ISERROR(SEARCH("Delayed Signal Problem",G5)))</formula>
    </cfRule>
    <cfRule type="containsText" dxfId="367" priority="58" operator="containsText" text="No Signal">
      <formula>NOT(ISERROR(SEARCH("No Signal",G5)))</formula>
    </cfRule>
  </conditionalFormatting>
  <conditionalFormatting sqref="G5:G52">
    <cfRule type="containsText" dxfId="366" priority="54" operator="containsText" text="Site OK">
      <formula>NOT(ISERROR(SEARCH("Site OK",G5)))</formula>
    </cfRule>
    <cfRule type="containsText" dxfId="365" priority="55" operator="containsText" text="Delayed Signal Problem">
      <formula>NOT(ISERROR(SEARCH("Delayed Signal Problem",G5)))</formula>
    </cfRule>
    <cfRule type="containsText" dxfId="364" priority="56" operator="containsText" text="No Signal">
      <formula>NOT(ISERROR(SEARCH("No Signal",G5)))</formula>
    </cfRule>
  </conditionalFormatting>
  <conditionalFormatting sqref="G5:G52">
    <cfRule type="containsText" dxfId="363" priority="52" operator="containsText" text="Delayed Signal Problem">
      <formula>NOT(ISERROR(SEARCH("Delayed Signal Problem",G5)))</formula>
    </cfRule>
    <cfRule type="containsText" dxfId="362" priority="53" operator="containsText" text="No Signal">
      <formula>NOT(ISERROR(SEARCH("No Signal",G5)))</formula>
    </cfRule>
  </conditionalFormatting>
  <conditionalFormatting sqref="G5:G52">
    <cfRule type="containsText" dxfId="361" priority="50" operator="containsText" text="Delayed Signal Problem">
      <formula>NOT(ISERROR(SEARCH("Delayed Signal Problem",G5)))</formula>
    </cfRule>
    <cfRule type="containsText" dxfId="360" priority="51" operator="containsText" text="No Signal">
      <formula>NOT(ISERROR(SEARCH("No Signal",G5)))</formula>
    </cfRule>
  </conditionalFormatting>
  <conditionalFormatting sqref="G5:G52">
    <cfRule type="containsText" dxfId="359" priority="47" operator="containsText" text="Site OK">
      <formula>NOT(ISERROR(SEARCH("Site OK",G5)))</formula>
    </cfRule>
    <cfRule type="containsText" dxfId="358" priority="48" operator="containsText" text="Delayed Signal Problem">
      <formula>NOT(ISERROR(SEARCH("Delayed Signal Problem",G5)))</formula>
    </cfRule>
    <cfRule type="containsText" dxfId="357" priority="49" operator="containsText" text="No Signal">
      <formula>NOT(ISERROR(SEARCH("No Signal",G5)))</formula>
    </cfRule>
  </conditionalFormatting>
  <conditionalFormatting sqref="G5:G52">
    <cfRule type="containsText" dxfId="356" priority="44" operator="containsText" text="Site OK">
      <formula>NOT(ISERROR(SEARCH("Site OK",G5)))</formula>
    </cfRule>
    <cfRule type="containsText" dxfId="355" priority="45" operator="containsText" text="Delayed Signal Problem">
      <formula>NOT(ISERROR(SEARCH("Delayed Signal Problem",G5)))</formula>
    </cfRule>
    <cfRule type="containsText" dxfId="354" priority="46" operator="containsText" text="No Signal">
      <formula>NOT(ISERROR(SEARCH("No Signal",G5)))</formula>
    </cfRule>
  </conditionalFormatting>
  <conditionalFormatting sqref="G5:G52">
    <cfRule type="containsText" dxfId="353" priority="41" operator="containsText" text="Site OK">
      <formula>NOT(ISERROR(SEARCH("Site OK",G5)))</formula>
    </cfRule>
    <cfRule type="containsText" dxfId="352" priority="42" operator="containsText" text="Delayed Signal Problem">
      <formula>NOT(ISERROR(SEARCH("Delayed Signal Problem",G5)))</formula>
    </cfRule>
    <cfRule type="containsText" dxfId="351" priority="43" operator="containsText" text="No Signal">
      <formula>NOT(ISERROR(SEARCH("No Signal",G5)))</formula>
    </cfRule>
  </conditionalFormatting>
  <conditionalFormatting sqref="G5:G52">
    <cfRule type="containsText" dxfId="350" priority="38" operator="containsText" text="Site OK">
      <formula>NOT(ISERROR(SEARCH("Site OK",G5)))</formula>
    </cfRule>
    <cfRule type="containsText" dxfId="349" priority="39" operator="containsText" text="No Signal">
      <formula>NOT(ISERROR(SEARCH("No Signal",G5)))</formula>
    </cfRule>
    <cfRule type="containsText" dxfId="348" priority="40" operator="containsText" text="Delayed Signal Problem">
      <formula>NOT(ISERROR(SEARCH("Delayed Signal Problem",G5)))</formula>
    </cfRule>
  </conditionalFormatting>
  <conditionalFormatting sqref="G5:G52">
    <cfRule type="containsText" dxfId="347" priority="37" operator="containsText" text="No Signal">
      <formula>NOT(ISERROR(SEARCH("No Signal",G5)))</formula>
    </cfRule>
  </conditionalFormatting>
  <conditionalFormatting sqref="G5:G52">
    <cfRule type="containsText" dxfId="346" priority="36" operator="containsText" text="Site OK">
      <formula>NOT(ISERROR(SEARCH("Site OK",G5)))</formula>
    </cfRule>
  </conditionalFormatting>
  <conditionalFormatting sqref="G5:G52">
    <cfRule type="containsText" dxfId="345" priority="35" operator="containsText" text="Delayed Signal">
      <formula>NOT(ISERROR(SEARCH("Delayed Signal",G5)))</formula>
    </cfRule>
  </conditionalFormatting>
  <conditionalFormatting sqref="G5:G52">
    <cfRule type="containsText" dxfId="344" priority="34" operator="containsText" text="Delayed Signal">
      <formula>NOT(ISERROR(SEARCH("Delayed Signal",G5)))</formula>
    </cfRule>
  </conditionalFormatting>
  <conditionalFormatting sqref="G5:G52">
    <cfRule type="containsText" dxfId="343" priority="32" operator="containsText" text="Delayed Signal">
      <formula>NOT(ISERROR(SEARCH("Delayed Signal",G5)))</formula>
    </cfRule>
    <cfRule type="containsText" dxfId="342" priority="33" operator="containsText" text="No Signal">
      <formula>NOT(ISERROR(SEARCH("No Signal",G5)))</formula>
    </cfRule>
  </conditionalFormatting>
  <conditionalFormatting sqref="G5:G52">
    <cfRule type="containsText" dxfId="341" priority="31" operator="containsText" text="Site OK">
      <formula>NOT(ISERROR(SEARCH("Site OK",G5)))</formula>
    </cfRule>
  </conditionalFormatting>
  <conditionalFormatting sqref="G5:G52">
    <cfRule type="containsText" dxfId="340" priority="28" operator="containsText" text="Site OK">
      <formula>NOT(ISERROR(SEARCH("Site OK",G5)))</formula>
    </cfRule>
    <cfRule type="containsText" dxfId="339" priority="29" operator="containsText" text="Delayed Signal">
      <formula>NOT(ISERROR(SEARCH("Delayed Signal",G5)))</formula>
    </cfRule>
    <cfRule type="containsText" dxfId="338" priority="30" operator="containsText" text="No Signal">
      <formula>NOT(ISERROR(SEARCH("No Signal",G5)))</formula>
    </cfRule>
  </conditionalFormatting>
  <conditionalFormatting sqref="G5:G52">
    <cfRule type="containsText" dxfId="337" priority="25" operator="containsText" text="Site OK">
      <formula>NOT(ISERROR(SEARCH("Site OK",G5)))</formula>
    </cfRule>
    <cfRule type="containsText" dxfId="336" priority="26" operator="containsText" text="Delayed Signal">
      <formula>NOT(ISERROR(SEARCH("Delayed Signal",G5)))</formula>
    </cfRule>
    <cfRule type="containsText" dxfId="335" priority="27" operator="containsText" text="No Signal">
      <formula>NOT(ISERROR(SEARCH("No Signal",G5)))</formula>
    </cfRule>
  </conditionalFormatting>
  <conditionalFormatting sqref="G5:G52">
    <cfRule type="containsText" dxfId="334" priority="22" operator="containsText" text="Site OK">
      <formula>NOT(ISERROR(SEARCH("Site OK",G5)))</formula>
    </cfRule>
    <cfRule type="containsText" dxfId="333" priority="23" operator="containsText" text="Delayed Signal">
      <formula>NOT(ISERROR(SEARCH("Delayed Signal",G5)))</formula>
    </cfRule>
    <cfRule type="containsText" dxfId="332" priority="24" operator="containsText" text="No Signal">
      <formula>NOT(ISERROR(SEARCH("No Signal",G5)))</formula>
    </cfRule>
  </conditionalFormatting>
  <conditionalFormatting sqref="G5:G52">
    <cfRule type="containsText" dxfId="331" priority="20" operator="containsText" text="Delayed Signal">
      <formula>NOT(ISERROR(SEARCH("Delayed Signal",G5)))</formula>
    </cfRule>
    <cfRule type="containsText" dxfId="330" priority="21" operator="containsText" text="No Signal">
      <formula>NOT(ISERROR(SEARCH("No Signal",G5)))</formula>
    </cfRule>
  </conditionalFormatting>
  <conditionalFormatting sqref="G5:G52">
    <cfRule type="containsText" dxfId="329" priority="17" operator="containsText" text="Site OK">
      <formula>NOT(ISERROR(SEARCH("Site OK",G5)))</formula>
    </cfRule>
    <cfRule type="containsText" dxfId="328" priority="18" operator="containsText" text="Delayed Signal">
      <formula>NOT(ISERROR(SEARCH("Delayed Signal",G5)))</formula>
    </cfRule>
    <cfRule type="containsText" dxfId="327" priority="19" operator="containsText" text="No Signal">
      <formula>NOT(ISERROR(SEARCH("No Signal",G5)))</formula>
    </cfRule>
  </conditionalFormatting>
  <conditionalFormatting sqref="G5:G52">
    <cfRule type="containsText" dxfId="326" priority="14" operator="containsText" text="Site OK">
      <formula>NOT(ISERROR(SEARCH("Site OK",G5)))</formula>
    </cfRule>
    <cfRule type="containsText" dxfId="325" priority="15" operator="containsText" text="Delayed Signal">
      <formula>NOT(ISERROR(SEARCH("Delayed Signal",G5)))</formula>
    </cfRule>
    <cfRule type="containsText" dxfId="324" priority="16" operator="containsText" text="No Signal">
      <formula>NOT(ISERROR(SEARCH("No Signal",G5)))</formula>
    </cfRule>
  </conditionalFormatting>
  <conditionalFormatting sqref="G5:G52">
    <cfRule type="containsText" dxfId="323" priority="11" operator="containsText" text="Site OK">
      <formula>NOT(ISERROR(SEARCH("Site OK",G5)))</formula>
    </cfRule>
    <cfRule type="containsText" dxfId="322" priority="12" operator="containsText" text="Delayed Signal">
      <formula>NOT(ISERROR(SEARCH("Delayed Signal",G5)))</formula>
    </cfRule>
    <cfRule type="containsText" dxfId="321" priority="13" operator="containsText" text="No Signal">
      <formula>NOT(ISERROR(SEARCH("No Signal",G5)))</formula>
    </cfRule>
  </conditionalFormatting>
  <conditionalFormatting sqref="C5:G52">
    <cfRule type="containsText" dxfId="320" priority="10" operator="containsText" text="Issue Cleared">
      <formula>NOT(ISERROR(SEARCH("Issue Cleared",C5)))</formula>
    </cfRule>
  </conditionalFormatting>
  <conditionalFormatting sqref="R4">
    <cfRule type="containsText" dxfId="319" priority="7" operator="containsText" text="Site OK">
      <formula>NOT(ISERROR(SEARCH("Site OK",R4)))</formula>
    </cfRule>
    <cfRule type="containsText" dxfId="318" priority="8" operator="containsText" text="Delayed Signal">
      <formula>NOT(ISERROR(SEARCH("Delayed Signal",R4)))</formula>
    </cfRule>
    <cfRule type="containsText" dxfId="317" priority="9" operator="containsText" text="No Signal">
      <formula>NOT(ISERROR(SEARCH("No Signal",R4)))</formula>
    </cfRule>
  </conditionalFormatting>
  <conditionalFormatting sqref="R4">
    <cfRule type="containsText" dxfId="316" priority="5" operator="containsText" text="Delayed Signal">
      <formula>NOT(ISERROR(SEARCH("Delayed Signal",R4)))</formula>
    </cfRule>
    <cfRule type="containsText" dxfId="315" priority="6" operator="containsText" text="No Signal">
      <formula>NOT(ISERROR(SEARCH("No Signal",R4)))</formula>
    </cfRule>
  </conditionalFormatting>
  <conditionalFormatting sqref="R4">
    <cfRule type="containsText" dxfId="314" priority="2" operator="containsText" text="Site OK">
      <formula>NOT(ISERROR(SEARCH("Site OK",R4)))</formula>
    </cfRule>
    <cfRule type="containsText" dxfId="313" priority="3" operator="containsText" text="Delayed Signal">
      <formula>NOT(ISERROR(SEARCH("Delayed Signal",R4)))</formula>
    </cfRule>
    <cfRule type="containsText" dxfId="312" priority="4" operator="containsText" text="No Signal">
      <formula>NOT(ISERROR(SEARCH("No Signal",R4)))</formula>
    </cfRule>
  </conditionalFormatting>
  <conditionalFormatting sqref="R4">
    <cfRule type="containsText" dxfId="311" priority="1" operator="containsText" text="Issue Cleared">
      <formula>NOT(ISERROR(SEARCH("Issue Cleared",R4)))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R26"/>
  <sheetViews>
    <sheetView topLeftCell="A4" workbookViewId="0">
      <selection activeCell="A5" sqref="A5:A26"/>
    </sheetView>
  </sheetViews>
  <sheetFormatPr defaultRowHeight="12.75" x14ac:dyDescent="0.25"/>
  <cols>
    <col min="1" max="1" width="21.140625" style="8" bestFit="1" customWidth="1"/>
    <col min="2" max="2" width="11.42578125" style="8" bestFit="1" customWidth="1"/>
    <col min="3" max="3" width="15.140625" style="8" bestFit="1" customWidth="1"/>
    <col min="4" max="4" width="40.28515625" style="8" bestFit="1" customWidth="1"/>
    <col min="5" max="5" width="28.7109375" style="8" bestFit="1" customWidth="1"/>
    <col min="6" max="6" width="18.85546875" style="8" bestFit="1" customWidth="1"/>
    <col min="7" max="7" width="13.85546875" style="8" bestFit="1" customWidth="1"/>
    <col min="8" max="8" width="21" style="8" bestFit="1" customWidth="1"/>
    <col min="9" max="9" width="15.85546875" style="8" bestFit="1" customWidth="1"/>
    <col min="10" max="10" width="10.85546875" style="8" bestFit="1" customWidth="1"/>
    <col min="11" max="11" width="18.42578125" style="8" bestFit="1" customWidth="1"/>
    <col min="12" max="12" width="18.140625" style="8" bestFit="1" customWidth="1"/>
    <col min="13" max="13" width="18.42578125" style="8" bestFit="1" customWidth="1"/>
    <col min="14" max="14" width="10.140625" style="8" bestFit="1" customWidth="1"/>
    <col min="15" max="15" width="9.28515625" style="8" bestFit="1" customWidth="1"/>
    <col min="16" max="16" width="17.28515625" style="8" bestFit="1" customWidth="1"/>
    <col min="17" max="17" width="25" style="8" bestFit="1" customWidth="1"/>
    <col min="18" max="18" width="22.85546875" style="8" bestFit="1" customWidth="1"/>
    <col min="19" max="16384" width="9.140625" style="8"/>
  </cols>
  <sheetData>
    <row r="1" spans="1:18" customFormat="1" ht="15.75" x14ac:dyDescent="0.25">
      <c r="A1" s="25" t="s">
        <v>1</v>
      </c>
      <c r="B1" s="26" t="s">
        <v>2</v>
      </c>
      <c r="C1" s="27" t="s">
        <v>3</v>
      </c>
      <c r="D1" s="26" t="s">
        <v>0</v>
      </c>
      <c r="E1" s="26" t="s">
        <v>4</v>
      </c>
      <c r="F1" s="26" t="s">
        <v>5</v>
      </c>
      <c r="G1" s="28" t="s">
        <v>6</v>
      </c>
      <c r="H1" s="8"/>
      <c r="I1" s="8"/>
      <c r="J1" s="8"/>
      <c r="K1" s="8"/>
      <c r="L1" s="8"/>
      <c r="M1" s="8"/>
      <c r="N1" s="8"/>
      <c r="O1" s="8"/>
      <c r="P1" s="8"/>
      <c r="Q1" s="8"/>
    </row>
    <row r="2" spans="1:18" customFormat="1" ht="15.75" thickBot="1" x14ac:dyDescent="0.3">
      <c r="A2" s="29"/>
      <c r="B2" s="30"/>
      <c r="C2" s="15" t="e">
        <f>VLOOKUP(B:B,'[1]All Site Data'!C:D,2,0)</f>
        <v>#N/A</v>
      </c>
      <c r="D2" s="15" t="e">
        <f>VLOOKUP(B:B,'[1]All Site Data'!C:E,3,0)</f>
        <v>#N/A</v>
      </c>
      <c r="E2" s="15" t="e">
        <f>VLOOKUP(B:B,'[1]All Site Data'!C:F,4,0)</f>
        <v>#N/A</v>
      </c>
      <c r="F2" s="15" t="e">
        <f>VLOOKUP(B:B,'[1]All Site Data'!C:G,5,0)</f>
        <v>#N/A</v>
      </c>
      <c r="G2" s="15" t="e">
        <f>VLOOKUP(C:C,'[1]All Site Data'!D:H,5,0)</f>
        <v>#N/A</v>
      </c>
      <c r="H2" s="8"/>
      <c r="O2" s="8"/>
      <c r="P2" s="8"/>
      <c r="Q2" s="8"/>
    </row>
    <row r="3" spans="1:18" customFormat="1" ht="15" x14ac:dyDescent="0.25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</row>
    <row r="4" spans="1:18" customFormat="1" ht="15.75" x14ac:dyDescent="0.25">
      <c r="A4" s="31" t="s">
        <v>1</v>
      </c>
      <c r="B4" s="31" t="s">
        <v>2</v>
      </c>
      <c r="C4" s="31" t="s">
        <v>3</v>
      </c>
      <c r="D4" s="31" t="s">
        <v>0</v>
      </c>
      <c r="E4" s="31" t="s">
        <v>4</v>
      </c>
      <c r="F4" s="31" t="s">
        <v>922</v>
      </c>
      <c r="G4" s="31" t="s">
        <v>6</v>
      </c>
      <c r="H4" s="31" t="s">
        <v>923</v>
      </c>
      <c r="I4" s="31" t="s">
        <v>924</v>
      </c>
      <c r="J4" s="31" t="s">
        <v>925</v>
      </c>
      <c r="K4" s="31" t="s">
        <v>926</v>
      </c>
      <c r="L4" s="31" t="s">
        <v>927</v>
      </c>
      <c r="M4" s="31" t="s">
        <v>928</v>
      </c>
      <c r="N4" s="31" t="s">
        <v>929</v>
      </c>
      <c r="O4" s="31" t="s">
        <v>930</v>
      </c>
      <c r="P4" s="31" t="s">
        <v>931</v>
      </c>
      <c r="Q4" s="31" t="s">
        <v>932</v>
      </c>
      <c r="R4" s="31" t="s">
        <v>958</v>
      </c>
    </row>
    <row r="5" spans="1:18" x14ac:dyDescent="0.25">
      <c r="A5" s="60" t="s">
        <v>8</v>
      </c>
      <c r="B5" s="15">
        <v>290</v>
      </c>
      <c r="C5" s="15">
        <f>VLOOKUP(B:B,'All Site Data'!C:D,2,0)</f>
        <v>7997993044</v>
      </c>
      <c r="D5" s="15" t="str">
        <f>VLOOKUP(B:B,'All Site Data'!C:E,3,0)</f>
        <v>IN-GA-PAJ-WR1-0290-Calangute</v>
      </c>
      <c r="E5" s="15" t="str">
        <f>VLOOKUP(B:B,'All Site Data'!C:F,4,0)</f>
        <v>Calangute</v>
      </c>
      <c r="F5" s="15" t="str">
        <f>VLOOKUP(B:B,'All Site Data'!C:G,5,0)</f>
        <v>Goa_Panjim</v>
      </c>
      <c r="G5" s="15" t="s">
        <v>933</v>
      </c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</row>
    <row r="6" spans="1:18" x14ac:dyDescent="0.25">
      <c r="A6" s="60"/>
      <c r="B6" s="15">
        <v>348</v>
      </c>
      <c r="C6" s="15">
        <f>VLOOKUP(B:B,'All Site Data'!C:D,2,0)</f>
        <v>2019000047</v>
      </c>
      <c r="D6" s="15" t="str">
        <f>VLOOKUP(B:B,'All Site Data'!C:E,3,0)</f>
        <v>IN-GA-PAJ-WR1-0348-Miramar Goa</v>
      </c>
      <c r="E6" s="15" t="str">
        <f>VLOOKUP(B:B,'All Site Data'!C:F,4,0)</f>
        <v>Miramar Goa</v>
      </c>
      <c r="F6" s="15" t="str">
        <f>VLOOKUP(B:B,'All Site Data'!C:G,5,0)</f>
        <v>Goa_Panjim</v>
      </c>
      <c r="G6" s="15"/>
      <c r="H6" s="15"/>
      <c r="I6" s="15"/>
      <c r="J6" s="15"/>
      <c r="K6" s="15" t="s">
        <v>956</v>
      </c>
      <c r="L6" s="15"/>
      <c r="M6" s="15"/>
      <c r="N6" s="15"/>
      <c r="O6" s="15"/>
      <c r="P6" s="15"/>
      <c r="Q6" s="15"/>
      <c r="R6" s="15"/>
    </row>
    <row r="7" spans="1:18" x14ac:dyDescent="0.25">
      <c r="A7" s="60"/>
      <c r="B7" s="15">
        <v>108</v>
      </c>
      <c r="C7" s="15">
        <f>VLOOKUP(B:B,'All Site Data'!C:D,2,0)</f>
        <v>2017000010</v>
      </c>
      <c r="D7" s="15" t="str">
        <f>VLOOKUP(B:B,'All Site Data'!C:E,3,0)</f>
        <v>IN-GJ-AHM-WR2-0108-Pegasus Prahalad Nagar</v>
      </c>
      <c r="E7" s="15" t="str">
        <f>VLOOKUP(B:B,'All Site Data'!C:F,4,0)</f>
        <v>PeGoasus Prahalad NaGoar</v>
      </c>
      <c r="F7" s="15" t="str">
        <f>VLOOKUP(B:B,'All Site Data'!C:G,5,0)</f>
        <v>Gujarat_Ahmedabad</v>
      </c>
      <c r="G7" s="15" t="s">
        <v>933</v>
      </c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</row>
    <row r="8" spans="1:18" x14ac:dyDescent="0.25">
      <c r="A8" s="60"/>
      <c r="B8" s="15">
        <v>243</v>
      </c>
      <c r="C8" s="15">
        <f>VLOOKUP(B:B,'All Site Data'!C:D,2,0)</f>
        <v>7729986542</v>
      </c>
      <c r="D8" s="15" t="str">
        <f>VLOOKUP(B:B,'All Site Data'!C:E,3,0)</f>
        <v>IN-GJ-AHM-WR2-0243-Baruch</v>
      </c>
      <c r="E8" s="15" t="str">
        <f>VLOOKUP(B:B,'All Site Data'!C:F,4,0)</f>
        <v>Baruch</v>
      </c>
      <c r="F8" s="15" t="str">
        <f>VLOOKUP(B:B,'All Site Data'!C:G,5,0)</f>
        <v>Gujarat_Ahmedabad</v>
      </c>
      <c r="G8" s="15" t="s">
        <v>933</v>
      </c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</row>
    <row r="9" spans="1:18" ht="17.25" x14ac:dyDescent="0.25">
      <c r="A9" s="60"/>
      <c r="B9" s="15">
        <v>375</v>
      </c>
      <c r="C9" s="15">
        <f>VLOOKUP(B:B,'All Site Data'!C:D,2,0)</f>
        <v>2020000013</v>
      </c>
      <c r="D9" s="15" t="str">
        <f>VLOOKUP(B:B,'All Site Data'!C:E,3,0)</f>
        <v>IN-GJ-AHM-WR2-0375-Gajera Circle</v>
      </c>
      <c r="E9" s="15" t="str">
        <f>VLOOKUP(B:B,'All Site Data'!C:F,4,0)</f>
        <v>Gajera Circle</v>
      </c>
      <c r="F9" s="15" t="str">
        <f>VLOOKUP(B:B,'All Site Data'!C:G,5,0)</f>
        <v>Gujarat_Ahmedabad</v>
      </c>
      <c r="G9" s="15"/>
      <c r="H9" s="15"/>
      <c r="I9" s="15" t="s">
        <v>985</v>
      </c>
      <c r="J9" s="15"/>
      <c r="K9" s="15"/>
      <c r="L9" s="15"/>
      <c r="M9" s="48"/>
      <c r="N9" s="15"/>
      <c r="O9" s="15"/>
      <c r="P9" s="15"/>
      <c r="Q9" s="15"/>
      <c r="R9" s="15"/>
    </row>
    <row r="10" spans="1:18" ht="17.25" x14ac:dyDescent="0.25">
      <c r="A10" s="60"/>
      <c r="B10" s="15">
        <v>140</v>
      </c>
      <c r="C10" s="15">
        <f>VLOOKUP(B:B,'All Site Data'!C:D,2,0)</f>
        <v>7997993011</v>
      </c>
      <c r="D10" s="15" t="str">
        <f>VLOOKUP(B:B,'All Site Data'!C:E,3,0)</f>
        <v>IN-KA-BGL-SR1-0140-Signature Mall</v>
      </c>
      <c r="E10" s="15" t="str">
        <f>VLOOKUP(B:B,'All Site Data'!C:F,4,0)</f>
        <v>Signature Mall</v>
      </c>
      <c r="F10" s="15" t="str">
        <f>VLOOKUP(B:B,'All Site Data'!C:G,5,0)</f>
        <v>Karnataka_Bangalore</v>
      </c>
      <c r="G10" s="15" t="s">
        <v>933</v>
      </c>
      <c r="H10" s="15"/>
      <c r="I10" s="15"/>
      <c r="J10" s="15"/>
      <c r="K10" s="15"/>
      <c r="L10" s="15"/>
      <c r="M10" s="48"/>
      <c r="N10" s="15"/>
      <c r="O10" s="15"/>
      <c r="P10" s="15"/>
      <c r="Q10" s="15"/>
      <c r="R10" s="15"/>
    </row>
    <row r="11" spans="1:18" ht="17.25" x14ac:dyDescent="0.25">
      <c r="A11" s="60"/>
      <c r="B11" s="15">
        <v>147</v>
      </c>
      <c r="C11" s="15">
        <f>VLOOKUP(B:B,'All Site Data'!C:D,2,0)</f>
        <v>2017000052</v>
      </c>
      <c r="D11" s="15" t="str">
        <f>VLOOKUP(B:B,'All Site Data'!C:E,3,0)</f>
        <v>IN-KA-BGL-SR1-0147-Brigade OrionMall</v>
      </c>
      <c r="E11" s="15" t="str">
        <f>VLOOKUP(B:B,'All Site Data'!C:F,4,0)</f>
        <v>BriGoade OrionMall</v>
      </c>
      <c r="F11" s="15" t="str">
        <f>VLOOKUP(B:B,'All Site Data'!C:G,5,0)</f>
        <v>Karnataka_Bangalore</v>
      </c>
      <c r="G11" s="15"/>
      <c r="H11" s="15"/>
      <c r="I11" s="15" t="s">
        <v>986</v>
      </c>
      <c r="J11" s="15"/>
      <c r="K11" s="15"/>
      <c r="L11" s="15"/>
      <c r="M11" s="48"/>
      <c r="N11" s="15"/>
      <c r="O11" s="15"/>
      <c r="P11" s="15"/>
      <c r="Q11" s="15"/>
      <c r="R11" s="15"/>
    </row>
    <row r="12" spans="1:18" ht="17.25" x14ac:dyDescent="0.25">
      <c r="A12" s="60"/>
      <c r="B12" s="15">
        <v>355</v>
      </c>
      <c r="C12" s="15">
        <f>VLOOKUP(B:B,'All Site Data'!C:D,2,0)</f>
        <v>2019000094</v>
      </c>
      <c r="D12" s="15" t="str">
        <f>VLOOKUP(B:B,'All Site Data'!C:E,3,0)</f>
        <v>IN-KA-BGL-SR1-0355-Kadubesnahali Pestige Par</v>
      </c>
      <c r="E12" s="15" t="str">
        <f>VLOOKUP(B:B,'All Site Data'!C:F,4,0)</f>
        <v>Karnatakadubesnahali Pestige Par</v>
      </c>
      <c r="F12" s="15" t="str">
        <f>VLOOKUP(B:B,'All Site Data'!C:G,5,0)</f>
        <v>Karnataka_Bangalore</v>
      </c>
      <c r="G12" s="15" t="s">
        <v>933</v>
      </c>
      <c r="H12" s="15"/>
      <c r="I12" s="15"/>
      <c r="J12" s="15"/>
      <c r="K12" s="15"/>
      <c r="L12" s="15"/>
      <c r="M12" s="48"/>
      <c r="N12" s="15"/>
      <c r="O12" s="15"/>
      <c r="P12" s="15"/>
      <c r="Q12" s="15"/>
      <c r="R12" s="15"/>
    </row>
    <row r="13" spans="1:18" ht="17.25" hidden="1" x14ac:dyDescent="0.25">
      <c r="A13" s="60"/>
      <c r="B13" s="15">
        <v>1</v>
      </c>
      <c r="C13" s="15">
        <f>VLOOKUP(B:B,'All Site Data'!C:D,2,0)</f>
        <v>8886616137</v>
      </c>
      <c r="D13" s="15" t="str">
        <f>VLOOKUP(B:B,'All Site Data'!C:E,3,0)</f>
        <v>IN-MH-MUM-WR1-0001-Bandra</v>
      </c>
      <c r="E13" s="15" t="str">
        <f>VLOOKUP(B:B,'All Site Data'!C:F,4,0)</f>
        <v>Bandra</v>
      </c>
      <c r="F13" s="15" t="str">
        <f>VLOOKUP(B:B,'All Site Data'!C:G,5,0)</f>
        <v>Maharastra_Mumbai</v>
      </c>
      <c r="G13" s="15" t="s">
        <v>933</v>
      </c>
      <c r="H13" s="15" t="s">
        <v>948</v>
      </c>
      <c r="I13" s="15"/>
      <c r="J13" s="15"/>
      <c r="K13" s="15"/>
      <c r="L13" s="15"/>
      <c r="M13" s="48"/>
      <c r="N13" s="15"/>
      <c r="O13" s="15"/>
      <c r="P13" s="15"/>
      <c r="Q13" s="15"/>
      <c r="R13" s="15"/>
    </row>
    <row r="14" spans="1:18" ht="17.25" x14ac:dyDescent="0.25">
      <c r="A14" s="60"/>
      <c r="B14" s="15">
        <v>4</v>
      </c>
      <c r="C14" s="15">
        <f>VLOOKUP(B:B,'All Site Data'!C:D,2,0)</f>
        <v>7997993023</v>
      </c>
      <c r="D14" s="15" t="str">
        <f>VLOOKUP(B:B,'All Site Data'!C:E,3,0)</f>
        <v>IN-MH-MUM-WR1-0004-Vile Parle-W</v>
      </c>
      <c r="E14" s="15" t="str">
        <f>VLOOKUP(B:B,'All Site Data'!C:F,4,0)</f>
        <v>Vile Parle</v>
      </c>
      <c r="F14" s="15" t="str">
        <f>VLOOKUP(B:B,'All Site Data'!C:G,5,0)</f>
        <v>Maharastra_Mumbai</v>
      </c>
      <c r="G14" s="15"/>
      <c r="H14" s="15"/>
      <c r="I14" s="15" t="s">
        <v>987</v>
      </c>
      <c r="J14" s="15"/>
      <c r="K14" s="15"/>
      <c r="L14" s="15"/>
      <c r="M14" s="48"/>
      <c r="N14" s="15"/>
      <c r="O14" s="15"/>
      <c r="P14" s="15"/>
      <c r="Q14" s="15"/>
      <c r="R14" s="15"/>
    </row>
    <row r="15" spans="1:18" ht="17.25" x14ac:dyDescent="0.25">
      <c r="A15" s="60"/>
      <c r="B15" s="15">
        <v>15</v>
      </c>
      <c r="C15" s="15">
        <f>VLOOKUP(B:B,'All Site Data'!C:D,2,0)</f>
        <v>8886616134</v>
      </c>
      <c r="D15" s="15" t="str">
        <f>VLOOKUP(B:B,'All Site Data'!C:E,3,0)</f>
        <v>IN-MH-MUM-WR1-0015-Phoenix Mills</v>
      </c>
      <c r="E15" s="15" t="str">
        <f>VLOOKUP(B:B,'All Site Data'!C:F,4,0)</f>
        <v>Phoenix Mills</v>
      </c>
      <c r="F15" s="15" t="str">
        <f>VLOOKUP(B:B,'All Site Data'!C:G,5,0)</f>
        <v>Maharastra_Mumbai</v>
      </c>
      <c r="G15" s="15" t="s">
        <v>933</v>
      </c>
      <c r="H15" s="15"/>
      <c r="I15" s="15"/>
      <c r="J15" s="15"/>
      <c r="K15" s="15"/>
      <c r="L15" s="15"/>
      <c r="M15" s="48"/>
      <c r="N15" s="15"/>
      <c r="O15" s="15"/>
      <c r="P15" s="15"/>
      <c r="Q15" s="15"/>
      <c r="R15" s="15"/>
    </row>
    <row r="16" spans="1:18" ht="17.25" x14ac:dyDescent="0.25">
      <c r="A16" s="60"/>
      <c r="B16" s="15">
        <v>70</v>
      </c>
      <c r="C16" s="15">
        <f>VLOOKUP(B:B,'All Site Data'!C:D,2,0)</f>
        <v>9666091814</v>
      </c>
      <c r="D16" s="15" t="str">
        <f>VLOOKUP(B:B,'All Site Data'!C:E,3,0)</f>
        <v>IN-MH-MUM-WR1-0070-Khargar Little World</v>
      </c>
      <c r="E16" s="15" t="str">
        <f>VLOOKUP(B:B,'All Site Data'!C:F,4,0)</f>
        <v>KharGoar Little World</v>
      </c>
      <c r="F16" s="15" t="str">
        <f>VLOOKUP(B:B,'All Site Data'!C:G,5,0)</f>
        <v>Maharastra_Mumbai</v>
      </c>
      <c r="G16" s="15" t="s">
        <v>933</v>
      </c>
      <c r="H16" s="15"/>
      <c r="I16" s="15"/>
      <c r="J16" s="15"/>
      <c r="K16" s="15"/>
      <c r="L16" s="15"/>
      <c r="M16" s="48"/>
      <c r="N16" s="15"/>
      <c r="O16" s="15"/>
      <c r="P16" s="15"/>
      <c r="Q16" s="15"/>
      <c r="R16" s="15"/>
    </row>
    <row r="17" spans="1:18" ht="17.25" x14ac:dyDescent="0.25">
      <c r="A17" s="60"/>
      <c r="B17" s="15">
        <v>161</v>
      </c>
      <c r="C17" s="15">
        <f>VLOOKUP(B:B,'All Site Data'!C:D,2,0)</f>
        <v>2018000040</v>
      </c>
      <c r="D17" s="15" t="str">
        <f>VLOOKUP(B:B,'All Site Data'!C:E,3,0)</f>
        <v>IN-MH-MUM-WR1-0161-Vishwamahal Mulund</v>
      </c>
      <c r="E17" s="15" t="str">
        <f>VLOOKUP(B:B,'All Site Data'!C:F,4,0)</f>
        <v>Vishwamahal Mulund</v>
      </c>
      <c r="F17" s="15" t="str">
        <f>VLOOKUP(B:B,'All Site Data'!C:G,5,0)</f>
        <v>Maharastra_Mumbai</v>
      </c>
      <c r="G17" s="15" t="s">
        <v>933</v>
      </c>
      <c r="H17" s="15"/>
      <c r="I17" s="15"/>
      <c r="J17" s="15"/>
      <c r="K17" s="15"/>
      <c r="L17" s="15"/>
      <c r="M17" s="48"/>
      <c r="N17" s="15"/>
      <c r="O17" s="15"/>
      <c r="P17" s="15"/>
      <c r="Q17" s="15"/>
      <c r="R17" s="15"/>
    </row>
    <row r="18" spans="1:18" ht="17.25" x14ac:dyDescent="0.25">
      <c r="A18" s="60"/>
      <c r="B18" s="15">
        <v>34</v>
      </c>
      <c r="C18" s="15">
        <f>VLOOKUP(B:B,'All Site Data'!C:D,2,0)</f>
        <v>9133382103</v>
      </c>
      <c r="D18" s="15" t="str">
        <f>VLOOKUP(B:B,'All Site Data'!C:E,3,0)</f>
        <v>IN-MH-PUN-WR1-0034-SGS Mall</v>
      </c>
      <c r="E18" s="15" t="str">
        <f>VLOOKUP(B:B,'All Site Data'!C:F,4,0)</f>
        <v>SGS Mall</v>
      </c>
      <c r="F18" s="15" t="str">
        <f>VLOOKUP(B:B,'All Site Data'!C:G,5,0)</f>
        <v>Maharastra_Pune</v>
      </c>
      <c r="G18" s="15" t="s">
        <v>933</v>
      </c>
      <c r="H18" s="15"/>
      <c r="I18" s="15"/>
      <c r="J18" s="15"/>
      <c r="K18" s="15"/>
      <c r="L18" s="15"/>
      <c r="M18" s="48"/>
      <c r="N18" s="15"/>
      <c r="O18" s="15"/>
      <c r="P18" s="15"/>
      <c r="Q18" s="15"/>
      <c r="R18" s="15"/>
    </row>
    <row r="19" spans="1:18" x14ac:dyDescent="0.25">
      <c r="A19" s="60"/>
      <c r="B19" s="15">
        <v>54</v>
      </c>
      <c r="C19" s="15">
        <f>VLOOKUP(B:B,'All Site Data'!C:D,2,0)</f>
        <v>9666092275</v>
      </c>
      <c r="D19" s="15" t="str">
        <f>VLOOKUP(B:B,'All Site Data'!C:E,3,0)</f>
        <v>IN-MH-PUN-WR1-0054-HinjeWadi</v>
      </c>
      <c r="E19" s="15" t="str">
        <f>VLOOKUP(B:B,'All Site Data'!C:F,4,0)</f>
        <v>HinjeWadi</v>
      </c>
      <c r="F19" s="15" t="str">
        <f>VLOOKUP(B:B,'All Site Data'!C:G,5,0)</f>
        <v>Maharastra_Pune</v>
      </c>
      <c r="G19" s="15"/>
      <c r="H19" s="15"/>
      <c r="I19" s="15" t="s">
        <v>985</v>
      </c>
      <c r="J19" s="15"/>
      <c r="K19" s="15"/>
      <c r="L19" s="15"/>
      <c r="M19" s="15"/>
      <c r="N19" s="15"/>
      <c r="O19" s="15"/>
      <c r="P19" s="15"/>
      <c r="Q19" s="15"/>
      <c r="R19" s="15"/>
    </row>
    <row r="20" spans="1:18" x14ac:dyDescent="0.25">
      <c r="A20" s="60"/>
      <c r="B20" s="15">
        <v>164</v>
      </c>
      <c r="C20" s="15">
        <f>VLOOKUP(B:B,'All Site Data'!C:D,2,0)</f>
        <v>7997993045</v>
      </c>
      <c r="D20" s="15" t="str">
        <f>VLOOKUP(B:B,'All Site Data'!C:E,3,0)</f>
        <v>IN-MH-PUN-WR1-0164-Rahatani</v>
      </c>
      <c r="E20" s="15" t="str">
        <f>VLOOKUP(B:B,'All Site Data'!C:F,4,0)</f>
        <v>Rahatani</v>
      </c>
      <c r="F20" s="15" t="str">
        <f>VLOOKUP(B:B,'All Site Data'!C:G,5,0)</f>
        <v>Maharastra_Pune</v>
      </c>
      <c r="G20" s="15"/>
      <c r="H20" s="15"/>
      <c r="I20" s="15" t="s">
        <v>988</v>
      </c>
      <c r="J20" s="15"/>
      <c r="K20" s="15"/>
      <c r="L20" s="15"/>
      <c r="M20" s="15"/>
      <c r="N20" s="15"/>
      <c r="O20" s="15"/>
      <c r="P20" s="15"/>
      <c r="Q20" s="15"/>
      <c r="R20" s="15"/>
    </row>
    <row r="21" spans="1:18" x14ac:dyDescent="0.25">
      <c r="A21" s="60"/>
      <c r="B21" s="15">
        <v>249</v>
      </c>
      <c r="C21" s="15">
        <f>VLOOKUP(B:B,'All Site Data'!C:D,2,0)</f>
        <v>9951949851</v>
      </c>
      <c r="D21" s="15" t="str">
        <f>VLOOKUP(B:B,'All Site Data'!C:E,3,0)</f>
        <v>IN-MH-PUN-WR1-0249-Sholapur</v>
      </c>
      <c r="E21" s="15" t="str">
        <f>VLOOKUP(B:B,'All Site Data'!C:F,4,0)</f>
        <v>Sholapur</v>
      </c>
      <c r="F21" s="15" t="str">
        <f>VLOOKUP(B:B,'All Site Data'!C:G,5,0)</f>
        <v>Maharastra_Pune</v>
      </c>
      <c r="G21" s="15" t="s">
        <v>933</v>
      </c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</row>
    <row r="22" spans="1:18" x14ac:dyDescent="0.25">
      <c r="A22" s="60"/>
      <c r="B22" s="15">
        <v>358</v>
      </c>
      <c r="C22" s="15">
        <f>VLOOKUP(B:B,'All Site Data'!C:D,2,0)</f>
        <v>2019000101</v>
      </c>
      <c r="D22" s="15" t="str">
        <f>VLOOKUP(B:B,'All Site Data'!C:E,3,0)</f>
        <v>IN-MH-PUN-WR1-0358-ProzoneMall Aurangabad</v>
      </c>
      <c r="E22" s="15" t="str">
        <f>VLOOKUP(B:B,'All Site Data'!C:F,4,0)</f>
        <v>ProzoneMall AuranGoabad</v>
      </c>
      <c r="F22" s="15" t="str">
        <f>VLOOKUP(B:B,'All Site Data'!C:G,5,0)</f>
        <v>Maharastra_Pune</v>
      </c>
      <c r="G22" s="15" t="s">
        <v>933</v>
      </c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</row>
    <row r="23" spans="1:18" x14ac:dyDescent="0.25">
      <c r="A23" s="60"/>
      <c r="B23" s="15">
        <v>134</v>
      </c>
      <c r="C23" s="15">
        <f>VLOOKUP(B:B,'All Site Data'!C:D,2,0)</f>
        <v>9666090253</v>
      </c>
      <c r="D23" s="15" t="str">
        <f>VLOOKUP(B:B,'All Site Data'!C:E,3,0)</f>
        <v>IN-TG-HYD-SR1-0134-Tolichowki</v>
      </c>
      <c r="E23" s="15" t="str">
        <f>VLOOKUP(B:B,'All Site Data'!C:F,4,0)</f>
        <v>Tolichowki</v>
      </c>
      <c r="F23" s="15" t="str">
        <f>VLOOKUP(B:B,'All Site Data'!C:G,5,0)</f>
        <v>Telangana_Hyderabad</v>
      </c>
      <c r="G23" s="15" t="s">
        <v>933</v>
      </c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</row>
    <row r="24" spans="1:18" x14ac:dyDescent="0.25">
      <c r="A24" s="60"/>
      <c r="B24" s="15">
        <v>332</v>
      </c>
      <c r="C24" s="15">
        <f>VLOOKUP(B:B,'All Site Data'!C:D,2,0)</f>
        <v>2019000083</v>
      </c>
      <c r="D24" s="15" t="str">
        <f>VLOOKUP(B:B,'All Site Data'!C:E,3,0)</f>
        <v>IN-TG-HYD-SR1-0332-GSM MAll Miyapur</v>
      </c>
      <c r="E24" s="15" t="str">
        <f>VLOOKUP(B:B,'All Site Data'!C:F,4,0)</f>
        <v>GSM MAll Miyapur</v>
      </c>
      <c r="F24" s="15" t="str">
        <f>VLOOKUP(B:B,'All Site Data'!C:G,5,0)</f>
        <v>Telangana_Hyderabad</v>
      </c>
      <c r="G24" s="15" t="s">
        <v>933</v>
      </c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</row>
    <row r="25" spans="1:18" x14ac:dyDescent="0.25">
      <c r="A25" s="60"/>
      <c r="B25" s="15">
        <v>83</v>
      </c>
      <c r="C25" s="15">
        <f>VLOOKUP(B:B,'All Site Data'!C:D,2,0)</f>
        <v>9666087824</v>
      </c>
      <c r="D25" s="15" t="str">
        <f>VLOOKUP(B:B,'All Site Data'!C:E,3,0)</f>
        <v>IN-TN-CHN-SR1-0083-Anna Nagar</v>
      </c>
      <c r="E25" s="15" t="str">
        <f>VLOOKUP(B:B,'All Site Data'!C:F,4,0)</f>
        <v>Anna NaGoar</v>
      </c>
      <c r="F25" s="15" t="str">
        <f>VLOOKUP(B:B,'All Site Data'!C:G,5,0)</f>
        <v>TamilNadu_Chennai</v>
      </c>
      <c r="G25" s="15" t="s">
        <v>933</v>
      </c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</row>
    <row r="26" spans="1:18" x14ac:dyDescent="0.25">
      <c r="A26" s="60"/>
      <c r="B26" s="15">
        <v>289</v>
      </c>
      <c r="C26" s="15">
        <f>VLOOKUP(B:B,'All Site Data'!C:D,2,0)</f>
        <v>2017000020</v>
      </c>
      <c r="D26" s="15" t="str">
        <f>VLOOKUP(B:B,'All Site Data'!C:E,3,0)</f>
        <v>IN-TN-CHN-SR1-0289-Prozone Mall</v>
      </c>
      <c r="E26" s="15" t="str">
        <f>VLOOKUP(B:B,'All Site Data'!C:F,4,0)</f>
        <v>Prozone Mall</v>
      </c>
      <c r="F26" s="15" t="str">
        <f>VLOOKUP(B:B,'All Site Data'!C:G,5,0)</f>
        <v>TamilNadu_Chennai</v>
      </c>
      <c r="G26" s="15" t="s">
        <v>933</v>
      </c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</row>
  </sheetData>
  <autoFilter ref="A4:R26">
    <filterColumn colId="7">
      <filters blank="1"/>
    </filterColumn>
  </autoFilter>
  <mergeCells count="1">
    <mergeCell ref="A5:A26"/>
  </mergeCells>
  <conditionalFormatting sqref="B4:F4">
    <cfRule type="cellIs" dxfId="310" priority="346" operator="between">
      <formula>"No Signal"</formula>
      <formula>"No Signal"</formula>
    </cfRule>
  </conditionalFormatting>
  <conditionalFormatting sqref="G4">
    <cfRule type="containsText" dxfId="309" priority="344" operator="containsText" text="Delayed Signal Problem">
      <formula>NOT(ISERROR(SEARCH("Delayed Signal Problem",G4)))</formula>
    </cfRule>
    <cfRule type="containsText" dxfId="308" priority="345" operator="containsText" text="No Signal">
      <formula>NOT(ISERROR(SEARCH("No Signal",G4)))</formula>
    </cfRule>
  </conditionalFormatting>
  <conditionalFormatting sqref="H4">
    <cfRule type="containsText" dxfId="307" priority="342" operator="containsText" text="Delayed Signal Problem">
      <formula>NOT(ISERROR(SEARCH("Delayed Signal Problem",H4)))</formula>
    </cfRule>
    <cfRule type="containsText" dxfId="306" priority="343" operator="containsText" text="No Signal">
      <formula>NOT(ISERROR(SEARCH("No Signal",H4)))</formula>
    </cfRule>
  </conditionalFormatting>
  <conditionalFormatting sqref="H4">
    <cfRule type="containsText" dxfId="305" priority="341" operator="containsText" text="Site OK">
      <formula>NOT(ISERROR(SEARCH("Site OK",H4)))</formula>
    </cfRule>
  </conditionalFormatting>
  <conditionalFormatting sqref="G4">
    <cfRule type="containsText" dxfId="304" priority="339" operator="containsText" text="Delayed Signal Problem">
      <formula>NOT(ISERROR(SEARCH("Delayed Signal Problem",G4)))</formula>
    </cfRule>
    <cfRule type="containsText" dxfId="303" priority="340" operator="containsText" text="No Signal">
      <formula>NOT(ISERROR(SEARCH("No Signal",G4)))</formula>
    </cfRule>
  </conditionalFormatting>
  <conditionalFormatting sqref="H4">
    <cfRule type="containsText" dxfId="302" priority="338" operator="containsText" text="Site OK">
      <formula>NOT(ISERROR(SEARCH("Site OK",H4)))</formula>
    </cfRule>
  </conditionalFormatting>
  <conditionalFormatting sqref="G4">
    <cfRule type="containsText" dxfId="301" priority="336" operator="containsText" text="Delayed Signal Problem">
      <formula>NOT(ISERROR(SEARCH("Delayed Signal Problem",G4)))</formula>
    </cfRule>
    <cfRule type="containsText" dxfId="300" priority="337" operator="containsText" text="No Signal">
      <formula>NOT(ISERROR(SEARCH("No Signal",G4)))</formula>
    </cfRule>
  </conditionalFormatting>
  <conditionalFormatting sqref="H4">
    <cfRule type="containsText" dxfId="299" priority="335" operator="containsText" text="Site OK">
      <formula>NOT(ISERROR(SEARCH("Site OK",H4)))</formula>
    </cfRule>
  </conditionalFormatting>
  <conditionalFormatting sqref="G4">
    <cfRule type="containsText" dxfId="298" priority="333" operator="containsText" text="Delayed Signal Problem">
      <formula>NOT(ISERROR(SEARCH("Delayed Signal Problem",G4)))</formula>
    </cfRule>
    <cfRule type="containsText" dxfId="297" priority="334" operator="containsText" text="No Signal">
      <formula>NOT(ISERROR(SEARCH("No Signal",G4)))</formula>
    </cfRule>
  </conditionalFormatting>
  <conditionalFormatting sqref="H4">
    <cfRule type="containsText" dxfId="296" priority="332" operator="containsText" text="Site OK">
      <formula>NOT(ISERROR(SEARCH("Site OK",H4)))</formula>
    </cfRule>
  </conditionalFormatting>
  <conditionalFormatting sqref="A4:H4">
    <cfRule type="containsText" dxfId="295" priority="329" operator="containsText" text="Site OK">
      <formula>NOT(ISERROR(SEARCH("Site OK",A4)))</formula>
    </cfRule>
    <cfRule type="containsText" dxfId="294" priority="330" operator="containsText" text="Delayed Signal Problem">
      <formula>NOT(ISERROR(SEARCH("Delayed Signal Problem",A4)))</formula>
    </cfRule>
    <cfRule type="containsText" dxfId="293" priority="331" operator="containsText" text="No Signal">
      <formula>NOT(ISERROR(SEARCH("No Signal",A4)))</formula>
    </cfRule>
  </conditionalFormatting>
  <conditionalFormatting sqref="G4">
    <cfRule type="containsText" dxfId="292" priority="327" operator="containsText" text="Delayed Signal Problem">
      <formula>NOT(ISERROR(SEARCH("Delayed Signal Problem",G4)))</formula>
    </cfRule>
    <cfRule type="containsText" dxfId="291" priority="328" operator="containsText" text="No Signal">
      <formula>NOT(ISERROR(SEARCH("No Signal",G4)))</formula>
    </cfRule>
  </conditionalFormatting>
  <conditionalFormatting sqref="H4">
    <cfRule type="containsText" dxfId="290" priority="326" operator="containsText" text="Site OK">
      <formula>NOT(ISERROR(SEARCH("Site OK",H4)))</formula>
    </cfRule>
  </conditionalFormatting>
  <conditionalFormatting sqref="G4">
    <cfRule type="containsText" dxfId="289" priority="324" operator="containsText" text="Delayed Signal Problem">
      <formula>NOT(ISERROR(SEARCH("Delayed Signal Problem",G4)))</formula>
    </cfRule>
    <cfRule type="containsText" dxfId="288" priority="325" operator="containsText" text="No Signal">
      <formula>NOT(ISERROR(SEARCH("No Signal",G4)))</formula>
    </cfRule>
  </conditionalFormatting>
  <conditionalFormatting sqref="H4">
    <cfRule type="containsText" dxfId="287" priority="323" operator="containsText" text="Site OK">
      <formula>NOT(ISERROR(SEARCH("Site OK",H4)))</formula>
    </cfRule>
  </conditionalFormatting>
  <conditionalFormatting sqref="A4:H4">
    <cfRule type="containsText" dxfId="286" priority="320" operator="containsText" text="Site OK">
      <formula>NOT(ISERROR(SEARCH("Site OK",A4)))</formula>
    </cfRule>
    <cfRule type="containsText" dxfId="285" priority="321" operator="containsText" text="Delayed Signal Problem">
      <formula>NOT(ISERROR(SEARCH("Delayed Signal Problem",A4)))</formula>
    </cfRule>
    <cfRule type="containsText" dxfId="284" priority="322" operator="containsText" text="No Signal">
      <formula>NOT(ISERROR(SEARCH("No Signal",A4)))</formula>
    </cfRule>
  </conditionalFormatting>
  <conditionalFormatting sqref="A4:H4">
    <cfRule type="containsText" dxfId="283" priority="317" operator="containsText" text="Site OK">
      <formula>NOT(ISERROR(SEARCH("Site OK",A4)))</formula>
    </cfRule>
    <cfRule type="containsText" dxfId="282" priority="318" operator="containsText" text="Delayed Signal Problem">
      <formula>NOT(ISERROR(SEARCH("Delayed Signal Problem",A4)))</formula>
    </cfRule>
    <cfRule type="containsText" dxfId="281" priority="319" operator="containsText" text="No Signal">
      <formula>NOT(ISERROR(SEARCH("No Signal",A4)))</formula>
    </cfRule>
  </conditionalFormatting>
  <conditionalFormatting sqref="G4:H4">
    <cfRule type="containsText" dxfId="280" priority="314" operator="containsText" text="Site OK">
      <formula>NOT(ISERROR(SEARCH("Site OK",G4)))</formula>
    </cfRule>
    <cfRule type="containsText" dxfId="279" priority="315" operator="containsText" text="Delayed Signal Problem">
      <formula>NOT(ISERROR(SEARCH("Delayed Signal Problem",G4)))</formula>
    </cfRule>
    <cfRule type="containsText" dxfId="278" priority="316" operator="containsText" text="No Signal">
      <formula>NOT(ISERROR(SEARCH("No Signal",G4)))</formula>
    </cfRule>
  </conditionalFormatting>
  <conditionalFormatting sqref="A4:H4">
    <cfRule type="containsText" dxfId="277" priority="311" operator="containsText" text="Site OK">
      <formula>NOT(ISERROR(SEARCH("Site OK",A4)))</formula>
    </cfRule>
    <cfRule type="containsText" dxfId="276" priority="312" operator="containsText" text="No Signal">
      <formula>NOT(ISERROR(SEARCH("No Signal",A4)))</formula>
    </cfRule>
    <cfRule type="containsText" dxfId="275" priority="313" operator="containsText" text="Delayed Signal Problem">
      <formula>NOT(ISERROR(SEARCH("Delayed Signal Problem",A4)))</formula>
    </cfRule>
  </conditionalFormatting>
  <conditionalFormatting sqref="A4:P4">
    <cfRule type="containsText" dxfId="274" priority="310" operator="containsText" text="No Signal">
      <formula>NOT(ISERROR(SEARCH("No Signal",A4)))</formula>
    </cfRule>
  </conditionalFormatting>
  <conditionalFormatting sqref="A4:H4">
    <cfRule type="containsText" dxfId="273" priority="309" operator="containsText" text="Site OK">
      <formula>NOT(ISERROR(SEARCH("Site OK",A4)))</formula>
    </cfRule>
  </conditionalFormatting>
  <conditionalFormatting sqref="A4:P4">
    <cfRule type="containsText" dxfId="272" priority="308" operator="containsText" text="Delayed Signal">
      <formula>NOT(ISERROR(SEARCH("Delayed Signal",A4)))</formula>
    </cfRule>
  </conditionalFormatting>
  <conditionalFormatting sqref="G4">
    <cfRule type="containsText" dxfId="271" priority="306" operator="containsText" text="Delayed Signal Problem">
      <formula>NOT(ISERROR(SEARCH("Delayed Signal Problem",G4)))</formula>
    </cfRule>
    <cfRule type="containsText" dxfId="270" priority="307" operator="containsText" text="No Signal">
      <formula>NOT(ISERROR(SEARCH("No Signal",G4)))</formula>
    </cfRule>
  </conditionalFormatting>
  <conditionalFormatting sqref="G4">
    <cfRule type="containsText" dxfId="269" priority="304" operator="containsText" text="Delayed Signal Problem">
      <formula>NOT(ISERROR(SEARCH("Delayed Signal Problem",G4)))</formula>
    </cfRule>
    <cfRule type="containsText" dxfId="268" priority="305" operator="containsText" text="No Signal">
      <formula>NOT(ISERROR(SEARCH("No Signal",G4)))</formula>
    </cfRule>
  </conditionalFormatting>
  <conditionalFormatting sqref="G4">
    <cfRule type="containsText" dxfId="267" priority="302" operator="containsText" text="Delayed Signal Problem">
      <formula>NOT(ISERROR(SEARCH("Delayed Signal Problem",G4)))</formula>
    </cfRule>
    <cfRule type="containsText" dxfId="266" priority="303" operator="containsText" text="No Signal">
      <formula>NOT(ISERROR(SEARCH("No Signal",G4)))</formula>
    </cfRule>
  </conditionalFormatting>
  <conditionalFormatting sqref="G4">
    <cfRule type="containsText" dxfId="265" priority="300" operator="containsText" text="Delayed Signal Problem">
      <formula>NOT(ISERROR(SEARCH("Delayed Signal Problem",G4)))</formula>
    </cfRule>
    <cfRule type="containsText" dxfId="264" priority="301" operator="containsText" text="No Signal">
      <formula>NOT(ISERROR(SEARCH("No Signal",G4)))</formula>
    </cfRule>
  </conditionalFormatting>
  <conditionalFormatting sqref="G4">
    <cfRule type="containsText" dxfId="263" priority="298" operator="containsText" text="Delayed Signal Problem">
      <formula>NOT(ISERROR(SEARCH("Delayed Signal Problem",G4)))</formula>
    </cfRule>
    <cfRule type="containsText" dxfId="262" priority="299" operator="containsText" text="No Signal">
      <formula>NOT(ISERROR(SEARCH("No Signal",G4)))</formula>
    </cfRule>
  </conditionalFormatting>
  <conditionalFormatting sqref="G4">
    <cfRule type="containsText" dxfId="261" priority="295" operator="containsText" text="Site OK">
      <formula>NOT(ISERROR(SEARCH("Site OK",G4)))</formula>
    </cfRule>
    <cfRule type="containsText" dxfId="260" priority="296" operator="containsText" text="Delayed Signal Problem">
      <formula>NOT(ISERROR(SEARCH("Delayed Signal Problem",G4)))</formula>
    </cfRule>
    <cfRule type="containsText" dxfId="259" priority="297" operator="containsText" text="No Signal">
      <formula>NOT(ISERROR(SEARCH("No Signal",G4)))</formula>
    </cfRule>
  </conditionalFormatting>
  <conditionalFormatting sqref="G4">
    <cfRule type="containsText" dxfId="258" priority="292" operator="containsText" text="Site OK">
      <formula>NOT(ISERROR(SEARCH("Site OK",G4)))</formula>
    </cfRule>
    <cfRule type="containsText" dxfId="257" priority="293" operator="containsText" text="Delayed Signal Problem">
      <formula>NOT(ISERROR(SEARCH("Delayed Signal Problem",G4)))</formula>
    </cfRule>
    <cfRule type="containsText" dxfId="256" priority="294" operator="containsText" text="No Signal">
      <formula>NOT(ISERROR(SEARCH("No Signal",G4)))</formula>
    </cfRule>
  </conditionalFormatting>
  <conditionalFormatting sqref="A4:P4">
    <cfRule type="containsText" dxfId="255" priority="291" operator="containsText" text="Delayed Signal">
      <formula>NOT(ISERROR(SEARCH("Delayed Signal",A4)))</formula>
    </cfRule>
  </conditionalFormatting>
  <conditionalFormatting sqref="A4:P4">
    <cfRule type="containsText" dxfId="254" priority="289" operator="containsText" text="Delayed Signal">
      <formula>NOT(ISERROR(SEARCH("Delayed Signal",A4)))</formula>
    </cfRule>
    <cfRule type="containsText" dxfId="253" priority="290" operator="containsText" text="No Signal">
      <formula>NOT(ISERROR(SEARCH("No Signal",A4)))</formula>
    </cfRule>
  </conditionalFormatting>
  <conditionalFormatting sqref="A4:P4">
    <cfRule type="containsText" dxfId="252" priority="288" operator="containsText" text="Site OK">
      <formula>NOT(ISERROR(SEARCH("Site OK",A4)))</formula>
    </cfRule>
  </conditionalFormatting>
  <conditionalFormatting sqref="A4:P4">
    <cfRule type="containsText" dxfId="251" priority="285" operator="containsText" text="Site OK">
      <formula>NOT(ISERROR(SEARCH("Site OK",A4)))</formula>
    </cfRule>
    <cfRule type="containsText" dxfId="250" priority="286" operator="containsText" text="Delayed Signal">
      <formula>NOT(ISERROR(SEARCH("Delayed Signal",A4)))</formula>
    </cfRule>
    <cfRule type="containsText" dxfId="249" priority="287" operator="containsText" text="No Signal">
      <formula>NOT(ISERROR(SEARCH("No Signal",A4)))</formula>
    </cfRule>
  </conditionalFormatting>
  <conditionalFormatting sqref="A4:P4">
    <cfRule type="containsText" dxfId="248" priority="282" operator="containsText" text="Site OK">
      <formula>NOT(ISERROR(SEARCH("Site OK",A4)))</formula>
    </cfRule>
    <cfRule type="containsText" dxfId="247" priority="283" operator="containsText" text="Delayed Signal">
      <formula>NOT(ISERROR(SEARCH("Delayed Signal",A4)))</formula>
    </cfRule>
    <cfRule type="containsText" dxfId="246" priority="284" operator="containsText" text="No Signal">
      <formula>NOT(ISERROR(SEARCH("No Signal",A4)))</formula>
    </cfRule>
  </conditionalFormatting>
  <conditionalFormatting sqref="A4:Q4">
    <cfRule type="containsText" dxfId="245" priority="279" operator="containsText" text="Site OK">
      <formula>NOT(ISERROR(SEARCH("Site OK",A4)))</formula>
    </cfRule>
    <cfRule type="containsText" dxfId="244" priority="280" operator="containsText" text="Delayed Signal">
      <formula>NOT(ISERROR(SEARCH("Delayed Signal",A4)))</formula>
    </cfRule>
    <cfRule type="containsText" dxfId="243" priority="281" operator="containsText" text="No Signal">
      <formula>NOT(ISERROR(SEARCH("No Signal",A4)))</formula>
    </cfRule>
  </conditionalFormatting>
  <conditionalFormatting sqref="A4:Q4">
    <cfRule type="containsText" dxfId="242" priority="277" operator="containsText" text="Delayed Signal">
      <formula>NOT(ISERROR(SEARCH("Delayed Signal",A4)))</formula>
    </cfRule>
    <cfRule type="containsText" dxfId="241" priority="278" operator="containsText" text="No Signal">
      <formula>NOT(ISERROR(SEARCH("No Signal",A4)))</formula>
    </cfRule>
  </conditionalFormatting>
  <conditionalFormatting sqref="A4:Q4">
    <cfRule type="containsText" dxfId="240" priority="274" operator="containsText" text="Site OK">
      <formula>NOT(ISERROR(SEARCH("Site OK",A4)))</formula>
    </cfRule>
    <cfRule type="containsText" dxfId="239" priority="275" operator="containsText" text="Delayed Signal">
      <formula>NOT(ISERROR(SEARCH("Delayed Signal",A4)))</formula>
    </cfRule>
    <cfRule type="containsText" dxfId="238" priority="276" operator="containsText" text="No Signal">
      <formula>NOT(ISERROR(SEARCH("No Signal",A4)))</formula>
    </cfRule>
  </conditionalFormatting>
  <conditionalFormatting sqref="G4">
    <cfRule type="containsText" dxfId="237" priority="271" operator="containsText" text="Site OK">
      <formula>NOT(ISERROR(SEARCH("Site OK",G4)))</formula>
    </cfRule>
    <cfRule type="containsText" dxfId="236" priority="272" operator="containsText" text="Delayed Signal">
      <formula>NOT(ISERROR(SEARCH("Delayed Signal",G4)))</formula>
    </cfRule>
    <cfRule type="containsText" dxfId="235" priority="273" operator="containsText" text="No Signal">
      <formula>NOT(ISERROR(SEARCH("No Signal",G4)))</formula>
    </cfRule>
  </conditionalFormatting>
  <conditionalFormatting sqref="G4">
    <cfRule type="containsText" dxfId="234" priority="268" operator="containsText" text="Site OK">
      <formula>NOT(ISERROR(SEARCH("Site OK",G4)))</formula>
    </cfRule>
    <cfRule type="containsText" dxfId="233" priority="269" operator="containsText" text="Delayed Signal">
      <formula>NOT(ISERROR(SEARCH("Delayed Signal",G4)))</formula>
    </cfRule>
    <cfRule type="containsText" dxfId="232" priority="270" operator="containsText" text="No Signal">
      <formula>NOT(ISERROR(SEARCH("No Signal",G4)))</formula>
    </cfRule>
  </conditionalFormatting>
  <conditionalFormatting sqref="G4">
    <cfRule type="cellIs" dxfId="231" priority="267" operator="between">
      <formula>"No Signal"</formula>
      <formula>"No Signal"</formula>
    </cfRule>
  </conditionalFormatting>
  <conditionalFormatting sqref="C2:F2">
    <cfRule type="containsText" dxfId="230" priority="266" operator="containsText" text="No Signal">
      <formula>NOT(ISERROR(SEARCH("No Signal",C2)))</formula>
    </cfRule>
  </conditionalFormatting>
  <conditionalFormatting sqref="C2:F2">
    <cfRule type="cellIs" dxfId="229" priority="265" operator="between">
      <formula>"No Signal"</formula>
      <formula>"No Signal"</formula>
    </cfRule>
  </conditionalFormatting>
  <conditionalFormatting sqref="C2:F2">
    <cfRule type="containsText" dxfId="228" priority="262" operator="containsText" text="Site OK">
      <formula>NOT(ISERROR(SEARCH("Site OK",C2)))</formula>
    </cfRule>
    <cfRule type="containsText" dxfId="227" priority="263" operator="containsText" text="Delayed Signal Problem">
      <formula>NOT(ISERROR(SEARCH("Delayed Signal Problem",C2)))</formula>
    </cfRule>
    <cfRule type="containsText" dxfId="226" priority="264" operator="containsText" text="No Signal">
      <formula>NOT(ISERROR(SEARCH("No Signal",C2)))</formula>
    </cfRule>
  </conditionalFormatting>
  <conditionalFormatting sqref="C2:F2">
    <cfRule type="containsText" dxfId="225" priority="259" operator="containsText" text="Site OK">
      <formula>NOT(ISERROR(SEARCH("Site OK",C2)))</formula>
    </cfRule>
    <cfRule type="containsText" dxfId="224" priority="260" operator="containsText" text="Delayed Signal Problem">
      <formula>NOT(ISERROR(SEARCH("Delayed Signal Problem",C2)))</formula>
    </cfRule>
    <cfRule type="containsText" dxfId="223" priority="261" operator="containsText" text="No Signal">
      <formula>NOT(ISERROR(SEARCH("No Signal",C2)))</formula>
    </cfRule>
  </conditionalFormatting>
  <conditionalFormatting sqref="C2:F2">
    <cfRule type="containsText" dxfId="222" priority="256" operator="containsText" text="Site OK">
      <formula>NOT(ISERROR(SEARCH("Site OK",C2)))</formula>
    </cfRule>
    <cfRule type="containsText" dxfId="221" priority="257" operator="containsText" text="Delayed Signal Problem">
      <formula>NOT(ISERROR(SEARCH("Delayed Signal Problem",C2)))</formula>
    </cfRule>
    <cfRule type="containsText" dxfId="220" priority="258" operator="containsText" text="No Signal">
      <formula>NOT(ISERROR(SEARCH("No Signal",C2)))</formula>
    </cfRule>
  </conditionalFormatting>
  <conditionalFormatting sqref="C2:F2">
    <cfRule type="containsText" dxfId="219" priority="253" operator="containsText" text="Site OK">
      <formula>NOT(ISERROR(SEARCH("Site OK",C2)))</formula>
    </cfRule>
    <cfRule type="containsText" dxfId="218" priority="254" operator="containsText" text="No Signal">
      <formula>NOT(ISERROR(SEARCH("No Signal",C2)))</formula>
    </cfRule>
    <cfRule type="containsText" dxfId="217" priority="255" operator="containsText" text="Delayed Signal Problem">
      <formula>NOT(ISERROR(SEARCH("Delayed Signal Problem",C2)))</formula>
    </cfRule>
  </conditionalFormatting>
  <conditionalFormatting sqref="C2:F2">
    <cfRule type="containsText" dxfId="216" priority="252" operator="containsText" text="No Signal">
      <formula>NOT(ISERROR(SEARCH("No Signal",C2)))</formula>
    </cfRule>
  </conditionalFormatting>
  <conditionalFormatting sqref="C2:F2">
    <cfRule type="containsText" dxfId="215" priority="251" operator="containsText" text="Site OK">
      <formula>NOT(ISERROR(SEARCH("Site OK",C2)))</formula>
    </cfRule>
  </conditionalFormatting>
  <conditionalFormatting sqref="C2:F2">
    <cfRule type="containsText" dxfId="214" priority="250" operator="containsText" text="Delayed Signal">
      <formula>NOT(ISERROR(SEARCH("Delayed Signal",C2)))</formula>
    </cfRule>
  </conditionalFormatting>
  <conditionalFormatting sqref="C2:F2">
    <cfRule type="containsText" dxfId="213" priority="249" operator="containsText" text="Delayed Signal">
      <formula>NOT(ISERROR(SEARCH("Delayed Signal",C2)))</formula>
    </cfRule>
  </conditionalFormatting>
  <conditionalFormatting sqref="C2:F2">
    <cfRule type="containsText" dxfId="212" priority="247" operator="containsText" text="Delayed Signal">
      <formula>NOT(ISERROR(SEARCH("Delayed Signal",C2)))</formula>
    </cfRule>
    <cfRule type="containsText" dxfId="211" priority="248" operator="containsText" text="No Signal">
      <formula>NOT(ISERROR(SEARCH("No Signal",C2)))</formula>
    </cfRule>
  </conditionalFormatting>
  <conditionalFormatting sqref="C2:F2">
    <cfRule type="containsText" dxfId="210" priority="246" operator="containsText" text="Site OK">
      <formula>NOT(ISERROR(SEARCH("Site OK",C2)))</formula>
    </cfRule>
  </conditionalFormatting>
  <conditionalFormatting sqref="C2:F2">
    <cfRule type="containsText" dxfId="209" priority="243" operator="containsText" text="Site OK">
      <formula>NOT(ISERROR(SEARCH("Site OK",C2)))</formula>
    </cfRule>
    <cfRule type="containsText" dxfId="208" priority="244" operator="containsText" text="Delayed Signal">
      <formula>NOT(ISERROR(SEARCH("Delayed Signal",C2)))</formula>
    </cfRule>
    <cfRule type="containsText" dxfId="207" priority="245" operator="containsText" text="No Signal">
      <formula>NOT(ISERROR(SEARCH("No Signal",C2)))</formula>
    </cfRule>
  </conditionalFormatting>
  <conditionalFormatting sqref="C2:F2">
    <cfRule type="containsText" dxfId="206" priority="240" operator="containsText" text="Site OK">
      <formula>NOT(ISERROR(SEARCH("Site OK",C2)))</formula>
    </cfRule>
    <cfRule type="containsText" dxfId="205" priority="241" operator="containsText" text="Delayed Signal">
      <formula>NOT(ISERROR(SEARCH("Delayed Signal",C2)))</formula>
    </cfRule>
    <cfRule type="containsText" dxfId="204" priority="242" operator="containsText" text="No Signal">
      <formula>NOT(ISERROR(SEARCH("No Signal",C2)))</formula>
    </cfRule>
  </conditionalFormatting>
  <conditionalFormatting sqref="C2:F2">
    <cfRule type="containsText" dxfId="203" priority="237" operator="containsText" text="Site OK">
      <formula>NOT(ISERROR(SEARCH("Site OK",C2)))</formula>
    </cfRule>
    <cfRule type="containsText" dxfId="202" priority="238" operator="containsText" text="Delayed Signal">
      <formula>NOT(ISERROR(SEARCH("Delayed Signal",C2)))</formula>
    </cfRule>
    <cfRule type="containsText" dxfId="201" priority="239" operator="containsText" text="No Signal">
      <formula>NOT(ISERROR(SEARCH("No Signal",C2)))</formula>
    </cfRule>
  </conditionalFormatting>
  <conditionalFormatting sqref="C2:F2">
    <cfRule type="containsText" dxfId="200" priority="235" operator="containsText" text="Delayed Signal">
      <formula>NOT(ISERROR(SEARCH("Delayed Signal",C2)))</formula>
    </cfRule>
    <cfRule type="containsText" dxfId="199" priority="236" operator="containsText" text="No Signal">
      <formula>NOT(ISERROR(SEARCH("No Signal",C2)))</formula>
    </cfRule>
  </conditionalFormatting>
  <conditionalFormatting sqref="C2:F2">
    <cfRule type="containsText" dxfId="198" priority="232" operator="containsText" text="Site OK">
      <formula>NOT(ISERROR(SEARCH("Site OK",C2)))</formula>
    </cfRule>
    <cfRule type="containsText" dxfId="197" priority="233" operator="containsText" text="Delayed Signal">
      <formula>NOT(ISERROR(SEARCH("Delayed Signal",C2)))</formula>
    </cfRule>
    <cfRule type="containsText" dxfId="196" priority="234" operator="containsText" text="No Signal">
      <formula>NOT(ISERROR(SEARCH("No Signal",C2)))</formula>
    </cfRule>
  </conditionalFormatting>
  <conditionalFormatting sqref="G2">
    <cfRule type="containsText" dxfId="195" priority="231" operator="containsText" text="No Signal">
      <formula>NOT(ISERROR(SEARCH("No Signal",G2)))</formula>
    </cfRule>
  </conditionalFormatting>
  <conditionalFormatting sqref="G2">
    <cfRule type="cellIs" dxfId="194" priority="230" operator="between">
      <formula>"No Signal"</formula>
      <formula>"No Signal"</formula>
    </cfRule>
  </conditionalFormatting>
  <conditionalFormatting sqref="G2">
    <cfRule type="containsText" dxfId="193" priority="227" operator="containsText" text="Site OK">
      <formula>NOT(ISERROR(SEARCH("Site OK",G2)))</formula>
    </cfRule>
    <cfRule type="containsText" dxfId="192" priority="228" operator="containsText" text="Delayed Signal Problem">
      <formula>NOT(ISERROR(SEARCH("Delayed Signal Problem",G2)))</formula>
    </cfRule>
    <cfRule type="containsText" dxfId="191" priority="229" operator="containsText" text="No Signal">
      <formula>NOT(ISERROR(SEARCH("No Signal",G2)))</formula>
    </cfRule>
  </conditionalFormatting>
  <conditionalFormatting sqref="G2">
    <cfRule type="containsText" dxfId="190" priority="224" operator="containsText" text="Site OK">
      <formula>NOT(ISERROR(SEARCH("Site OK",G2)))</formula>
    </cfRule>
    <cfRule type="containsText" dxfId="189" priority="225" operator="containsText" text="Delayed Signal Problem">
      <formula>NOT(ISERROR(SEARCH("Delayed Signal Problem",G2)))</formula>
    </cfRule>
    <cfRule type="containsText" dxfId="188" priority="226" operator="containsText" text="No Signal">
      <formula>NOT(ISERROR(SEARCH("No Signal",G2)))</formula>
    </cfRule>
  </conditionalFormatting>
  <conditionalFormatting sqref="G2">
    <cfRule type="containsText" dxfId="187" priority="221" operator="containsText" text="Site OK">
      <formula>NOT(ISERROR(SEARCH("Site OK",G2)))</formula>
    </cfRule>
    <cfRule type="containsText" dxfId="186" priority="222" operator="containsText" text="Delayed Signal Problem">
      <formula>NOT(ISERROR(SEARCH("Delayed Signal Problem",G2)))</formula>
    </cfRule>
    <cfRule type="containsText" dxfId="185" priority="223" operator="containsText" text="No Signal">
      <formula>NOT(ISERROR(SEARCH("No Signal",G2)))</formula>
    </cfRule>
  </conditionalFormatting>
  <conditionalFormatting sqref="G2">
    <cfRule type="containsText" dxfId="184" priority="218" operator="containsText" text="Site OK">
      <formula>NOT(ISERROR(SEARCH("Site OK",G2)))</formula>
    </cfRule>
    <cfRule type="containsText" dxfId="183" priority="219" operator="containsText" text="No Signal">
      <formula>NOT(ISERROR(SEARCH("No Signal",G2)))</formula>
    </cfRule>
    <cfRule type="containsText" dxfId="182" priority="220" operator="containsText" text="Delayed Signal Problem">
      <formula>NOT(ISERROR(SEARCH("Delayed Signal Problem",G2)))</formula>
    </cfRule>
  </conditionalFormatting>
  <conditionalFormatting sqref="G2">
    <cfRule type="containsText" dxfId="181" priority="217" operator="containsText" text="No Signal">
      <formula>NOT(ISERROR(SEARCH("No Signal",G2)))</formula>
    </cfRule>
  </conditionalFormatting>
  <conditionalFormatting sqref="G2">
    <cfRule type="containsText" dxfId="180" priority="216" operator="containsText" text="Site OK">
      <formula>NOT(ISERROR(SEARCH("Site OK",G2)))</formula>
    </cfRule>
  </conditionalFormatting>
  <conditionalFormatting sqref="G2">
    <cfRule type="containsText" dxfId="179" priority="215" operator="containsText" text="Delayed Signal">
      <formula>NOT(ISERROR(SEARCH("Delayed Signal",G2)))</formula>
    </cfRule>
  </conditionalFormatting>
  <conditionalFormatting sqref="G2">
    <cfRule type="containsText" dxfId="178" priority="214" operator="containsText" text="Delayed Signal">
      <formula>NOT(ISERROR(SEARCH("Delayed Signal",G2)))</formula>
    </cfRule>
  </conditionalFormatting>
  <conditionalFormatting sqref="G2">
    <cfRule type="containsText" dxfId="177" priority="212" operator="containsText" text="Delayed Signal">
      <formula>NOT(ISERROR(SEARCH("Delayed Signal",G2)))</formula>
    </cfRule>
    <cfRule type="containsText" dxfId="176" priority="213" operator="containsText" text="No Signal">
      <formula>NOT(ISERROR(SEARCH("No Signal",G2)))</formula>
    </cfRule>
  </conditionalFormatting>
  <conditionalFormatting sqref="G2">
    <cfRule type="containsText" dxfId="175" priority="211" operator="containsText" text="Site OK">
      <formula>NOT(ISERROR(SEARCH("Site OK",G2)))</formula>
    </cfRule>
  </conditionalFormatting>
  <conditionalFormatting sqref="G2">
    <cfRule type="containsText" dxfId="174" priority="208" operator="containsText" text="Site OK">
      <formula>NOT(ISERROR(SEARCH("Site OK",G2)))</formula>
    </cfRule>
    <cfRule type="containsText" dxfId="173" priority="209" operator="containsText" text="Delayed Signal">
      <formula>NOT(ISERROR(SEARCH("Delayed Signal",G2)))</formula>
    </cfRule>
    <cfRule type="containsText" dxfId="172" priority="210" operator="containsText" text="No Signal">
      <formula>NOT(ISERROR(SEARCH("No Signal",G2)))</formula>
    </cfRule>
  </conditionalFormatting>
  <conditionalFormatting sqref="G2">
    <cfRule type="containsText" dxfId="171" priority="205" operator="containsText" text="Site OK">
      <formula>NOT(ISERROR(SEARCH("Site OK",G2)))</formula>
    </cfRule>
    <cfRule type="containsText" dxfId="170" priority="206" operator="containsText" text="Delayed Signal">
      <formula>NOT(ISERROR(SEARCH("Delayed Signal",G2)))</formula>
    </cfRule>
    <cfRule type="containsText" dxfId="169" priority="207" operator="containsText" text="No Signal">
      <formula>NOT(ISERROR(SEARCH("No Signal",G2)))</formula>
    </cfRule>
  </conditionalFormatting>
  <conditionalFormatting sqref="G2">
    <cfRule type="containsText" dxfId="168" priority="202" operator="containsText" text="Site OK">
      <formula>NOT(ISERROR(SEARCH("Site OK",G2)))</formula>
    </cfRule>
    <cfRule type="containsText" dxfId="167" priority="203" operator="containsText" text="Delayed Signal">
      <formula>NOT(ISERROR(SEARCH("Delayed Signal",G2)))</formula>
    </cfRule>
    <cfRule type="containsText" dxfId="166" priority="204" operator="containsText" text="No Signal">
      <formula>NOT(ISERROR(SEARCH("No Signal",G2)))</formula>
    </cfRule>
  </conditionalFormatting>
  <conditionalFormatting sqref="G2">
    <cfRule type="containsText" dxfId="165" priority="200" operator="containsText" text="Delayed Signal">
      <formula>NOT(ISERROR(SEARCH("Delayed Signal",G2)))</formula>
    </cfRule>
    <cfRule type="containsText" dxfId="164" priority="201" operator="containsText" text="No Signal">
      <formula>NOT(ISERROR(SEARCH("No Signal",G2)))</formula>
    </cfRule>
  </conditionalFormatting>
  <conditionalFormatting sqref="G2">
    <cfRule type="containsText" dxfId="163" priority="197" operator="containsText" text="Site OK">
      <formula>NOT(ISERROR(SEARCH("Site OK",G2)))</formula>
    </cfRule>
    <cfRule type="containsText" dxfId="162" priority="198" operator="containsText" text="Delayed Signal">
      <formula>NOT(ISERROR(SEARCH("Delayed Signal",G2)))</formula>
    </cfRule>
    <cfRule type="containsText" dxfId="161" priority="199" operator="containsText" text="No Signal">
      <formula>NOT(ISERROR(SEARCH("No Signal",G2)))</formula>
    </cfRule>
  </conditionalFormatting>
  <conditionalFormatting sqref="A1:Q4">
    <cfRule type="containsText" dxfId="160" priority="196" operator="containsText" text="Issue Cleared">
      <formula>NOT(ISERROR(SEARCH("Issue Cleared",A1)))</formula>
    </cfRule>
  </conditionalFormatting>
  <conditionalFormatting sqref="C5:F26">
    <cfRule type="containsText" dxfId="159" priority="195" operator="containsText" text="No Signal">
      <formula>NOT(ISERROR(SEARCH("No Signal",C5)))</formula>
    </cfRule>
  </conditionalFormatting>
  <conditionalFormatting sqref="C5:F26">
    <cfRule type="cellIs" dxfId="158" priority="194" operator="between">
      <formula>"No Signal"</formula>
      <formula>"No Signal"</formula>
    </cfRule>
  </conditionalFormatting>
  <conditionalFormatting sqref="C5:F26">
    <cfRule type="containsText" dxfId="157" priority="191" operator="containsText" text="Site OK">
      <formula>NOT(ISERROR(SEARCH("Site OK",C5)))</formula>
    </cfRule>
    <cfRule type="containsText" dxfId="156" priority="192" operator="containsText" text="Delayed Signal Problem">
      <formula>NOT(ISERROR(SEARCH("Delayed Signal Problem",C5)))</formula>
    </cfRule>
    <cfRule type="containsText" dxfId="155" priority="193" operator="containsText" text="No Signal">
      <formula>NOT(ISERROR(SEARCH("No Signal",C5)))</formula>
    </cfRule>
  </conditionalFormatting>
  <conditionalFormatting sqref="C5:F26">
    <cfRule type="containsText" dxfId="154" priority="188" operator="containsText" text="Site OK">
      <formula>NOT(ISERROR(SEARCH("Site OK",C5)))</formula>
    </cfRule>
    <cfRule type="containsText" dxfId="153" priority="189" operator="containsText" text="Delayed Signal Problem">
      <formula>NOT(ISERROR(SEARCH("Delayed Signal Problem",C5)))</formula>
    </cfRule>
    <cfRule type="containsText" dxfId="152" priority="190" operator="containsText" text="No Signal">
      <formula>NOT(ISERROR(SEARCH("No Signal",C5)))</formula>
    </cfRule>
  </conditionalFormatting>
  <conditionalFormatting sqref="C5:F26">
    <cfRule type="containsText" dxfId="151" priority="185" operator="containsText" text="Site OK">
      <formula>NOT(ISERROR(SEARCH("Site OK",C5)))</formula>
    </cfRule>
    <cfRule type="containsText" dxfId="150" priority="186" operator="containsText" text="Delayed Signal Problem">
      <formula>NOT(ISERROR(SEARCH("Delayed Signal Problem",C5)))</formula>
    </cfRule>
    <cfRule type="containsText" dxfId="149" priority="187" operator="containsText" text="No Signal">
      <formula>NOT(ISERROR(SEARCH("No Signal",C5)))</formula>
    </cfRule>
  </conditionalFormatting>
  <conditionalFormatting sqref="C5:F26">
    <cfRule type="containsText" dxfId="148" priority="182" operator="containsText" text="Site OK">
      <formula>NOT(ISERROR(SEARCH("Site OK",C5)))</formula>
    </cfRule>
    <cfRule type="containsText" dxfId="147" priority="183" operator="containsText" text="No Signal">
      <formula>NOT(ISERROR(SEARCH("No Signal",C5)))</formula>
    </cfRule>
    <cfRule type="containsText" dxfId="146" priority="184" operator="containsText" text="Delayed Signal Problem">
      <formula>NOT(ISERROR(SEARCH("Delayed Signal Problem",C5)))</formula>
    </cfRule>
  </conditionalFormatting>
  <conditionalFormatting sqref="C5:F26">
    <cfRule type="containsText" dxfId="145" priority="181" operator="containsText" text="No Signal">
      <formula>NOT(ISERROR(SEARCH("No Signal",C5)))</formula>
    </cfRule>
  </conditionalFormatting>
  <conditionalFormatting sqref="C5:F26">
    <cfRule type="containsText" dxfId="144" priority="180" operator="containsText" text="Site OK">
      <formula>NOT(ISERROR(SEARCH("Site OK",C5)))</formula>
    </cfRule>
  </conditionalFormatting>
  <conditionalFormatting sqref="C5:F26">
    <cfRule type="containsText" dxfId="143" priority="179" operator="containsText" text="Delayed Signal">
      <formula>NOT(ISERROR(SEARCH("Delayed Signal",C5)))</formula>
    </cfRule>
  </conditionalFormatting>
  <conditionalFormatting sqref="C5:F26">
    <cfRule type="containsText" dxfId="142" priority="178" operator="containsText" text="Delayed Signal">
      <formula>NOT(ISERROR(SEARCH("Delayed Signal",C5)))</formula>
    </cfRule>
  </conditionalFormatting>
  <conditionalFormatting sqref="C5:F26">
    <cfRule type="containsText" dxfId="141" priority="176" operator="containsText" text="Delayed Signal">
      <formula>NOT(ISERROR(SEARCH("Delayed Signal",C5)))</formula>
    </cfRule>
    <cfRule type="containsText" dxfId="140" priority="177" operator="containsText" text="No Signal">
      <formula>NOT(ISERROR(SEARCH("No Signal",C5)))</formula>
    </cfRule>
  </conditionalFormatting>
  <conditionalFormatting sqref="C5:F26">
    <cfRule type="containsText" dxfId="139" priority="175" operator="containsText" text="Site OK">
      <formula>NOT(ISERROR(SEARCH("Site OK",C5)))</formula>
    </cfRule>
  </conditionalFormatting>
  <conditionalFormatting sqref="C5:F26">
    <cfRule type="containsText" dxfId="138" priority="172" operator="containsText" text="Site OK">
      <formula>NOT(ISERROR(SEARCH("Site OK",C5)))</formula>
    </cfRule>
    <cfRule type="containsText" dxfId="137" priority="173" operator="containsText" text="Delayed Signal">
      <formula>NOT(ISERROR(SEARCH("Delayed Signal",C5)))</formula>
    </cfRule>
    <cfRule type="containsText" dxfId="136" priority="174" operator="containsText" text="No Signal">
      <formula>NOT(ISERROR(SEARCH("No Signal",C5)))</formula>
    </cfRule>
  </conditionalFormatting>
  <conditionalFormatting sqref="C5:F26">
    <cfRule type="containsText" dxfId="135" priority="169" operator="containsText" text="Site OK">
      <formula>NOT(ISERROR(SEARCH("Site OK",C5)))</formula>
    </cfRule>
    <cfRule type="containsText" dxfId="134" priority="170" operator="containsText" text="Delayed Signal">
      <formula>NOT(ISERROR(SEARCH("Delayed Signal",C5)))</formula>
    </cfRule>
    <cfRule type="containsText" dxfId="133" priority="171" operator="containsText" text="No Signal">
      <formula>NOT(ISERROR(SEARCH("No Signal",C5)))</formula>
    </cfRule>
  </conditionalFormatting>
  <conditionalFormatting sqref="C5:F26">
    <cfRule type="containsText" dxfId="132" priority="166" operator="containsText" text="Site OK">
      <formula>NOT(ISERROR(SEARCH("Site OK",C5)))</formula>
    </cfRule>
    <cfRule type="containsText" dxfId="131" priority="167" operator="containsText" text="Delayed Signal">
      <formula>NOT(ISERROR(SEARCH("Delayed Signal",C5)))</formula>
    </cfRule>
    <cfRule type="containsText" dxfId="130" priority="168" operator="containsText" text="No Signal">
      <formula>NOT(ISERROR(SEARCH("No Signal",C5)))</formula>
    </cfRule>
  </conditionalFormatting>
  <conditionalFormatting sqref="C5:F26">
    <cfRule type="containsText" dxfId="129" priority="164" operator="containsText" text="Delayed Signal">
      <formula>NOT(ISERROR(SEARCH("Delayed Signal",C5)))</formula>
    </cfRule>
    <cfRule type="containsText" dxfId="128" priority="165" operator="containsText" text="No Signal">
      <formula>NOT(ISERROR(SEARCH("No Signal",C5)))</formula>
    </cfRule>
  </conditionalFormatting>
  <conditionalFormatting sqref="C5:F26">
    <cfRule type="containsText" dxfId="127" priority="161" operator="containsText" text="Site OK">
      <formula>NOT(ISERROR(SEARCH("Site OK",C5)))</formula>
    </cfRule>
    <cfRule type="containsText" dxfId="126" priority="162" operator="containsText" text="Delayed Signal">
      <formula>NOT(ISERROR(SEARCH("Delayed Signal",C5)))</formula>
    </cfRule>
    <cfRule type="containsText" dxfId="125" priority="163" operator="containsText" text="No Signal">
      <formula>NOT(ISERROR(SEARCH("No Signal",C5)))</formula>
    </cfRule>
  </conditionalFormatting>
  <conditionalFormatting sqref="G5">
    <cfRule type="containsText" dxfId="124" priority="160" operator="containsText" text="No Signal">
      <formula>NOT(ISERROR(SEARCH("No Signal",G5)))</formula>
    </cfRule>
  </conditionalFormatting>
  <conditionalFormatting sqref="G5">
    <cfRule type="containsText" dxfId="123" priority="158" operator="containsText" text="Delayed Signal Problem">
      <formula>NOT(ISERROR(SEARCH("Delayed Signal Problem",G5)))</formula>
    </cfRule>
    <cfRule type="containsText" dxfId="122" priority="159" operator="containsText" text="No Signal">
      <formula>NOT(ISERROR(SEARCH("No Signal",G5)))</formula>
    </cfRule>
  </conditionalFormatting>
  <conditionalFormatting sqref="G5">
    <cfRule type="containsText" dxfId="121" priority="156" operator="containsText" text="Delayed Signal Problem">
      <formula>NOT(ISERROR(SEARCH("Delayed Signal Problem",G5)))</formula>
    </cfRule>
    <cfRule type="containsText" dxfId="120" priority="157" operator="containsText" text="No Signal">
      <formula>NOT(ISERROR(SEARCH("No Signal",G5)))</formula>
    </cfRule>
  </conditionalFormatting>
  <conditionalFormatting sqref="G5">
    <cfRule type="containsText" dxfId="119" priority="154" operator="containsText" text="Delayed Signal Problem">
      <formula>NOT(ISERROR(SEARCH("Delayed Signal Problem",G5)))</formula>
    </cfRule>
    <cfRule type="containsText" dxfId="118" priority="155" operator="containsText" text="No Signal">
      <formula>NOT(ISERROR(SEARCH("No Signal",G5)))</formula>
    </cfRule>
  </conditionalFormatting>
  <conditionalFormatting sqref="G5">
    <cfRule type="containsText" dxfId="117" priority="152" operator="containsText" text="Delayed Signal Problem">
      <formula>NOT(ISERROR(SEARCH("Delayed Signal Problem",G5)))</formula>
    </cfRule>
    <cfRule type="containsText" dxfId="116" priority="153" operator="containsText" text="No Signal">
      <formula>NOT(ISERROR(SEARCH("No Signal",G5)))</formula>
    </cfRule>
  </conditionalFormatting>
  <conditionalFormatting sqref="G5">
    <cfRule type="containsText" dxfId="115" priority="150" operator="containsText" text="Delayed Signal Problem">
      <formula>NOT(ISERROR(SEARCH("Delayed Signal Problem",G5)))</formula>
    </cfRule>
    <cfRule type="containsText" dxfId="114" priority="151" operator="containsText" text="No Signal">
      <formula>NOT(ISERROR(SEARCH("No Signal",G5)))</formula>
    </cfRule>
  </conditionalFormatting>
  <conditionalFormatting sqref="G5">
    <cfRule type="containsText" dxfId="113" priority="147" operator="containsText" text="Site OK">
      <formula>NOT(ISERROR(SEARCH("Site OK",G5)))</formula>
    </cfRule>
    <cfRule type="containsText" dxfId="112" priority="148" operator="containsText" text="Delayed Signal Problem">
      <formula>NOT(ISERROR(SEARCH("Delayed Signal Problem",G5)))</formula>
    </cfRule>
    <cfRule type="containsText" dxfId="111" priority="149" operator="containsText" text="No Signal">
      <formula>NOT(ISERROR(SEARCH("No Signal",G5)))</formula>
    </cfRule>
  </conditionalFormatting>
  <conditionalFormatting sqref="G5">
    <cfRule type="containsText" dxfId="110" priority="145" operator="containsText" text="Delayed Signal Problem">
      <formula>NOT(ISERROR(SEARCH("Delayed Signal Problem",G5)))</formula>
    </cfRule>
    <cfRule type="containsText" dxfId="109" priority="146" operator="containsText" text="No Signal">
      <formula>NOT(ISERROR(SEARCH("No Signal",G5)))</formula>
    </cfRule>
  </conditionalFormatting>
  <conditionalFormatting sqref="G5">
    <cfRule type="containsText" dxfId="108" priority="143" operator="containsText" text="Delayed Signal Problem">
      <formula>NOT(ISERROR(SEARCH("Delayed Signal Problem",G5)))</formula>
    </cfRule>
    <cfRule type="containsText" dxfId="107" priority="144" operator="containsText" text="No Signal">
      <formula>NOT(ISERROR(SEARCH("No Signal",G5)))</formula>
    </cfRule>
  </conditionalFormatting>
  <conditionalFormatting sqref="G5">
    <cfRule type="containsText" dxfId="106" priority="140" operator="containsText" text="Site OK">
      <formula>NOT(ISERROR(SEARCH("Site OK",G5)))</formula>
    </cfRule>
    <cfRule type="containsText" dxfId="105" priority="141" operator="containsText" text="Delayed Signal Problem">
      <formula>NOT(ISERROR(SEARCH("Delayed Signal Problem",G5)))</formula>
    </cfRule>
    <cfRule type="containsText" dxfId="104" priority="142" operator="containsText" text="No Signal">
      <formula>NOT(ISERROR(SEARCH("No Signal",G5)))</formula>
    </cfRule>
  </conditionalFormatting>
  <conditionalFormatting sqref="G5">
    <cfRule type="containsText" dxfId="103" priority="137" operator="containsText" text="Site OK">
      <formula>NOT(ISERROR(SEARCH("Site OK",G5)))</formula>
    </cfRule>
    <cfRule type="containsText" dxfId="102" priority="138" operator="containsText" text="Delayed Signal Problem">
      <formula>NOT(ISERROR(SEARCH("Delayed Signal Problem",G5)))</formula>
    </cfRule>
    <cfRule type="containsText" dxfId="101" priority="139" operator="containsText" text="No Signal">
      <formula>NOT(ISERROR(SEARCH("No Signal",G5)))</formula>
    </cfRule>
  </conditionalFormatting>
  <conditionalFormatting sqref="G5">
    <cfRule type="containsText" dxfId="100" priority="134" operator="containsText" text="Site OK">
      <formula>NOT(ISERROR(SEARCH("Site OK",G5)))</formula>
    </cfRule>
    <cfRule type="containsText" dxfId="99" priority="135" operator="containsText" text="Delayed Signal Problem">
      <formula>NOT(ISERROR(SEARCH("Delayed Signal Problem",G5)))</formula>
    </cfRule>
    <cfRule type="containsText" dxfId="98" priority="136" operator="containsText" text="No Signal">
      <formula>NOT(ISERROR(SEARCH("No Signal",G5)))</formula>
    </cfRule>
  </conditionalFormatting>
  <conditionalFormatting sqref="G5">
    <cfRule type="containsText" dxfId="97" priority="131" operator="containsText" text="Site OK">
      <formula>NOT(ISERROR(SEARCH("Site OK",G5)))</formula>
    </cfRule>
    <cfRule type="containsText" dxfId="96" priority="132" operator="containsText" text="No Signal">
      <formula>NOT(ISERROR(SEARCH("No Signal",G5)))</formula>
    </cfRule>
    <cfRule type="containsText" dxfId="95" priority="133" operator="containsText" text="Delayed Signal Problem">
      <formula>NOT(ISERROR(SEARCH("Delayed Signal Problem",G5)))</formula>
    </cfRule>
  </conditionalFormatting>
  <conditionalFormatting sqref="G5">
    <cfRule type="containsText" dxfId="94" priority="130" operator="containsText" text="No Signal">
      <formula>NOT(ISERROR(SEARCH("No Signal",G5)))</formula>
    </cfRule>
  </conditionalFormatting>
  <conditionalFormatting sqref="G5">
    <cfRule type="containsText" dxfId="93" priority="129" operator="containsText" text="Site OK">
      <formula>NOT(ISERROR(SEARCH("Site OK",G5)))</formula>
    </cfRule>
  </conditionalFormatting>
  <conditionalFormatting sqref="G5">
    <cfRule type="containsText" dxfId="92" priority="128" operator="containsText" text="Delayed Signal">
      <formula>NOT(ISERROR(SEARCH("Delayed Signal",G5)))</formula>
    </cfRule>
  </conditionalFormatting>
  <conditionalFormatting sqref="G5">
    <cfRule type="containsText" dxfId="91" priority="127" operator="containsText" text="Delayed Signal">
      <formula>NOT(ISERROR(SEARCH("Delayed Signal",G5)))</formula>
    </cfRule>
  </conditionalFormatting>
  <conditionalFormatting sqref="G5">
    <cfRule type="containsText" dxfId="90" priority="125" operator="containsText" text="Delayed Signal">
      <formula>NOT(ISERROR(SEARCH("Delayed Signal",G5)))</formula>
    </cfRule>
    <cfRule type="containsText" dxfId="89" priority="126" operator="containsText" text="No Signal">
      <formula>NOT(ISERROR(SEARCH("No Signal",G5)))</formula>
    </cfRule>
  </conditionalFormatting>
  <conditionalFormatting sqref="G5">
    <cfRule type="containsText" dxfId="88" priority="124" operator="containsText" text="Site OK">
      <formula>NOT(ISERROR(SEARCH("Site OK",G5)))</formula>
    </cfRule>
  </conditionalFormatting>
  <conditionalFormatting sqref="G5">
    <cfRule type="containsText" dxfId="87" priority="121" operator="containsText" text="Site OK">
      <formula>NOT(ISERROR(SEARCH("Site OK",G5)))</formula>
    </cfRule>
    <cfRule type="containsText" dxfId="86" priority="122" operator="containsText" text="Delayed Signal">
      <formula>NOT(ISERROR(SEARCH("Delayed Signal",G5)))</formula>
    </cfRule>
    <cfRule type="containsText" dxfId="85" priority="123" operator="containsText" text="No Signal">
      <formula>NOT(ISERROR(SEARCH("No Signal",G5)))</formula>
    </cfRule>
  </conditionalFormatting>
  <conditionalFormatting sqref="G5">
    <cfRule type="containsText" dxfId="84" priority="118" operator="containsText" text="Site OK">
      <formula>NOT(ISERROR(SEARCH("Site OK",G5)))</formula>
    </cfRule>
    <cfRule type="containsText" dxfId="83" priority="119" operator="containsText" text="Delayed Signal">
      <formula>NOT(ISERROR(SEARCH("Delayed Signal",G5)))</formula>
    </cfRule>
    <cfRule type="containsText" dxfId="82" priority="120" operator="containsText" text="No Signal">
      <formula>NOT(ISERROR(SEARCH("No Signal",G5)))</formula>
    </cfRule>
  </conditionalFormatting>
  <conditionalFormatting sqref="G5">
    <cfRule type="containsText" dxfId="81" priority="115" operator="containsText" text="Site OK">
      <formula>NOT(ISERROR(SEARCH("Site OK",G5)))</formula>
    </cfRule>
    <cfRule type="containsText" dxfId="80" priority="116" operator="containsText" text="Delayed Signal">
      <formula>NOT(ISERROR(SEARCH("Delayed Signal",G5)))</formula>
    </cfRule>
    <cfRule type="containsText" dxfId="79" priority="117" operator="containsText" text="No Signal">
      <formula>NOT(ISERROR(SEARCH("No Signal",G5)))</formula>
    </cfRule>
  </conditionalFormatting>
  <conditionalFormatting sqref="G5">
    <cfRule type="containsText" dxfId="78" priority="113" operator="containsText" text="Delayed Signal">
      <formula>NOT(ISERROR(SEARCH("Delayed Signal",G5)))</formula>
    </cfRule>
    <cfRule type="containsText" dxfId="77" priority="114" operator="containsText" text="No Signal">
      <formula>NOT(ISERROR(SEARCH("No Signal",G5)))</formula>
    </cfRule>
  </conditionalFormatting>
  <conditionalFormatting sqref="G5">
    <cfRule type="containsText" dxfId="76" priority="110" operator="containsText" text="Site OK">
      <formula>NOT(ISERROR(SEARCH("Site OK",G5)))</formula>
    </cfRule>
    <cfRule type="containsText" dxfId="75" priority="111" operator="containsText" text="Delayed Signal">
      <formula>NOT(ISERROR(SEARCH("Delayed Signal",G5)))</formula>
    </cfRule>
    <cfRule type="containsText" dxfId="74" priority="112" operator="containsText" text="No Signal">
      <formula>NOT(ISERROR(SEARCH("No Signal",G5)))</formula>
    </cfRule>
  </conditionalFormatting>
  <conditionalFormatting sqref="G5">
    <cfRule type="containsText" dxfId="73" priority="107" operator="containsText" text="Site OK">
      <formula>NOT(ISERROR(SEARCH("Site OK",G5)))</formula>
    </cfRule>
    <cfRule type="containsText" dxfId="72" priority="108" operator="containsText" text="Delayed Signal">
      <formula>NOT(ISERROR(SEARCH("Delayed Signal",G5)))</formula>
    </cfRule>
    <cfRule type="containsText" dxfId="71" priority="109" operator="containsText" text="No Signal">
      <formula>NOT(ISERROR(SEARCH("No Signal",G5)))</formula>
    </cfRule>
  </conditionalFormatting>
  <conditionalFormatting sqref="G5">
    <cfRule type="containsText" dxfId="70" priority="104" operator="containsText" text="Site OK">
      <formula>NOT(ISERROR(SEARCH("Site OK",G5)))</formula>
    </cfRule>
    <cfRule type="containsText" dxfId="69" priority="105" operator="containsText" text="Delayed Signal">
      <formula>NOT(ISERROR(SEARCH("Delayed Signal",G5)))</formula>
    </cfRule>
    <cfRule type="containsText" dxfId="68" priority="106" operator="containsText" text="No Signal">
      <formula>NOT(ISERROR(SEARCH("No Signal",G5)))</formula>
    </cfRule>
  </conditionalFormatting>
  <conditionalFormatting sqref="C5:G5 C6:F26">
    <cfRule type="containsText" dxfId="67" priority="103" operator="containsText" text="Issue Cleared">
      <formula>NOT(ISERROR(SEARCH("Issue Cleared",C5)))</formula>
    </cfRule>
  </conditionalFormatting>
  <conditionalFormatting sqref="G6">
    <cfRule type="containsText" dxfId="66" priority="67" operator="containsText" text="No Signal">
      <formula>NOT(ISERROR(SEARCH("No Signal",G6)))</formula>
    </cfRule>
  </conditionalFormatting>
  <conditionalFormatting sqref="G6">
    <cfRule type="containsText" dxfId="65" priority="65" operator="containsText" text="Delayed Signal Problem">
      <formula>NOT(ISERROR(SEARCH("Delayed Signal Problem",G6)))</formula>
    </cfRule>
    <cfRule type="containsText" dxfId="64" priority="66" operator="containsText" text="No Signal">
      <formula>NOT(ISERROR(SEARCH("No Signal",G6)))</formula>
    </cfRule>
  </conditionalFormatting>
  <conditionalFormatting sqref="G6">
    <cfRule type="containsText" dxfId="63" priority="63" operator="containsText" text="Delayed Signal Problem">
      <formula>NOT(ISERROR(SEARCH("Delayed Signal Problem",G6)))</formula>
    </cfRule>
    <cfRule type="containsText" dxfId="62" priority="64" operator="containsText" text="No Signal">
      <formula>NOT(ISERROR(SEARCH("No Signal",G6)))</formula>
    </cfRule>
  </conditionalFormatting>
  <conditionalFormatting sqref="G6">
    <cfRule type="containsText" dxfId="61" priority="61" operator="containsText" text="Delayed Signal Problem">
      <formula>NOT(ISERROR(SEARCH("Delayed Signal Problem",G6)))</formula>
    </cfRule>
    <cfRule type="containsText" dxfId="60" priority="62" operator="containsText" text="No Signal">
      <formula>NOT(ISERROR(SEARCH("No Signal",G6)))</formula>
    </cfRule>
  </conditionalFormatting>
  <conditionalFormatting sqref="G6">
    <cfRule type="containsText" dxfId="59" priority="59" operator="containsText" text="Delayed Signal Problem">
      <formula>NOT(ISERROR(SEARCH("Delayed Signal Problem",G6)))</formula>
    </cfRule>
    <cfRule type="containsText" dxfId="58" priority="60" operator="containsText" text="No Signal">
      <formula>NOT(ISERROR(SEARCH("No Signal",G6)))</formula>
    </cfRule>
  </conditionalFormatting>
  <conditionalFormatting sqref="G6">
    <cfRule type="containsText" dxfId="57" priority="57" operator="containsText" text="Delayed Signal Problem">
      <formula>NOT(ISERROR(SEARCH("Delayed Signal Problem",G6)))</formula>
    </cfRule>
    <cfRule type="containsText" dxfId="56" priority="58" operator="containsText" text="No Signal">
      <formula>NOT(ISERROR(SEARCH("No Signal",G6)))</formula>
    </cfRule>
  </conditionalFormatting>
  <conditionalFormatting sqref="G6">
    <cfRule type="containsText" dxfId="55" priority="54" operator="containsText" text="Site OK">
      <formula>NOT(ISERROR(SEARCH("Site OK",G6)))</formula>
    </cfRule>
    <cfRule type="containsText" dxfId="54" priority="55" operator="containsText" text="Delayed Signal Problem">
      <formula>NOT(ISERROR(SEARCH("Delayed Signal Problem",G6)))</formula>
    </cfRule>
    <cfRule type="containsText" dxfId="53" priority="56" operator="containsText" text="No Signal">
      <formula>NOT(ISERROR(SEARCH("No Signal",G6)))</formula>
    </cfRule>
  </conditionalFormatting>
  <conditionalFormatting sqref="G6">
    <cfRule type="containsText" dxfId="52" priority="52" operator="containsText" text="Delayed Signal Problem">
      <formula>NOT(ISERROR(SEARCH("Delayed Signal Problem",G6)))</formula>
    </cfRule>
    <cfRule type="containsText" dxfId="51" priority="53" operator="containsText" text="No Signal">
      <formula>NOT(ISERROR(SEARCH("No Signal",G6)))</formula>
    </cfRule>
  </conditionalFormatting>
  <conditionalFormatting sqref="G6">
    <cfRule type="containsText" dxfId="50" priority="50" operator="containsText" text="Delayed Signal Problem">
      <formula>NOT(ISERROR(SEARCH("Delayed Signal Problem",G6)))</formula>
    </cfRule>
    <cfRule type="containsText" dxfId="49" priority="51" operator="containsText" text="No Signal">
      <formula>NOT(ISERROR(SEARCH("No Signal",G6)))</formula>
    </cfRule>
  </conditionalFormatting>
  <conditionalFormatting sqref="G6">
    <cfRule type="containsText" dxfId="48" priority="47" operator="containsText" text="Site OK">
      <formula>NOT(ISERROR(SEARCH("Site OK",G6)))</formula>
    </cfRule>
    <cfRule type="containsText" dxfId="47" priority="48" operator="containsText" text="Delayed Signal Problem">
      <formula>NOT(ISERROR(SEARCH("Delayed Signal Problem",G6)))</formula>
    </cfRule>
    <cfRule type="containsText" dxfId="46" priority="49" operator="containsText" text="No Signal">
      <formula>NOT(ISERROR(SEARCH("No Signal",G6)))</formula>
    </cfRule>
  </conditionalFormatting>
  <conditionalFormatting sqref="G6">
    <cfRule type="containsText" dxfId="45" priority="44" operator="containsText" text="Site OK">
      <formula>NOT(ISERROR(SEARCH("Site OK",G6)))</formula>
    </cfRule>
    <cfRule type="containsText" dxfId="44" priority="45" operator="containsText" text="Delayed Signal Problem">
      <formula>NOT(ISERROR(SEARCH("Delayed Signal Problem",G6)))</formula>
    </cfRule>
    <cfRule type="containsText" dxfId="43" priority="46" operator="containsText" text="No Signal">
      <formula>NOT(ISERROR(SEARCH("No Signal",G6)))</formula>
    </cfRule>
  </conditionalFormatting>
  <conditionalFormatting sqref="G6">
    <cfRule type="containsText" dxfId="42" priority="41" operator="containsText" text="Site OK">
      <formula>NOT(ISERROR(SEARCH("Site OK",G6)))</formula>
    </cfRule>
    <cfRule type="containsText" dxfId="41" priority="42" operator="containsText" text="Delayed Signal Problem">
      <formula>NOT(ISERROR(SEARCH("Delayed Signal Problem",G6)))</formula>
    </cfRule>
    <cfRule type="containsText" dxfId="40" priority="43" operator="containsText" text="No Signal">
      <formula>NOT(ISERROR(SEARCH("No Signal",G6)))</formula>
    </cfRule>
  </conditionalFormatting>
  <conditionalFormatting sqref="G6">
    <cfRule type="containsText" dxfId="39" priority="38" operator="containsText" text="Site OK">
      <formula>NOT(ISERROR(SEARCH("Site OK",G6)))</formula>
    </cfRule>
    <cfRule type="containsText" dxfId="38" priority="39" operator="containsText" text="No Signal">
      <formula>NOT(ISERROR(SEARCH("No Signal",G6)))</formula>
    </cfRule>
    <cfRule type="containsText" dxfId="37" priority="40" operator="containsText" text="Delayed Signal Problem">
      <formula>NOT(ISERROR(SEARCH("Delayed Signal Problem",G6)))</formula>
    </cfRule>
  </conditionalFormatting>
  <conditionalFormatting sqref="G6">
    <cfRule type="containsText" dxfId="36" priority="37" operator="containsText" text="No Signal">
      <formula>NOT(ISERROR(SEARCH("No Signal",G6)))</formula>
    </cfRule>
  </conditionalFormatting>
  <conditionalFormatting sqref="G6">
    <cfRule type="containsText" dxfId="35" priority="36" operator="containsText" text="Site OK">
      <formula>NOT(ISERROR(SEARCH("Site OK",G6)))</formula>
    </cfRule>
  </conditionalFormatting>
  <conditionalFormatting sqref="G6">
    <cfRule type="containsText" dxfId="34" priority="35" operator="containsText" text="Delayed Signal">
      <formula>NOT(ISERROR(SEARCH("Delayed Signal",G6)))</formula>
    </cfRule>
  </conditionalFormatting>
  <conditionalFormatting sqref="G6">
    <cfRule type="containsText" dxfId="33" priority="34" operator="containsText" text="Delayed Signal">
      <formula>NOT(ISERROR(SEARCH("Delayed Signal",G6)))</formula>
    </cfRule>
  </conditionalFormatting>
  <conditionalFormatting sqref="G6">
    <cfRule type="containsText" dxfId="32" priority="32" operator="containsText" text="Delayed Signal">
      <formula>NOT(ISERROR(SEARCH("Delayed Signal",G6)))</formula>
    </cfRule>
    <cfRule type="containsText" dxfId="31" priority="33" operator="containsText" text="No Signal">
      <formula>NOT(ISERROR(SEARCH("No Signal",G6)))</formula>
    </cfRule>
  </conditionalFormatting>
  <conditionalFormatting sqref="G6">
    <cfRule type="containsText" dxfId="30" priority="31" operator="containsText" text="Site OK">
      <formula>NOT(ISERROR(SEARCH("Site OK",G6)))</formula>
    </cfRule>
  </conditionalFormatting>
  <conditionalFormatting sqref="G6">
    <cfRule type="containsText" dxfId="29" priority="28" operator="containsText" text="Site OK">
      <formula>NOT(ISERROR(SEARCH("Site OK",G6)))</formula>
    </cfRule>
    <cfRule type="containsText" dxfId="28" priority="29" operator="containsText" text="Delayed Signal">
      <formula>NOT(ISERROR(SEARCH("Delayed Signal",G6)))</formula>
    </cfRule>
    <cfRule type="containsText" dxfId="27" priority="30" operator="containsText" text="No Signal">
      <formula>NOT(ISERROR(SEARCH("No Signal",G6)))</formula>
    </cfRule>
  </conditionalFormatting>
  <conditionalFormatting sqref="G6">
    <cfRule type="containsText" dxfId="26" priority="25" operator="containsText" text="Site OK">
      <formula>NOT(ISERROR(SEARCH("Site OK",G6)))</formula>
    </cfRule>
    <cfRule type="containsText" dxfId="25" priority="26" operator="containsText" text="Delayed Signal">
      <formula>NOT(ISERROR(SEARCH("Delayed Signal",G6)))</formula>
    </cfRule>
    <cfRule type="containsText" dxfId="24" priority="27" operator="containsText" text="No Signal">
      <formula>NOT(ISERROR(SEARCH("No Signal",G6)))</formula>
    </cfRule>
  </conditionalFormatting>
  <conditionalFormatting sqref="G6">
    <cfRule type="containsText" dxfId="23" priority="22" operator="containsText" text="Site OK">
      <formula>NOT(ISERROR(SEARCH("Site OK",G6)))</formula>
    </cfRule>
    <cfRule type="containsText" dxfId="22" priority="23" operator="containsText" text="Delayed Signal">
      <formula>NOT(ISERROR(SEARCH("Delayed Signal",G6)))</formula>
    </cfRule>
    <cfRule type="containsText" dxfId="21" priority="24" operator="containsText" text="No Signal">
      <formula>NOT(ISERROR(SEARCH("No Signal",G6)))</formula>
    </cfRule>
  </conditionalFormatting>
  <conditionalFormatting sqref="G6">
    <cfRule type="containsText" dxfId="20" priority="20" operator="containsText" text="Delayed Signal">
      <formula>NOT(ISERROR(SEARCH("Delayed Signal",G6)))</formula>
    </cfRule>
    <cfRule type="containsText" dxfId="19" priority="21" operator="containsText" text="No Signal">
      <formula>NOT(ISERROR(SEARCH("No Signal",G6)))</formula>
    </cfRule>
  </conditionalFormatting>
  <conditionalFormatting sqref="G6">
    <cfRule type="containsText" dxfId="18" priority="17" operator="containsText" text="Site OK">
      <formula>NOT(ISERROR(SEARCH("Site OK",G6)))</formula>
    </cfRule>
    <cfRule type="containsText" dxfId="17" priority="18" operator="containsText" text="Delayed Signal">
      <formula>NOT(ISERROR(SEARCH("Delayed Signal",G6)))</formula>
    </cfRule>
    <cfRule type="containsText" dxfId="16" priority="19" operator="containsText" text="No Signal">
      <formula>NOT(ISERROR(SEARCH("No Signal",G6)))</formula>
    </cfRule>
  </conditionalFormatting>
  <conditionalFormatting sqref="G6">
    <cfRule type="containsText" dxfId="15" priority="14" operator="containsText" text="Site OK">
      <formula>NOT(ISERROR(SEARCH("Site OK",G6)))</formula>
    </cfRule>
    <cfRule type="containsText" dxfId="14" priority="15" operator="containsText" text="Delayed Signal">
      <formula>NOT(ISERROR(SEARCH("Delayed Signal",G6)))</formula>
    </cfRule>
    <cfRule type="containsText" dxfId="13" priority="16" operator="containsText" text="No Signal">
      <formula>NOT(ISERROR(SEARCH("No Signal",G6)))</formula>
    </cfRule>
  </conditionalFormatting>
  <conditionalFormatting sqref="G6">
    <cfRule type="containsText" dxfId="12" priority="11" operator="containsText" text="Site OK">
      <formula>NOT(ISERROR(SEARCH("Site OK",G6)))</formula>
    </cfRule>
    <cfRule type="containsText" dxfId="11" priority="12" operator="containsText" text="Delayed Signal">
      <formula>NOT(ISERROR(SEARCH("Delayed Signal",G6)))</formula>
    </cfRule>
    <cfRule type="containsText" dxfId="10" priority="13" operator="containsText" text="No Signal">
      <formula>NOT(ISERROR(SEARCH("No Signal",G6)))</formula>
    </cfRule>
  </conditionalFormatting>
  <conditionalFormatting sqref="G6">
    <cfRule type="containsText" dxfId="9" priority="10" operator="containsText" text="Issue Cleared">
      <formula>NOT(ISERROR(SEARCH("Issue Cleared",G6)))</formula>
    </cfRule>
  </conditionalFormatting>
  <conditionalFormatting sqref="R4">
    <cfRule type="containsText" dxfId="8" priority="7" operator="containsText" text="Site OK">
      <formula>NOT(ISERROR(SEARCH("Site OK",R4)))</formula>
    </cfRule>
    <cfRule type="containsText" dxfId="7" priority="8" operator="containsText" text="Delayed Signal">
      <formula>NOT(ISERROR(SEARCH("Delayed Signal",R4)))</formula>
    </cfRule>
    <cfRule type="containsText" dxfId="6" priority="9" operator="containsText" text="No Signal">
      <formula>NOT(ISERROR(SEARCH("No Signal",R4)))</formula>
    </cfRule>
  </conditionalFormatting>
  <conditionalFormatting sqref="R4">
    <cfRule type="containsText" dxfId="5" priority="5" operator="containsText" text="Delayed Signal">
      <formula>NOT(ISERROR(SEARCH("Delayed Signal",R4)))</formula>
    </cfRule>
    <cfRule type="containsText" dxfId="4" priority="6" operator="containsText" text="No Signal">
      <formula>NOT(ISERROR(SEARCH("No Signal",R4)))</formula>
    </cfRule>
  </conditionalFormatting>
  <conditionalFormatting sqref="R4">
    <cfRule type="containsText" dxfId="3" priority="2" operator="containsText" text="Site OK">
      <formula>NOT(ISERROR(SEARCH("Site OK",R4)))</formula>
    </cfRule>
    <cfRule type="containsText" dxfId="2" priority="3" operator="containsText" text="Delayed Signal">
      <formula>NOT(ISERROR(SEARCH("Delayed Signal",R4)))</formula>
    </cfRule>
    <cfRule type="containsText" dxfId="1" priority="4" operator="containsText" text="No Signal">
      <formula>NOT(ISERROR(SEARCH("No Signal",R4)))</formula>
    </cfRule>
  </conditionalFormatting>
  <conditionalFormatting sqref="R4">
    <cfRule type="containsText" dxfId="0" priority="1" operator="containsText" text="Issue Cleared">
      <formula>NOT(ISERROR(SEARCH("Issue Cleared",R4)))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"/>
  <sheetViews>
    <sheetView workbookViewId="0">
      <selection activeCell="E7" sqref="E7"/>
    </sheetView>
  </sheetViews>
  <sheetFormatPr defaultRowHeight="15" x14ac:dyDescent="0.25"/>
  <cols>
    <col min="1" max="1" width="6.5703125" style="23" bestFit="1" customWidth="1"/>
    <col min="2" max="2" width="7.5703125" style="23" bestFit="1" customWidth="1"/>
    <col min="3" max="3" width="13.85546875" style="23" bestFit="1" customWidth="1"/>
    <col min="4" max="4" width="40.42578125" style="23" bestFit="1" customWidth="1"/>
    <col min="5" max="5" width="14.42578125" style="23" bestFit="1" customWidth="1"/>
    <col min="6" max="6" width="11" style="23" bestFit="1" customWidth="1"/>
    <col min="7" max="7" width="14.140625" style="23" bestFit="1" customWidth="1"/>
    <col min="8" max="9" width="9.140625" style="23"/>
    <col min="10" max="10" width="20.7109375" style="23" customWidth="1"/>
    <col min="11" max="11" width="22.7109375" style="23" customWidth="1"/>
    <col min="12" max="12" width="17" style="23" customWidth="1"/>
    <col min="13" max="13" width="16.28515625" style="23" customWidth="1"/>
    <col min="14" max="14" width="10.140625" style="23" bestFit="1" customWidth="1"/>
    <col min="15" max="16384" width="9.140625" style="23"/>
  </cols>
  <sheetData>
    <row r="1" spans="1:14" x14ac:dyDescent="0.25">
      <c r="A1" s="50" t="s">
        <v>992</v>
      </c>
      <c r="B1" s="50" t="s">
        <v>993</v>
      </c>
      <c r="C1" s="50" t="s">
        <v>994</v>
      </c>
      <c r="D1" s="50" t="s">
        <v>995</v>
      </c>
      <c r="E1" s="50" t="s">
        <v>996</v>
      </c>
      <c r="F1" s="50" t="s">
        <v>997</v>
      </c>
      <c r="G1" s="50" t="s">
        <v>998</v>
      </c>
    </row>
    <row r="2" spans="1:14" x14ac:dyDescent="0.25">
      <c r="A2" s="51">
        <v>161</v>
      </c>
      <c r="B2" s="51" t="s">
        <v>999</v>
      </c>
      <c r="C2" s="51">
        <v>4</v>
      </c>
      <c r="D2" s="51" t="s">
        <v>1000</v>
      </c>
      <c r="E2" s="51">
        <v>6</v>
      </c>
      <c r="F2" s="51">
        <v>2018000040</v>
      </c>
      <c r="G2" s="51">
        <v>8367780128</v>
      </c>
    </row>
    <row r="3" spans="1:14" x14ac:dyDescent="0.25">
      <c r="A3" s="51">
        <v>344</v>
      </c>
      <c r="B3" s="51">
        <v>7.2</v>
      </c>
      <c r="C3" s="51">
        <v>5</v>
      </c>
      <c r="D3" s="51" t="s">
        <v>1001</v>
      </c>
      <c r="E3" s="51">
        <v>0</v>
      </c>
      <c r="F3" s="51">
        <v>2019000030</v>
      </c>
      <c r="G3" s="51">
        <v>6309028510</v>
      </c>
    </row>
    <row r="4" spans="1:14" x14ac:dyDescent="0.25">
      <c r="A4" s="51">
        <v>151</v>
      </c>
      <c r="B4" s="51" t="s">
        <v>999</v>
      </c>
      <c r="C4" s="51">
        <v>3</v>
      </c>
      <c r="D4" s="51" t="s">
        <v>1002</v>
      </c>
      <c r="E4" s="51">
        <v>6</v>
      </c>
      <c r="F4" s="51">
        <v>2018000074</v>
      </c>
      <c r="G4" s="51">
        <v>8464087668</v>
      </c>
    </row>
    <row r="5" spans="1:14" x14ac:dyDescent="0.25">
      <c r="A5" s="51">
        <v>10</v>
      </c>
      <c r="B5" s="51" t="s">
        <v>1004</v>
      </c>
      <c r="C5" s="51">
        <v>4</v>
      </c>
      <c r="D5" s="51" t="s">
        <v>1005</v>
      </c>
      <c r="E5" s="51">
        <v>0</v>
      </c>
      <c r="F5" s="51">
        <v>9848361705</v>
      </c>
      <c r="G5" s="52" t="s">
        <v>1003</v>
      </c>
    </row>
    <row r="6" spans="1:14" x14ac:dyDescent="0.25">
      <c r="A6" s="51">
        <v>193</v>
      </c>
      <c r="B6" s="51" t="s">
        <v>1004</v>
      </c>
      <c r="C6" s="51">
        <v>6</v>
      </c>
      <c r="D6" s="51" t="s">
        <v>1006</v>
      </c>
      <c r="E6" s="51">
        <v>0</v>
      </c>
      <c r="F6" s="51">
        <v>9666089586</v>
      </c>
      <c r="G6" s="51">
        <v>9666089586</v>
      </c>
    </row>
    <row r="7" spans="1:14" x14ac:dyDescent="0.25">
      <c r="A7" s="51">
        <v>319</v>
      </c>
      <c r="B7" s="51" t="s">
        <v>999</v>
      </c>
      <c r="C7" s="51">
        <v>5</v>
      </c>
      <c r="D7" s="51" t="s">
        <v>1007</v>
      </c>
      <c r="E7" s="51">
        <v>0</v>
      </c>
      <c r="F7" s="51">
        <v>2018000025</v>
      </c>
      <c r="G7" s="51">
        <v>7997950937</v>
      </c>
    </row>
    <row r="13" spans="1:14" ht="15.75" x14ac:dyDescent="0.25">
      <c r="J13" s="56" t="s">
        <v>1082</v>
      </c>
      <c r="K13" s="56" t="s">
        <v>1083</v>
      </c>
      <c r="L13" s="56" t="s">
        <v>1084</v>
      </c>
      <c r="M13" s="56" t="s">
        <v>1085</v>
      </c>
      <c r="N13" s="56" t="s">
        <v>1086</v>
      </c>
    </row>
    <row r="14" spans="1:14" ht="15.75" x14ac:dyDescent="0.25">
      <c r="J14" s="54" t="s">
        <v>1008</v>
      </c>
      <c r="K14" s="55" t="s">
        <v>1009</v>
      </c>
      <c r="L14" s="55" t="s">
        <v>1010</v>
      </c>
      <c r="M14" s="55" t="s">
        <v>1011</v>
      </c>
      <c r="N14" s="53" t="s">
        <v>1077</v>
      </c>
    </row>
    <row r="15" spans="1:14" ht="15.75" x14ac:dyDescent="0.25">
      <c r="J15" s="54" t="s">
        <v>1012</v>
      </c>
      <c r="K15" s="55" t="s">
        <v>1013</v>
      </c>
      <c r="L15" s="55" t="s">
        <v>1014</v>
      </c>
      <c r="M15" s="55" t="s">
        <v>1011</v>
      </c>
      <c r="N15" s="53" t="s">
        <v>1077</v>
      </c>
    </row>
    <row r="16" spans="1:14" ht="15.75" x14ac:dyDescent="0.25">
      <c r="J16" s="54" t="s">
        <v>1015</v>
      </c>
      <c r="K16" s="55" t="s">
        <v>1016</v>
      </c>
      <c r="L16" s="55" t="s">
        <v>1017</v>
      </c>
      <c r="M16" s="55" t="s">
        <v>1011</v>
      </c>
      <c r="N16" s="53" t="s">
        <v>1077</v>
      </c>
    </row>
    <row r="17" spans="10:14" ht="15.75" x14ac:dyDescent="0.25">
      <c r="J17" s="54" t="s">
        <v>1018</v>
      </c>
      <c r="K17" s="55" t="s">
        <v>1019</v>
      </c>
      <c r="L17" s="55" t="s">
        <v>1020</v>
      </c>
      <c r="M17" s="55" t="s">
        <v>1011</v>
      </c>
      <c r="N17" s="53" t="s">
        <v>1077</v>
      </c>
    </row>
    <row r="18" spans="10:14" ht="15.75" x14ac:dyDescent="0.25">
      <c r="J18" s="54" t="s">
        <v>1021</v>
      </c>
      <c r="K18" s="55" t="s">
        <v>1022</v>
      </c>
      <c r="L18" s="55" t="s">
        <v>1014</v>
      </c>
      <c r="M18" s="55" t="s">
        <v>1011</v>
      </c>
      <c r="N18" s="53" t="s">
        <v>1077</v>
      </c>
    </row>
    <row r="19" spans="10:14" ht="15.75" x14ac:dyDescent="0.25">
      <c r="J19" s="54" t="s">
        <v>1023</v>
      </c>
      <c r="K19" s="55" t="s">
        <v>1024</v>
      </c>
      <c r="L19" s="55" t="s">
        <v>1025</v>
      </c>
      <c r="M19" s="55" t="s">
        <v>1011</v>
      </c>
      <c r="N19" s="53" t="s">
        <v>1077</v>
      </c>
    </row>
    <row r="20" spans="10:14" ht="15.75" x14ac:dyDescent="0.25">
      <c r="J20" s="54" t="s">
        <v>1026</v>
      </c>
      <c r="K20" s="55" t="s">
        <v>1027</v>
      </c>
      <c r="L20" s="55" t="s">
        <v>1020</v>
      </c>
      <c r="M20" s="55" t="s">
        <v>1011</v>
      </c>
      <c r="N20" s="53" t="s">
        <v>1077</v>
      </c>
    </row>
    <row r="21" spans="10:14" x14ac:dyDescent="0.25">
      <c r="J21" s="53"/>
      <c r="K21" s="53"/>
      <c r="L21" s="53"/>
      <c r="M21" s="53"/>
      <c r="N21" s="53"/>
    </row>
    <row r="22" spans="10:14" ht="31.5" x14ac:dyDescent="0.25">
      <c r="J22" s="54" t="s">
        <v>1028</v>
      </c>
      <c r="K22" s="55" t="s">
        <v>925</v>
      </c>
      <c r="L22" s="55" t="s">
        <v>1029</v>
      </c>
      <c r="M22" s="55" t="s">
        <v>1014</v>
      </c>
      <c r="N22" s="53" t="s">
        <v>1079</v>
      </c>
    </row>
    <row r="23" spans="10:14" ht="31.5" x14ac:dyDescent="0.25">
      <c r="J23" s="54" t="s">
        <v>1030</v>
      </c>
      <c r="K23" s="55" t="s">
        <v>925</v>
      </c>
      <c r="L23" s="55" t="s">
        <v>1031</v>
      </c>
      <c r="M23" s="55" t="s">
        <v>1032</v>
      </c>
      <c r="N23" s="53" t="s">
        <v>1079</v>
      </c>
    </row>
    <row r="24" spans="10:14" ht="31.5" x14ac:dyDescent="0.25">
      <c r="J24" s="54" t="s">
        <v>1033</v>
      </c>
      <c r="K24" s="55" t="s">
        <v>925</v>
      </c>
      <c r="L24" s="55" t="s">
        <v>1034</v>
      </c>
      <c r="M24" s="55" t="s">
        <v>1035</v>
      </c>
      <c r="N24" s="53" t="s">
        <v>1079</v>
      </c>
    </row>
    <row r="25" spans="10:14" ht="31.5" x14ac:dyDescent="0.25">
      <c r="J25" s="54" t="s">
        <v>1036</v>
      </c>
      <c r="K25" s="55" t="s">
        <v>925</v>
      </c>
      <c r="L25" s="55" t="s">
        <v>1037</v>
      </c>
      <c r="M25" s="55" t="s">
        <v>1035</v>
      </c>
      <c r="N25" s="53" t="s">
        <v>1079</v>
      </c>
    </row>
    <row r="26" spans="10:14" ht="31.5" x14ac:dyDescent="0.25">
      <c r="J26" s="54" t="s">
        <v>1038</v>
      </c>
      <c r="K26" s="55" t="s">
        <v>925</v>
      </c>
      <c r="L26" s="55" t="s">
        <v>1039</v>
      </c>
      <c r="M26" s="55" t="s">
        <v>1014</v>
      </c>
      <c r="N26" s="53" t="s">
        <v>1079</v>
      </c>
    </row>
    <row r="27" spans="10:14" ht="15.75" x14ac:dyDescent="0.25">
      <c r="J27" s="54" t="s">
        <v>1040</v>
      </c>
      <c r="K27" s="55" t="s">
        <v>1041</v>
      </c>
      <c r="L27" s="55" t="s">
        <v>1042</v>
      </c>
      <c r="M27" s="55" t="s">
        <v>1043</v>
      </c>
      <c r="N27" s="53" t="s">
        <v>1077</v>
      </c>
    </row>
    <row r="28" spans="10:14" ht="15.75" x14ac:dyDescent="0.25">
      <c r="J28" s="54" t="s">
        <v>1044</v>
      </c>
      <c r="K28" s="55" t="s">
        <v>1045</v>
      </c>
      <c r="L28" s="55" t="s">
        <v>1046</v>
      </c>
      <c r="M28" s="55" t="s">
        <v>1047</v>
      </c>
      <c r="N28" s="53" t="s">
        <v>1077</v>
      </c>
    </row>
    <row r="29" spans="10:14" ht="15.75" x14ac:dyDescent="0.25">
      <c r="J29" s="54" t="s">
        <v>1048</v>
      </c>
      <c r="K29" s="55" t="s">
        <v>1049</v>
      </c>
      <c r="L29" s="55" t="s">
        <v>1046</v>
      </c>
      <c r="M29" s="55" t="s">
        <v>1047</v>
      </c>
      <c r="N29" s="53" t="s">
        <v>1077</v>
      </c>
    </row>
    <row r="30" spans="10:14" ht="15.75" x14ac:dyDescent="0.25">
      <c r="J30" s="54" t="s">
        <v>1050</v>
      </c>
      <c r="K30" s="55" t="s">
        <v>1051</v>
      </c>
      <c r="L30" s="55" t="s">
        <v>1046</v>
      </c>
      <c r="M30" s="55" t="s">
        <v>1052</v>
      </c>
      <c r="N30" s="53" t="s">
        <v>1077</v>
      </c>
    </row>
    <row r="31" spans="10:14" ht="15.75" x14ac:dyDescent="0.25">
      <c r="J31" s="54" t="s">
        <v>1053</v>
      </c>
      <c r="K31" s="55" t="s">
        <v>1054</v>
      </c>
      <c r="L31" s="55" t="s">
        <v>1055</v>
      </c>
      <c r="M31" s="55" t="s">
        <v>1056</v>
      </c>
      <c r="N31" s="53" t="s">
        <v>1078</v>
      </c>
    </row>
    <row r="32" spans="10:14" ht="15.75" x14ac:dyDescent="0.25">
      <c r="J32" s="54" t="s">
        <v>1057</v>
      </c>
      <c r="K32" s="55" t="s">
        <v>1058</v>
      </c>
      <c r="L32" s="55" t="s">
        <v>1014</v>
      </c>
      <c r="M32" s="55" t="s">
        <v>1059</v>
      </c>
      <c r="N32" s="53" t="s">
        <v>1078</v>
      </c>
    </row>
    <row r="33" spans="10:14" ht="15.75" x14ac:dyDescent="0.25">
      <c r="J33" s="54" t="s">
        <v>1060</v>
      </c>
      <c r="K33" s="55" t="s">
        <v>1061</v>
      </c>
      <c r="L33" s="55" t="s">
        <v>1014</v>
      </c>
      <c r="M33" s="55" t="s">
        <v>1059</v>
      </c>
      <c r="N33" s="53" t="s">
        <v>1078</v>
      </c>
    </row>
    <row r="34" spans="10:14" ht="15.75" x14ac:dyDescent="0.25">
      <c r="J34" s="54" t="s">
        <v>1062</v>
      </c>
      <c r="K34" s="55" t="s">
        <v>1063</v>
      </c>
      <c r="L34" s="55" t="s">
        <v>1046</v>
      </c>
      <c r="M34" s="55" t="s">
        <v>1064</v>
      </c>
      <c r="N34" s="53" t="s">
        <v>1078</v>
      </c>
    </row>
    <row r="35" spans="10:14" ht="15.75" x14ac:dyDescent="0.25">
      <c r="J35" s="54" t="s">
        <v>1065</v>
      </c>
      <c r="K35" s="55" t="s">
        <v>1066</v>
      </c>
      <c r="L35" s="55" t="s">
        <v>1046</v>
      </c>
      <c r="M35" s="55" t="s">
        <v>1064</v>
      </c>
      <c r="N35" s="53" t="s">
        <v>1078</v>
      </c>
    </row>
    <row r="36" spans="10:14" ht="15.75" x14ac:dyDescent="0.25">
      <c r="J36" s="54" t="s">
        <v>1067</v>
      </c>
      <c r="K36" s="55" t="s">
        <v>1068</v>
      </c>
      <c r="L36" s="55" t="s">
        <v>1014</v>
      </c>
      <c r="M36" s="55" t="s">
        <v>1069</v>
      </c>
      <c r="N36" s="53" t="s">
        <v>1078</v>
      </c>
    </row>
    <row r="37" spans="10:14" ht="15.75" x14ac:dyDescent="0.25">
      <c r="J37" s="54" t="s">
        <v>1070</v>
      </c>
      <c r="K37" s="55" t="s">
        <v>925</v>
      </c>
      <c r="L37" s="55" t="s">
        <v>1071</v>
      </c>
      <c r="M37" s="55" t="s">
        <v>1072</v>
      </c>
      <c r="N37" s="53" t="s">
        <v>1081</v>
      </c>
    </row>
    <row r="38" spans="10:14" ht="15.75" x14ac:dyDescent="0.25">
      <c r="J38" s="54" t="s">
        <v>1073</v>
      </c>
      <c r="K38" s="55" t="s">
        <v>925</v>
      </c>
      <c r="L38" s="55" t="s">
        <v>1074</v>
      </c>
      <c r="M38" s="55" t="s">
        <v>1072</v>
      </c>
      <c r="N38" s="53" t="s">
        <v>1081</v>
      </c>
    </row>
    <row r="39" spans="10:14" ht="15.75" x14ac:dyDescent="0.25">
      <c r="J39" s="54" t="s">
        <v>1075</v>
      </c>
      <c r="K39" s="55" t="s">
        <v>925</v>
      </c>
      <c r="L39" s="55" t="s">
        <v>1076</v>
      </c>
      <c r="M39" s="55" t="s">
        <v>1014</v>
      </c>
      <c r="N39" s="53" t="s">
        <v>1080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13"/>
  <sheetViews>
    <sheetView workbookViewId="0">
      <selection activeCell="E1" sqref="E1"/>
    </sheetView>
  </sheetViews>
  <sheetFormatPr defaultRowHeight="15" x14ac:dyDescent="0.25"/>
  <cols>
    <col min="1" max="1" width="19.28515625" style="33" customWidth="1"/>
    <col min="2" max="2" width="19.5703125" style="42" customWidth="1"/>
    <col min="3" max="3" width="19.28515625" style="33" customWidth="1"/>
    <col min="4" max="4" width="15.140625" style="33" customWidth="1"/>
    <col min="5" max="5" width="20.85546875" style="33" customWidth="1"/>
    <col min="6" max="6" width="11" bestFit="1" customWidth="1"/>
  </cols>
  <sheetData>
    <row r="1" spans="1:9" x14ac:dyDescent="0.25">
      <c r="A1" s="33" t="s">
        <v>946</v>
      </c>
      <c r="B1" s="32" t="s">
        <v>938</v>
      </c>
      <c r="C1" s="33" t="s">
        <v>946</v>
      </c>
      <c r="F1" s="49"/>
    </row>
    <row r="2" spans="1:9" x14ac:dyDescent="0.25">
      <c r="A2" s="33">
        <v>5755000550815</v>
      </c>
      <c r="B2" s="33">
        <v>5754000200575</v>
      </c>
      <c r="C2" s="33">
        <v>5755000550815</v>
      </c>
      <c r="D2" s="33" t="e">
        <f>VLOOKUP(A:A,B:B,1,0)</f>
        <v>#N/A</v>
      </c>
      <c r="E2" s="33" t="e">
        <f>VLOOKUP(B:B,C:C,1,0)</f>
        <v>#N/A</v>
      </c>
    </row>
    <row r="3" spans="1:9" x14ac:dyDescent="0.25">
      <c r="A3" s="33">
        <v>9951630505</v>
      </c>
      <c r="B3" s="33">
        <v>9133075302</v>
      </c>
      <c r="C3" s="33">
        <v>9951630505</v>
      </c>
      <c r="D3" s="33">
        <f t="shared" ref="D3:D66" si="0">VLOOKUP(A:A,B:B,1,0)</f>
        <v>9951630505</v>
      </c>
      <c r="E3" s="33">
        <f t="shared" ref="E3:E66" si="1">VLOOKUP(B:B,C:C,1,0)</f>
        <v>9133075302</v>
      </c>
    </row>
    <row r="4" spans="1:9" x14ac:dyDescent="0.25">
      <c r="A4" s="33">
        <v>5756000171916</v>
      </c>
      <c r="B4" s="33">
        <v>8367780128</v>
      </c>
      <c r="C4" s="33">
        <v>5756000171916</v>
      </c>
      <c r="D4" s="33" t="e">
        <f t="shared" si="0"/>
        <v>#N/A</v>
      </c>
      <c r="E4" s="33">
        <f t="shared" si="1"/>
        <v>8367780128</v>
      </c>
    </row>
    <row r="5" spans="1:9" x14ac:dyDescent="0.25">
      <c r="A5" s="33">
        <v>7036499742</v>
      </c>
      <c r="B5" s="33">
        <v>7997950942</v>
      </c>
      <c r="C5" s="33">
        <v>7036499742</v>
      </c>
      <c r="D5" s="33">
        <f t="shared" si="0"/>
        <v>7036499742</v>
      </c>
      <c r="E5" s="33">
        <f t="shared" si="1"/>
        <v>7997950942</v>
      </c>
    </row>
    <row r="6" spans="1:9" x14ac:dyDescent="0.25">
      <c r="A6" s="33">
        <v>8096710651</v>
      </c>
      <c r="B6" s="33">
        <v>5754000174482</v>
      </c>
      <c r="C6" s="33">
        <v>8096710651</v>
      </c>
      <c r="D6" s="33">
        <f t="shared" si="0"/>
        <v>8096710651</v>
      </c>
      <c r="E6" s="33" t="e">
        <f t="shared" si="1"/>
        <v>#N/A</v>
      </c>
      <c r="I6" s="33"/>
    </row>
    <row r="7" spans="1:9" x14ac:dyDescent="0.25">
      <c r="A7" s="33">
        <v>5756000171997</v>
      </c>
      <c r="B7" s="33">
        <v>8501057652</v>
      </c>
      <c r="C7" s="33">
        <v>5756000171997</v>
      </c>
      <c r="D7" s="33" t="e">
        <f t="shared" si="0"/>
        <v>#N/A</v>
      </c>
      <c r="E7" s="33">
        <f t="shared" si="1"/>
        <v>8501057652</v>
      </c>
    </row>
    <row r="8" spans="1:9" x14ac:dyDescent="0.25">
      <c r="A8" s="33">
        <v>9133382083</v>
      </c>
      <c r="B8" s="33">
        <v>5754000200586</v>
      </c>
      <c r="C8" s="33">
        <v>9133382083</v>
      </c>
      <c r="D8" s="33">
        <f t="shared" si="0"/>
        <v>9133382083</v>
      </c>
      <c r="E8" s="33" t="e">
        <f t="shared" si="1"/>
        <v>#N/A</v>
      </c>
    </row>
    <row r="9" spans="1:9" x14ac:dyDescent="0.25">
      <c r="A9" s="33">
        <v>8096379251</v>
      </c>
      <c r="B9" s="33">
        <v>8096894786</v>
      </c>
      <c r="C9" s="33">
        <v>8096379251</v>
      </c>
      <c r="D9" s="33">
        <f t="shared" si="0"/>
        <v>8096379251</v>
      </c>
      <c r="E9" s="33">
        <f t="shared" si="1"/>
        <v>8096894786</v>
      </c>
    </row>
    <row r="10" spans="1:9" x14ac:dyDescent="0.25">
      <c r="A10" s="33">
        <v>5755000589551</v>
      </c>
      <c r="B10" s="33">
        <v>5754000163706</v>
      </c>
      <c r="C10" s="33">
        <v>5755000589551</v>
      </c>
      <c r="D10" s="33" t="e">
        <f t="shared" si="0"/>
        <v>#N/A</v>
      </c>
      <c r="E10" s="33" t="e">
        <f t="shared" si="1"/>
        <v>#N/A</v>
      </c>
    </row>
    <row r="11" spans="1:9" x14ac:dyDescent="0.25">
      <c r="A11" s="33">
        <v>9666091638</v>
      </c>
      <c r="B11" s="33">
        <v>9133497507</v>
      </c>
      <c r="C11" s="33">
        <v>9666091638</v>
      </c>
      <c r="D11" s="33" t="e">
        <f t="shared" si="0"/>
        <v>#N/A</v>
      </c>
      <c r="E11" s="33">
        <f t="shared" si="1"/>
        <v>9133497507</v>
      </c>
    </row>
    <row r="12" spans="1:9" x14ac:dyDescent="0.25">
      <c r="A12" s="33">
        <v>7036500387</v>
      </c>
      <c r="B12" s="33">
        <v>8096312905</v>
      </c>
      <c r="C12" s="33">
        <v>7036500387</v>
      </c>
      <c r="D12" s="33">
        <f t="shared" si="0"/>
        <v>7036500387</v>
      </c>
      <c r="E12" s="33">
        <f t="shared" si="1"/>
        <v>8096312905</v>
      </c>
    </row>
    <row r="13" spans="1:9" x14ac:dyDescent="0.25">
      <c r="A13" s="33">
        <v>7997950947</v>
      </c>
      <c r="B13" s="33">
        <v>5754000163735</v>
      </c>
      <c r="C13" s="33">
        <v>7997950947</v>
      </c>
      <c r="D13" s="33">
        <f t="shared" si="0"/>
        <v>7997950947</v>
      </c>
      <c r="E13" s="33" t="e">
        <f t="shared" si="1"/>
        <v>#N/A</v>
      </c>
    </row>
    <row r="14" spans="1:9" x14ac:dyDescent="0.25">
      <c r="A14" s="33">
        <v>5755000550809</v>
      </c>
      <c r="B14" s="33">
        <v>8096711850</v>
      </c>
      <c r="C14" s="33">
        <v>5755000550809</v>
      </c>
      <c r="D14" s="33" t="e">
        <f t="shared" si="0"/>
        <v>#N/A</v>
      </c>
      <c r="E14" s="33">
        <f t="shared" si="1"/>
        <v>8096711850</v>
      </c>
    </row>
    <row r="15" spans="1:9" x14ac:dyDescent="0.25">
      <c r="A15" s="33">
        <v>5756000172051</v>
      </c>
      <c r="B15" s="33">
        <v>8096046306</v>
      </c>
      <c r="C15" s="33">
        <v>5756000172051</v>
      </c>
      <c r="D15" s="33" t="e">
        <f t="shared" si="0"/>
        <v>#N/A</v>
      </c>
      <c r="E15" s="33" t="e">
        <f t="shared" si="1"/>
        <v>#N/A</v>
      </c>
    </row>
    <row r="16" spans="1:9" x14ac:dyDescent="0.25">
      <c r="A16" s="33">
        <v>8886616139</v>
      </c>
      <c r="B16" s="33">
        <v>5754000163727</v>
      </c>
      <c r="C16" s="33">
        <v>8886616139</v>
      </c>
      <c r="D16" s="33" t="e">
        <f t="shared" si="0"/>
        <v>#N/A</v>
      </c>
      <c r="E16" s="33" t="e">
        <f t="shared" si="1"/>
        <v>#N/A</v>
      </c>
    </row>
    <row r="17" spans="1:5" x14ac:dyDescent="0.25">
      <c r="A17" s="33">
        <v>8367780128</v>
      </c>
      <c r="B17" s="33">
        <v>5754000163717</v>
      </c>
      <c r="C17" s="33">
        <v>8367780128</v>
      </c>
      <c r="D17" s="33">
        <f t="shared" si="0"/>
        <v>8367780128</v>
      </c>
      <c r="E17" s="33" t="e">
        <f t="shared" si="1"/>
        <v>#N/A</v>
      </c>
    </row>
    <row r="18" spans="1:5" x14ac:dyDescent="0.25">
      <c r="A18" s="33">
        <v>7036498071</v>
      </c>
      <c r="B18" s="33">
        <v>5754000163719</v>
      </c>
      <c r="C18" s="33">
        <v>7036498071</v>
      </c>
      <c r="D18" s="33">
        <f t="shared" si="0"/>
        <v>7036498071</v>
      </c>
      <c r="E18" s="33" t="e">
        <f t="shared" si="1"/>
        <v>#N/A</v>
      </c>
    </row>
    <row r="19" spans="1:5" x14ac:dyDescent="0.25">
      <c r="A19" s="33">
        <v>9885000970</v>
      </c>
      <c r="B19" s="33">
        <v>8886616137</v>
      </c>
      <c r="C19" s="33">
        <v>9885000970</v>
      </c>
      <c r="D19" s="33" t="e">
        <f t="shared" si="0"/>
        <v>#N/A</v>
      </c>
      <c r="E19" s="33">
        <f t="shared" si="1"/>
        <v>8886616137</v>
      </c>
    </row>
    <row r="20" spans="1:5" x14ac:dyDescent="0.25">
      <c r="A20" s="33">
        <v>5756000174446</v>
      </c>
      <c r="B20" s="33">
        <v>5754000217115</v>
      </c>
      <c r="C20" s="33">
        <v>5756000174446</v>
      </c>
      <c r="D20" s="33" t="e">
        <f t="shared" si="0"/>
        <v>#N/A</v>
      </c>
      <c r="E20" s="33" t="e">
        <f t="shared" si="1"/>
        <v>#N/A</v>
      </c>
    </row>
    <row r="21" spans="1:5" x14ac:dyDescent="0.25">
      <c r="A21" s="33">
        <v>5755000589566</v>
      </c>
      <c r="B21" s="33">
        <v>7036498752</v>
      </c>
      <c r="C21" s="33">
        <v>5755000589566</v>
      </c>
      <c r="D21" s="33" t="e">
        <f t="shared" si="0"/>
        <v>#N/A</v>
      </c>
      <c r="E21" s="33">
        <f t="shared" si="1"/>
        <v>7036498752</v>
      </c>
    </row>
    <row r="22" spans="1:5" x14ac:dyDescent="0.25">
      <c r="A22" s="33">
        <v>9885207096</v>
      </c>
      <c r="B22" s="33">
        <v>7997993023</v>
      </c>
      <c r="C22" s="33">
        <v>9885207096</v>
      </c>
      <c r="D22" s="33" t="e">
        <f t="shared" si="0"/>
        <v>#N/A</v>
      </c>
      <c r="E22" s="33">
        <f t="shared" si="1"/>
        <v>7997993023</v>
      </c>
    </row>
    <row r="23" spans="1:5" x14ac:dyDescent="0.25">
      <c r="A23" s="33">
        <v>9951935096</v>
      </c>
      <c r="B23" s="33">
        <v>5754000150355</v>
      </c>
      <c r="C23" s="33">
        <v>9951935096</v>
      </c>
      <c r="D23" s="33">
        <f t="shared" si="0"/>
        <v>9951935096</v>
      </c>
      <c r="E23" s="33" t="e">
        <f t="shared" si="1"/>
        <v>#N/A</v>
      </c>
    </row>
    <row r="24" spans="1:5" x14ac:dyDescent="0.25">
      <c r="A24" s="33">
        <v>5755000589549</v>
      </c>
      <c r="B24" s="33">
        <v>5754000236924</v>
      </c>
      <c r="C24" s="33">
        <v>5755000589549</v>
      </c>
      <c r="D24" s="33" t="e">
        <f t="shared" si="0"/>
        <v>#N/A</v>
      </c>
      <c r="E24" s="33" t="e">
        <f t="shared" si="1"/>
        <v>#N/A</v>
      </c>
    </row>
    <row r="25" spans="1:5" x14ac:dyDescent="0.25">
      <c r="A25" s="33">
        <v>5756000174442</v>
      </c>
      <c r="B25" s="33">
        <v>7997993037</v>
      </c>
      <c r="C25" s="33">
        <v>5756000174442</v>
      </c>
      <c r="D25" s="33" t="e">
        <f t="shared" si="0"/>
        <v>#N/A</v>
      </c>
      <c r="E25" s="33">
        <f t="shared" si="1"/>
        <v>7997993037</v>
      </c>
    </row>
    <row r="26" spans="1:5" x14ac:dyDescent="0.25">
      <c r="A26" s="33">
        <v>7997993032</v>
      </c>
      <c r="B26" s="33">
        <v>5754000200577</v>
      </c>
      <c r="C26" s="33">
        <v>7997993032</v>
      </c>
      <c r="D26" s="33" t="e">
        <f t="shared" si="0"/>
        <v>#N/A</v>
      </c>
      <c r="E26" s="33" t="e">
        <f t="shared" si="1"/>
        <v>#N/A</v>
      </c>
    </row>
    <row r="27" spans="1:5" x14ac:dyDescent="0.25">
      <c r="A27" s="33">
        <v>9951082951</v>
      </c>
      <c r="B27" s="33">
        <v>9951947480</v>
      </c>
      <c r="C27" s="33">
        <v>9951082951</v>
      </c>
      <c r="D27" s="33">
        <f t="shared" si="0"/>
        <v>9951082951</v>
      </c>
      <c r="E27" s="33">
        <f t="shared" si="1"/>
        <v>9951947480</v>
      </c>
    </row>
    <row r="28" spans="1:5" x14ac:dyDescent="0.25">
      <c r="A28" s="33">
        <v>7997993023</v>
      </c>
      <c r="B28" s="33">
        <v>7036287005</v>
      </c>
      <c r="C28" s="33">
        <v>7997993023</v>
      </c>
      <c r="D28" s="33">
        <f t="shared" si="0"/>
        <v>7997993023</v>
      </c>
      <c r="E28" s="33">
        <f t="shared" si="1"/>
        <v>7036287005</v>
      </c>
    </row>
    <row r="29" spans="1:5" x14ac:dyDescent="0.25">
      <c r="A29" s="33">
        <v>9885012084</v>
      </c>
      <c r="B29" s="33">
        <v>5754000163707</v>
      </c>
      <c r="C29" s="33">
        <v>9885012084</v>
      </c>
      <c r="D29" s="33" t="e">
        <f t="shared" si="0"/>
        <v>#N/A</v>
      </c>
      <c r="E29" s="33" t="e">
        <f t="shared" si="1"/>
        <v>#N/A</v>
      </c>
    </row>
    <row r="30" spans="1:5" x14ac:dyDescent="0.25">
      <c r="A30" s="33">
        <v>9885006062</v>
      </c>
      <c r="B30" s="33">
        <v>5754000200579</v>
      </c>
      <c r="C30" s="33">
        <v>9885006062</v>
      </c>
      <c r="D30" s="33" t="e">
        <f t="shared" si="0"/>
        <v>#N/A</v>
      </c>
      <c r="E30" s="33" t="e">
        <f t="shared" si="1"/>
        <v>#N/A</v>
      </c>
    </row>
    <row r="31" spans="1:5" x14ac:dyDescent="0.25">
      <c r="A31" s="33">
        <v>9951269720</v>
      </c>
      <c r="B31" s="33">
        <v>9666091715</v>
      </c>
      <c r="C31" s="33">
        <v>9951269720</v>
      </c>
      <c r="D31" s="33">
        <f t="shared" si="0"/>
        <v>9951269720</v>
      </c>
      <c r="E31" s="33">
        <f t="shared" si="1"/>
        <v>9666091715</v>
      </c>
    </row>
    <row r="32" spans="1:5" x14ac:dyDescent="0.25">
      <c r="A32" s="33">
        <v>8501057967</v>
      </c>
      <c r="B32" s="33">
        <v>7993385385</v>
      </c>
      <c r="C32" s="33">
        <v>8501057967</v>
      </c>
      <c r="D32" s="33">
        <f t="shared" si="0"/>
        <v>8501057967</v>
      </c>
      <c r="E32" s="33" t="e">
        <f t="shared" si="1"/>
        <v>#N/A</v>
      </c>
    </row>
    <row r="33" spans="1:5" x14ac:dyDescent="0.25">
      <c r="A33" s="33">
        <v>5755000589550</v>
      </c>
      <c r="B33" s="33">
        <v>6309028943</v>
      </c>
      <c r="C33" s="33">
        <v>5755000589550</v>
      </c>
      <c r="D33" s="33" t="e">
        <f t="shared" si="0"/>
        <v>#N/A</v>
      </c>
      <c r="E33" s="33" t="e">
        <f t="shared" si="1"/>
        <v>#N/A</v>
      </c>
    </row>
    <row r="34" spans="1:5" x14ac:dyDescent="0.25">
      <c r="A34" s="33">
        <v>7036286587</v>
      </c>
      <c r="B34" s="33">
        <v>7095236535</v>
      </c>
      <c r="C34" s="33">
        <v>7036286587</v>
      </c>
      <c r="D34" s="33">
        <f t="shared" si="0"/>
        <v>7036286587</v>
      </c>
      <c r="E34" s="33" t="e">
        <f t="shared" si="1"/>
        <v>#N/A</v>
      </c>
    </row>
    <row r="35" spans="1:5" x14ac:dyDescent="0.25">
      <c r="A35" s="33">
        <v>9951947783</v>
      </c>
      <c r="B35" s="33">
        <v>5754000191771</v>
      </c>
      <c r="C35" s="33">
        <v>9951947783</v>
      </c>
      <c r="D35" s="33" t="e">
        <f t="shared" si="0"/>
        <v>#N/A</v>
      </c>
      <c r="E35" s="33" t="e">
        <f t="shared" si="1"/>
        <v>#N/A</v>
      </c>
    </row>
    <row r="36" spans="1:5" x14ac:dyDescent="0.25">
      <c r="A36" s="33">
        <v>9666094520</v>
      </c>
      <c r="B36" s="33">
        <v>5754000163726</v>
      </c>
      <c r="C36" s="33">
        <v>9666094520</v>
      </c>
      <c r="D36" s="33">
        <f t="shared" si="0"/>
        <v>9666094520</v>
      </c>
      <c r="E36" s="33" t="e">
        <f t="shared" si="1"/>
        <v>#N/A</v>
      </c>
    </row>
    <row r="37" spans="1:5" x14ac:dyDescent="0.25">
      <c r="A37" s="33">
        <v>5755000589563</v>
      </c>
      <c r="B37" s="33">
        <v>5754000163718</v>
      </c>
      <c r="C37" s="33">
        <v>5755000589563</v>
      </c>
      <c r="D37" s="33" t="e">
        <f t="shared" si="0"/>
        <v>#N/A</v>
      </c>
      <c r="E37" s="33" t="e">
        <f t="shared" si="1"/>
        <v>#N/A</v>
      </c>
    </row>
    <row r="38" spans="1:5" x14ac:dyDescent="0.25">
      <c r="A38" s="33">
        <v>9951953492</v>
      </c>
      <c r="B38" s="33">
        <v>9666093103</v>
      </c>
      <c r="C38" s="33">
        <v>9951953492</v>
      </c>
      <c r="D38" s="33" t="e">
        <f t="shared" si="0"/>
        <v>#N/A</v>
      </c>
      <c r="E38" s="33">
        <f t="shared" si="1"/>
        <v>9666093103</v>
      </c>
    </row>
    <row r="39" spans="1:5" x14ac:dyDescent="0.25">
      <c r="A39" s="33">
        <v>9885207027</v>
      </c>
      <c r="B39" s="33">
        <v>9133382103</v>
      </c>
      <c r="C39" s="33">
        <v>9885207027</v>
      </c>
      <c r="D39" s="33">
        <f t="shared" si="0"/>
        <v>9885207027</v>
      </c>
      <c r="E39" s="33">
        <f t="shared" si="1"/>
        <v>9133382103</v>
      </c>
    </row>
    <row r="40" spans="1:5" x14ac:dyDescent="0.25">
      <c r="A40" s="33">
        <v>9666090253</v>
      </c>
      <c r="B40" s="33">
        <v>5754000150345</v>
      </c>
      <c r="C40" s="33">
        <v>9666090253</v>
      </c>
      <c r="D40" s="33" t="e">
        <f t="shared" si="0"/>
        <v>#N/A</v>
      </c>
      <c r="E40" s="33" t="e">
        <f t="shared" si="1"/>
        <v>#N/A</v>
      </c>
    </row>
    <row r="41" spans="1:5" x14ac:dyDescent="0.25">
      <c r="A41" s="33">
        <v>9951936952</v>
      </c>
      <c r="B41" s="33">
        <v>5754000200593</v>
      </c>
      <c r="C41" s="33">
        <v>9951936952</v>
      </c>
      <c r="D41" s="33">
        <f t="shared" si="0"/>
        <v>9951936952</v>
      </c>
      <c r="E41" s="33" t="e">
        <f t="shared" si="1"/>
        <v>#N/A</v>
      </c>
    </row>
    <row r="42" spans="1:5" x14ac:dyDescent="0.25">
      <c r="A42" s="33">
        <v>9666091715</v>
      </c>
      <c r="B42" s="33">
        <v>8501057858</v>
      </c>
      <c r="C42" s="33">
        <v>9666091715</v>
      </c>
      <c r="D42" s="33">
        <f t="shared" si="0"/>
        <v>9666091715</v>
      </c>
      <c r="E42" s="33">
        <f t="shared" si="1"/>
        <v>8501057858</v>
      </c>
    </row>
    <row r="43" spans="1:5" x14ac:dyDescent="0.25">
      <c r="A43" s="33">
        <v>9666095106</v>
      </c>
      <c r="B43" s="33">
        <v>7036286930</v>
      </c>
      <c r="C43" s="33">
        <v>9666095106</v>
      </c>
      <c r="D43" s="33" t="e">
        <f t="shared" si="0"/>
        <v>#N/A</v>
      </c>
      <c r="E43" s="33">
        <f t="shared" si="1"/>
        <v>7036286930</v>
      </c>
    </row>
    <row r="44" spans="1:5" x14ac:dyDescent="0.25">
      <c r="A44" s="33">
        <v>7997993044</v>
      </c>
      <c r="B44" s="33">
        <v>8464088423</v>
      </c>
      <c r="C44" s="33">
        <v>7997993044</v>
      </c>
      <c r="D44" s="33">
        <f t="shared" si="0"/>
        <v>7997993044</v>
      </c>
      <c r="E44" s="33">
        <f t="shared" si="1"/>
        <v>8464088423</v>
      </c>
    </row>
    <row r="45" spans="1:5" x14ac:dyDescent="0.25">
      <c r="A45" s="33">
        <v>9133382084</v>
      </c>
      <c r="B45" s="33">
        <v>9676106912</v>
      </c>
      <c r="C45" s="33">
        <v>9133382084</v>
      </c>
      <c r="D45" s="33">
        <f t="shared" si="0"/>
        <v>9133382084</v>
      </c>
      <c r="E45" s="33" t="e">
        <f t="shared" si="1"/>
        <v>#N/A</v>
      </c>
    </row>
    <row r="46" spans="1:5" x14ac:dyDescent="0.25">
      <c r="A46" s="33">
        <v>5755000589555</v>
      </c>
      <c r="B46" s="33">
        <v>5754000236873</v>
      </c>
      <c r="C46" s="33">
        <v>5755000589555</v>
      </c>
      <c r="D46" s="33" t="e">
        <f t="shared" si="0"/>
        <v>#N/A</v>
      </c>
      <c r="E46" s="33" t="e">
        <f t="shared" si="1"/>
        <v>#N/A</v>
      </c>
    </row>
    <row r="47" spans="1:5" x14ac:dyDescent="0.25">
      <c r="A47" s="33">
        <v>7036499204</v>
      </c>
      <c r="B47" s="33">
        <v>5754000163721</v>
      </c>
      <c r="C47" s="33">
        <v>7036499204</v>
      </c>
      <c r="D47" s="33">
        <f t="shared" si="0"/>
        <v>7036499204</v>
      </c>
      <c r="E47" s="33" t="e">
        <f t="shared" si="1"/>
        <v>#N/A</v>
      </c>
    </row>
    <row r="48" spans="1:5" x14ac:dyDescent="0.25">
      <c r="A48" s="33">
        <v>7729986537</v>
      </c>
      <c r="B48" s="33">
        <v>5754000174489</v>
      </c>
      <c r="C48" s="33">
        <v>7729986537</v>
      </c>
      <c r="D48" s="33">
        <f t="shared" si="0"/>
        <v>7729986537</v>
      </c>
      <c r="E48" s="33" t="e">
        <f t="shared" si="1"/>
        <v>#N/A</v>
      </c>
    </row>
    <row r="49" spans="1:5" x14ac:dyDescent="0.25">
      <c r="A49" s="33">
        <v>9133382085</v>
      </c>
      <c r="B49" s="33">
        <v>7993376133</v>
      </c>
      <c r="C49" s="33">
        <v>9133382085</v>
      </c>
      <c r="D49" s="33">
        <f t="shared" si="0"/>
        <v>9133382085</v>
      </c>
      <c r="E49" s="33" t="e">
        <f t="shared" si="1"/>
        <v>#N/A</v>
      </c>
    </row>
    <row r="50" spans="1:5" x14ac:dyDescent="0.25">
      <c r="A50" s="33">
        <v>9133382095</v>
      </c>
      <c r="B50" s="33">
        <v>6309028685</v>
      </c>
      <c r="C50" s="33">
        <v>9133382095</v>
      </c>
      <c r="D50" s="33">
        <f t="shared" si="0"/>
        <v>9133382095</v>
      </c>
      <c r="E50" s="33" t="e">
        <f t="shared" si="1"/>
        <v>#N/A</v>
      </c>
    </row>
    <row r="51" spans="1:5" x14ac:dyDescent="0.25">
      <c r="A51" s="33">
        <v>9951935586</v>
      </c>
      <c r="B51" s="33">
        <v>7997950940</v>
      </c>
      <c r="C51" s="33">
        <v>9951935586</v>
      </c>
      <c r="D51" s="33">
        <f t="shared" si="0"/>
        <v>9951935586</v>
      </c>
      <c r="E51" s="33" t="e">
        <f t="shared" si="1"/>
        <v>#N/A</v>
      </c>
    </row>
    <row r="52" spans="1:5" x14ac:dyDescent="0.25">
      <c r="A52" s="33">
        <v>7288850228</v>
      </c>
      <c r="B52" s="33">
        <v>6309028501</v>
      </c>
      <c r="C52" s="33">
        <v>7288850228</v>
      </c>
      <c r="D52" s="33">
        <f t="shared" si="0"/>
        <v>7288850228</v>
      </c>
      <c r="E52" s="33" t="e">
        <f t="shared" si="1"/>
        <v>#N/A</v>
      </c>
    </row>
    <row r="53" spans="1:5" x14ac:dyDescent="0.25">
      <c r="A53" s="33">
        <v>5755000550811</v>
      </c>
      <c r="B53" s="33">
        <v>9666092275</v>
      </c>
      <c r="C53" s="33">
        <v>5755000550811</v>
      </c>
      <c r="D53" s="33" t="e">
        <f t="shared" si="0"/>
        <v>#N/A</v>
      </c>
      <c r="E53" s="33">
        <f t="shared" si="1"/>
        <v>9666092275</v>
      </c>
    </row>
    <row r="54" spans="1:5" x14ac:dyDescent="0.25">
      <c r="A54" s="33">
        <v>8886616134</v>
      </c>
      <c r="B54" s="33">
        <v>7658935533</v>
      </c>
      <c r="C54" s="33">
        <v>8886616134</v>
      </c>
      <c r="D54" s="33">
        <f t="shared" si="0"/>
        <v>8886616134</v>
      </c>
      <c r="E54" s="33">
        <f t="shared" si="1"/>
        <v>7658935533</v>
      </c>
    </row>
    <row r="55" spans="1:5" x14ac:dyDescent="0.25">
      <c r="A55" s="33">
        <v>8501057487</v>
      </c>
      <c r="B55" s="33">
        <v>5754000174486</v>
      </c>
      <c r="C55" s="33">
        <v>8501057487</v>
      </c>
      <c r="D55" s="33">
        <f t="shared" si="0"/>
        <v>8501057487</v>
      </c>
      <c r="E55" s="33" t="e">
        <f t="shared" si="1"/>
        <v>#N/A</v>
      </c>
    </row>
    <row r="56" spans="1:5" x14ac:dyDescent="0.25">
      <c r="A56" s="33">
        <v>7036286954</v>
      </c>
      <c r="B56" s="33">
        <v>5754000150360</v>
      </c>
      <c r="C56" s="33">
        <v>7036286954</v>
      </c>
      <c r="D56" s="33">
        <f t="shared" si="0"/>
        <v>7036286954</v>
      </c>
      <c r="E56" s="33" t="e">
        <f t="shared" si="1"/>
        <v>#N/A</v>
      </c>
    </row>
    <row r="57" spans="1:5" x14ac:dyDescent="0.25">
      <c r="A57" s="33">
        <v>7729986536</v>
      </c>
      <c r="B57" s="33">
        <v>9666093062</v>
      </c>
      <c r="C57" s="33">
        <v>7729986536</v>
      </c>
      <c r="D57" s="33">
        <f t="shared" si="0"/>
        <v>7729986536</v>
      </c>
      <c r="E57" s="33">
        <f t="shared" si="1"/>
        <v>9666093062</v>
      </c>
    </row>
    <row r="58" spans="1:5" x14ac:dyDescent="0.25">
      <c r="A58" s="33">
        <v>9666090857</v>
      </c>
      <c r="B58" s="33">
        <v>9666101791</v>
      </c>
      <c r="C58" s="33">
        <v>9666090857</v>
      </c>
      <c r="D58" s="33">
        <f t="shared" si="0"/>
        <v>9666090857</v>
      </c>
      <c r="E58" s="33">
        <f t="shared" si="1"/>
        <v>9666101791</v>
      </c>
    </row>
    <row r="59" spans="1:5" x14ac:dyDescent="0.25">
      <c r="A59" s="33">
        <v>9885207048</v>
      </c>
      <c r="B59" s="33">
        <v>6309028504</v>
      </c>
      <c r="C59" s="33">
        <v>9885207048</v>
      </c>
      <c r="D59" s="33" t="e">
        <f t="shared" si="0"/>
        <v>#N/A</v>
      </c>
      <c r="E59" s="33" t="e">
        <f t="shared" si="1"/>
        <v>#N/A</v>
      </c>
    </row>
    <row r="60" spans="1:5" x14ac:dyDescent="0.25">
      <c r="A60" s="33">
        <v>7288849773</v>
      </c>
      <c r="B60" s="33">
        <v>7993384233</v>
      </c>
      <c r="C60" s="33">
        <v>7288849773</v>
      </c>
      <c r="D60" s="33" t="e">
        <f t="shared" si="0"/>
        <v>#N/A</v>
      </c>
      <c r="E60" s="33" t="e">
        <f t="shared" si="1"/>
        <v>#N/A</v>
      </c>
    </row>
    <row r="61" spans="1:5" x14ac:dyDescent="0.25">
      <c r="A61" s="33">
        <v>8096710631</v>
      </c>
      <c r="B61" s="33">
        <v>9676257868</v>
      </c>
      <c r="C61" s="33">
        <v>8096710631</v>
      </c>
      <c r="D61" s="33">
        <f t="shared" si="0"/>
        <v>8096710631</v>
      </c>
      <c r="E61" s="33" t="e">
        <f t="shared" si="1"/>
        <v>#N/A</v>
      </c>
    </row>
    <row r="62" spans="1:5" x14ac:dyDescent="0.25">
      <c r="A62" s="33">
        <v>9666093258</v>
      </c>
      <c r="B62" s="33">
        <v>7993383940</v>
      </c>
      <c r="C62" s="33">
        <v>9666093258</v>
      </c>
      <c r="D62" s="33">
        <f t="shared" si="0"/>
        <v>9666093258</v>
      </c>
      <c r="E62" s="33" t="e">
        <f t="shared" si="1"/>
        <v>#N/A</v>
      </c>
    </row>
    <row r="63" spans="1:5" x14ac:dyDescent="0.25">
      <c r="A63" s="33">
        <v>8096339151</v>
      </c>
      <c r="B63" s="33">
        <v>7993385354</v>
      </c>
      <c r="C63" s="33">
        <v>8096339151</v>
      </c>
      <c r="D63" s="33">
        <f t="shared" si="0"/>
        <v>8096339151</v>
      </c>
      <c r="E63" s="33" t="e">
        <f t="shared" si="1"/>
        <v>#N/A</v>
      </c>
    </row>
    <row r="64" spans="1:5" x14ac:dyDescent="0.25">
      <c r="A64" s="33">
        <v>8096710326</v>
      </c>
      <c r="B64" s="33">
        <v>7997993013</v>
      </c>
      <c r="C64" s="33">
        <v>8096710326</v>
      </c>
      <c r="D64" s="33">
        <f t="shared" si="0"/>
        <v>8096710326</v>
      </c>
      <c r="E64" s="33">
        <f t="shared" si="1"/>
        <v>7997993013</v>
      </c>
    </row>
    <row r="65" spans="1:5" x14ac:dyDescent="0.25">
      <c r="A65" s="33">
        <v>9666098419</v>
      </c>
      <c r="B65" s="33">
        <v>7993378034</v>
      </c>
      <c r="C65" s="33">
        <v>9666098419</v>
      </c>
      <c r="D65" s="33" t="e">
        <f t="shared" si="0"/>
        <v>#N/A</v>
      </c>
      <c r="E65" s="33" t="e">
        <f t="shared" si="1"/>
        <v>#N/A</v>
      </c>
    </row>
    <row r="66" spans="1:5" x14ac:dyDescent="0.25">
      <c r="A66" s="33">
        <v>5755000550825</v>
      </c>
      <c r="B66" s="33">
        <v>9666087824</v>
      </c>
      <c r="C66" s="33">
        <v>5755000550825</v>
      </c>
      <c r="D66" s="33" t="e">
        <f t="shared" si="0"/>
        <v>#N/A</v>
      </c>
      <c r="E66" s="33">
        <f t="shared" si="1"/>
        <v>9666087824</v>
      </c>
    </row>
    <row r="67" spans="1:5" x14ac:dyDescent="0.25">
      <c r="A67" s="33">
        <v>8096710249</v>
      </c>
      <c r="B67" s="33">
        <v>6309028907</v>
      </c>
      <c r="C67" s="33">
        <v>8096710249</v>
      </c>
      <c r="D67" s="33">
        <f t="shared" ref="D67:D130" si="2">VLOOKUP(A:A,B:B,1,0)</f>
        <v>8096710249</v>
      </c>
      <c r="E67" s="33" t="e">
        <f t="shared" ref="E67:E130" si="3">VLOOKUP(B:B,C:C,1,0)</f>
        <v>#N/A</v>
      </c>
    </row>
    <row r="68" spans="1:5" x14ac:dyDescent="0.25">
      <c r="A68" s="33">
        <v>9133382103</v>
      </c>
      <c r="B68" s="33">
        <v>5754000200592</v>
      </c>
      <c r="C68" s="33">
        <v>9133382103</v>
      </c>
      <c r="D68" s="33">
        <f t="shared" si="2"/>
        <v>9133382103</v>
      </c>
      <c r="E68" s="33" t="e">
        <f t="shared" si="3"/>
        <v>#N/A</v>
      </c>
    </row>
    <row r="69" spans="1:5" x14ac:dyDescent="0.25">
      <c r="A69" s="33">
        <v>9885207051</v>
      </c>
      <c r="B69" s="33">
        <v>8096710311</v>
      </c>
      <c r="C69" s="33">
        <v>9885207051</v>
      </c>
      <c r="D69" s="33">
        <f t="shared" si="2"/>
        <v>9885207051</v>
      </c>
      <c r="E69" s="33">
        <f t="shared" si="3"/>
        <v>8096710311</v>
      </c>
    </row>
    <row r="70" spans="1:5" x14ac:dyDescent="0.25">
      <c r="A70" s="33">
        <v>7288850147</v>
      </c>
      <c r="B70" s="33">
        <v>7997993016</v>
      </c>
      <c r="C70" s="33">
        <v>7288850147</v>
      </c>
      <c r="D70" s="33">
        <f t="shared" si="2"/>
        <v>7288850147</v>
      </c>
      <c r="E70" s="33">
        <f t="shared" si="3"/>
        <v>7997993016</v>
      </c>
    </row>
    <row r="71" spans="1:5" x14ac:dyDescent="0.25">
      <c r="A71" s="33">
        <v>9666098041</v>
      </c>
      <c r="B71" s="33">
        <v>9133382100</v>
      </c>
      <c r="C71" s="33">
        <v>9666098041</v>
      </c>
      <c r="D71" s="33" t="e">
        <f t="shared" si="2"/>
        <v>#N/A</v>
      </c>
      <c r="E71" s="33">
        <f t="shared" si="3"/>
        <v>9133382100</v>
      </c>
    </row>
    <row r="72" spans="1:5" x14ac:dyDescent="0.25">
      <c r="A72" s="33">
        <v>9885146941</v>
      </c>
      <c r="B72" s="33">
        <v>5754000217120</v>
      </c>
      <c r="C72" s="33">
        <v>9885146941</v>
      </c>
      <c r="D72" s="33">
        <f t="shared" si="2"/>
        <v>9885146941</v>
      </c>
      <c r="E72" s="33" t="e">
        <f t="shared" si="3"/>
        <v>#N/A</v>
      </c>
    </row>
    <row r="73" spans="1:5" x14ac:dyDescent="0.25">
      <c r="A73" s="33">
        <v>5755000589552</v>
      </c>
      <c r="B73" s="33">
        <v>7036286728</v>
      </c>
      <c r="C73" s="33">
        <v>5755000589552</v>
      </c>
      <c r="D73" s="33" t="e">
        <f t="shared" si="2"/>
        <v>#N/A</v>
      </c>
      <c r="E73" s="33">
        <f t="shared" si="3"/>
        <v>7036286728</v>
      </c>
    </row>
    <row r="74" spans="1:5" x14ac:dyDescent="0.25">
      <c r="A74" s="33">
        <v>9666089162</v>
      </c>
      <c r="B74" s="33">
        <v>5754000150357</v>
      </c>
      <c r="C74" s="33">
        <v>9666089162</v>
      </c>
      <c r="D74" s="33">
        <f t="shared" si="2"/>
        <v>9666089162</v>
      </c>
      <c r="E74" s="33" t="e">
        <f t="shared" si="3"/>
        <v>#N/A</v>
      </c>
    </row>
    <row r="75" spans="1:5" x14ac:dyDescent="0.25">
      <c r="A75" s="33">
        <v>9885164190</v>
      </c>
      <c r="B75" s="33">
        <v>5754000200595</v>
      </c>
      <c r="C75" s="33">
        <v>9885164190</v>
      </c>
      <c r="D75" s="33" t="e">
        <f t="shared" si="2"/>
        <v>#N/A</v>
      </c>
      <c r="E75" s="33" t="e">
        <f t="shared" si="3"/>
        <v>#N/A</v>
      </c>
    </row>
    <row r="76" spans="1:5" x14ac:dyDescent="0.25">
      <c r="A76" s="33">
        <v>9951934240</v>
      </c>
      <c r="B76" s="33">
        <v>5754000217123</v>
      </c>
      <c r="C76" s="33">
        <v>9951934240</v>
      </c>
      <c r="D76" s="33">
        <f t="shared" si="2"/>
        <v>9951934240</v>
      </c>
      <c r="E76" s="33" t="e">
        <f t="shared" si="3"/>
        <v>#N/A</v>
      </c>
    </row>
    <row r="77" spans="1:5" x14ac:dyDescent="0.25">
      <c r="A77" s="33">
        <v>8367780126</v>
      </c>
      <c r="B77" s="33">
        <v>6309028507</v>
      </c>
      <c r="C77" s="33">
        <v>8367780126</v>
      </c>
      <c r="D77" s="33">
        <f t="shared" si="2"/>
        <v>8367780126</v>
      </c>
      <c r="E77" s="33" t="e">
        <f t="shared" si="3"/>
        <v>#N/A</v>
      </c>
    </row>
    <row r="78" spans="1:5" x14ac:dyDescent="0.25">
      <c r="A78" s="33">
        <v>7997993034</v>
      </c>
      <c r="B78" s="33">
        <v>5754000200576</v>
      </c>
      <c r="C78" s="33">
        <v>7997993034</v>
      </c>
      <c r="D78" s="33" t="e">
        <f t="shared" si="2"/>
        <v>#N/A</v>
      </c>
      <c r="E78" s="33" t="e">
        <f t="shared" si="3"/>
        <v>#N/A</v>
      </c>
    </row>
    <row r="79" spans="1:5" x14ac:dyDescent="0.25">
      <c r="A79" s="33">
        <v>8464088423</v>
      </c>
      <c r="B79" s="33">
        <v>9666089586</v>
      </c>
      <c r="C79" s="33">
        <v>8464088423</v>
      </c>
      <c r="D79" s="33">
        <f t="shared" si="2"/>
        <v>8464088423</v>
      </c>
      <c r="E79" s="33">
        <f t="shared" si="3"/>
        <v>9666089586</v>
      </c>
    </row>
    <row r="80" spans="1:5" x14ac:dyDescent="0.25">
      <c r="A80" s="33">
        <v>5755000589562</v>
      </c>
      <c r="B80" s="33">
        <v>9951934613</v>
      </c>
      <c r="C80" s="33">
        <v>5755000589562</v>
      </c>
      <c r="D80" s="33" t="e">
        <f t="shared" si="2"/>
        <v>#N/A</v>
      </c>
      <c r="E80" s="33">
        <f t="shared" si="3"/>
        <v>9951934613</v>
      </c>
    </row>
    <row r="81" spans="1:5" x14ac:dyDescent="0.25">
      <c r="A81" s="33">
        <v>5755000589564</v>
      </c>
      <c r="B81" s="33">
        <v>7729986536</v>
      </c>
      <c r="C81" s="33">
        <v>5755000589564</v>
      </c>
      <c r="D81" s="33" t="e">
        <f t="shared" si="2"/>
        <v>#N/A</v>
      </c>
      <c r="E81" s="33">
        <f t="shared" si="3"/>
        <v>7729986536</v>
      </c>
    </row>
    <row r="82" spans="1:5" x14ac:dyDescent="0.25">
      <c r="A82" s="33">
        <v>8096893786</v>
      </c>
      <c r="B82" s="33">
        <v>9666091469</v>
      </c>
      <c r="C82" s="33">
        <v>8096893786</v>
      </c>
      <c r="D82" s="33">
        <f t="shared" si="2"/>
        <v>8096893786</v>
      </c>
      <c r="E82" s="33" t="e">
        <f t="shared" si="3"/>
        <v>#N/A</v>
      </c>
    </row>
    <row r="83" spans="1:5" x14ac:dyDescent="0.25">
      <c r="A83" s="33">
        <v>7288850184</v>
      </c>
      <c r="B83" s="33">
        <v>7993384385</v>
      </c>
      <c r="C83" s="33">
        <v>7288850184</v>
      </c>
      <c r="D83" s="33">
        <f t="shared" si="2"/>
        <v>7288850184</v>
      </c>
      <c r="E83" s="33" t="e">
        <f t="shared" si="3"/>
        <v>#N/A</v>
      </c>
    </row>
    <row r="84" spans="1:5" x14ac:dyDescent="0.25">
      <c r="A84" s="33">
        <v>7036286895</v>
      </c>
      <c r="B84" s="33">
        <v>7993384758</v>
      </c>
      <c r="C84" s="33">
        <v>7036286895</v>
      </c>
      <c r="D84" s="33">
        <f t="shared" si="2"/>
        <v>7036286895</v>
      </c>
      <c r="E84" s="33" t="e">
        <f t="shared" si="3"/>
        <v>#N/A</v>
      </c>
    </row>
    <row r="85" spans="1:5" x14ac:dyDescent="0.25">
      <c r="A85" s="33">
        <v>8501057838</v>
      </c>
      <c r="B85" s="33">
        <v>9676110586</v>
      </c>
      <c r="C85" s="33">
        <v>8501057838</v>
      </c>
      <c r="D85" s="33" t="e">
        <f t="shared" si="2"/>
        <v>#N/A</v>
      </c>
      <c r="E85" s="33" t="e">
        <f t="shared" si="3"/>
        <v>#N/A</v>
      </c>
    </row>
    <row r="86" spans="1:5" x14ac:dyDescent="0.25">
      <c r="A86" s="33">
        <v>9848357691</v>
      </c>
      <c r="B86" s="33">
        <v>7997993012</v>
      </c>
      <c r="C86" s="33">
        <v>9848357691</v>
      </c>
      <c r="D86" s="33">
        <f t="shared" si="2"/>
        <v>9848357691</v>
      </c>
      <c r="E86" s="33">
        <f t="shared" si="3"/>
        <v>7997993012</v>
      </c>
    </row>
    <row r="87" spans="1:5" x14ac:dyDescent="0.25">
      <c r="A87" s="33">
        <v>7997993021</v>
      </c>
      <c r="B87" s="33">
        <v>9666093358</v>
      </c>
      <c r="C87" s="33">
        <v>7997993021</v>
      </c>
      <c r="D87" s="33">
        <f t="shared" si="2"/>
        <v>7997993021</v>
      </c>
      <c r="E87" s="33">
        <f t="shared" si="3"/>
        <v>9666093358</v>
      </c>
    </row>
    <row r="88" spans="1:5" x14ac:dyDescent="0.25">
      <c r="A88" s="33">
        <v>7997993040</v>
      </c>
      <c r="B88" s="33">
        <v>9676278609</v>
      </c>
      <c r="C88" s="33">
        <v>7997993040</v>
      </c>
      <c r="D88" s="33" t="e">
        <f t="shared" si="2"/>
        <v>#N/A</v>
      </c>
      <c r="E88" s="33" t="e">
        <f t="shared" si="3"/>
        <v>#N/A</v>
      </c>
    </row>
    <row r="89" spans="1:5" x14ac:dyDescent="0.25">
      <c r="A89" s="33">
        <v>8501057983</v>
      </c>
      <c r="B89" s="33">
        <v>7997993019</v>
      </c>
      <c r="C89" s="33">
        <v>8501057983</v>
      </c>
      <c r="D89" s="33">
        <f t="shared" si="2"/>
        <v>8501057983</v>
      </c>
      <c r="E89" s="33">
        <f t="shared" si="3"/>
        <v>7997993019</v>
      </c>
    </row>
    <row r="90" spans="1:5" x14ac:dyDescent="0.25">
      <c r="A90" s="33">
        <v>9885207029</v>
      </c>
      <c r="B90" s="33">
        <v>5754000200598</v>
      </c>
      <c r="C90" s="33">
        <v>9885207029</v>
      </c>
      <c r="D90" s="33" t="e">
        <f t="shared" si="2"/>
        <v>#N/A</v>
      </c>
      <c r="E90" s="33" t="e">
        <f t="shared" si="3"/>
        <v>#N/A</v>
      </c>
    </row>
    <row r="91" spans="1:5" x14ac:dyDescent="0.25">
      <c r="A91" s="33">
        <v>8096192125</v>
      </c>
      <c r="B91" s="33">
        <v>5754000200596</v>
      </c>
      <c r="C91" s="33">
        <v>8096192125</v>
      </c>
      <c r="D91" s="33">
        <f t="shared" si="2"/>
        <v>8096192125</v>
      </c>
      <c r="E91" s="33" t="e">
        <f t="shared" si="3"/>
        <v>#N/A</v>
      </c>
    </row>
    <row r="92" spans="1:5" x14ac:dyDescent="0.25">
      <c r="A92" s="33">
        <v>8464088495</v>
      </c>
      <c r="B92" s="33">
        <v>9848355846</v>
      </c>
      <c r="C92" s="33">
        <v>8464088495</v>
      </c>
      <c r="D92" s="33">
        <f t="shared" si="2"/>
        <v>8464088495</v>
      </c>
      <c r="E92" s="33" t="e">
        <f t="shared" si="3"/>
        <v>#N/A</v>
      </c>
    </row>
    <row r="93" spans="1:5" x14ac:dyDescent="0.25">
      <c r="A93" s="33">
        <v>7997950946</v>
      </c>
      <c r="B93" s="33">
        <v>7288850184</v>
      </c>
      <c r="C93" s="33">
        <v>7997950946</v>
      </c>
      <c r="D93" s="33">
        <f t="shared" si="2"/>
        <v>7997950946</v>
      </c>
      <c r="E93" s="33">
        <f t="shared" si="3"/>
        <v>7288850184</v>
      </c>
    </row>
    <row r="94" spans="1:5" x14ac:dyDescent="0.25">
      <c r="A94" s="33">
        <v>9951947692</v>
      </c>
      <c r="B94" s="33">
        <v>9666092148</v>
      </c>
      <c r="C94" s="33">
        <v>9951947692</v>
      </c>
      <c r="D94" s="33">
        <f t="shared" si="2"/>
        <v>9951947692</v>
      </c>
      <c r="E94" s="33">
        <f t="shared" si="3"/>
        <v>9666092148</v>
      </c>
    </row>
    <row r="95" spans="1:5" x14ac:dyDescent="0.25">
      <c r="A95" s="33">
        <v>9133382098</v>
      </c>
      <c r="B95" s="33">
        <v>9951934240</v>
      </c>
      <c r="C95" s="33">
        <v>9133382098</v>
      </c>
      <c r="D95" s="33" t="e">
        <f t="shared" si="2"/>
        <v>#N/A</v>
      </c>
      <c r="E95" s="33">
        <f t="shared" si="3"/>
        <v>9951934240</v>
      </c>
    </row>
    <row r="96" spans="1:5" x14ac:dyDescent="0.25">
      <c r="A96" s="33">
        <v>5756000171895</v>
      </c>
      <c r="B96" s="33">
        <v>5754000217130</v>
      </c>
      <c r="C96" s="33">
        <v>5756000171895</v>
      </c>
      <c r="D96" s="33" t="e">
        <f t="shared" si="2"/>
        <v>#N/A</v>
      </c>
      <c r="E96" s="33" t="e">
        <f t="shared" si="3"/>
        <v>#N/A</v>
      </c>
    </row>
    <row r="97" spans="1:5" x14ac:dyDescent="0.25">
      <c r="A97" s="33">
        <v>9010701838</v>
      </c>
      <c r="B97" s="33">
        <v>7036286895</v>
      </c>
      <c r="C97" s="33">
        <v>9010701838</v>
      </c>
      <c r="D97" s="33">
        <f t="shared" si="2"/>
        <v>9010701838</v>
      </c>
      <c r="E97" s="33">
        <f t="shared" si="3"/>
        <v>7036286895</v>
      </c>
    </row>
    <row r="98" spans="1:5" x14ac:dyDescent="0.25">
      <c r="A98" s="33">
        <v>9885006063</v>
      </c>
      <c r="B98" s="33">
        <v>6309028686</v>
      </c>
      <c r="C98" s="33">
        <v>9885006063</v>
      </c>
      <c r="D98" s="33" t="e">
        <f t="shared" si="2"/>
        <v>#N/A</v>
      </c>
      <c r="E98" s="33" t="e">
        <f t="shared" si="3"/>
        <v>#N/A</v>
      </c>
    </row>
    <row r="99" spans="1:5" x14ac:dyDescent="0.25">
      <c r="A99" s="33">
        <v>9951083071</v>
      </c>
      <c r="B99" s="33">
        <v>7997993049</v>
      </c>
      <c r="C99" s="33">
        <v>9951083071</v>
      </c>
      <c r="D99" s="33">
        <f t="shared" si="2"/>
        <v>9951083071</v>
      </c>
      <c r="E99" s="33">
        <f t="shared" si="3"/>
        <v>7997993049</v>
      </c>
    </row>
    <row r="100" spans="1:5" x14ac:dyDescent="0.25">
      <c r="A100" s="33">
        <v>7036498758</v>
      </c>
      <c r="B100" s="33">
        <v>7729986540</v>
      </c>
      <c r="C100" s="33">
        <v>7036498758</v>
      </c>
      <c r="D100" s="33">
        <f t="shared" si="2"/>
        <v>7036498758</v>
      </c>
      <c r="E100" s="33">
        <f t="shared" si="3"/>
        <v>7729986540</v>
      </c>
    </row>
    <row r="101" spans="1:5" x14ac:dyDescent="0.25">
      <c r="A101" s="33">
        <v>9951765403</v>
      </c>
      <c r="B101" s="33">
        <v>5754000200578</v>
      </c>
      <c r="C101" s="33">
        <v>9951765403</v>
      </c>
      <c r="D101" s="33">
        <f t="shared" si="2"/>
        <v>9951765403</v>
      </c>
      <c r="E101" s="33" t="e">
        <f t="shared" si="3"/>
        <v>#N/A</v>
      </c>
    </row>
    <row r="102" spans="1:5" x14ac:dyDescent="0.25">
      <c r="A102" s="33">
        <v>9885012135</v>
      </c>
      <c r="B102" s="33">
        <v>5754000150342</v>
      </c>
      <c r="C102" s="33">
        <v>9885012135</v>
      </c>
      <c r="D102" s="33" t="e">
        <f t="shared" si="2"/>
        <v>#N/A</v>
      </c>
      <c r="E102" s="33" t="e">
        <f t="shared" si="3"/>
        <v>#N/A</v>
      </c>
    </row>
    <row r="103" spans="1:5" x14ac:dyDescent="0.25">
      <c r="A103" s="33">
        <v>5755000589560</v>
      </c>
      <c r="B103" s="33">
        <v>9848350615</v>
      </c>
      <c r="C103" s="33">
        <v>5755000589560</v>
      </c>
      <c r="D103" s="33" t="e">
        <f t="shared" si="2"/>
        <v>#N/A</v>
      </c>
      <c r="E103" s="33">
        <f t="shared" si="3"/>
        <v>9848350615</v>
      </c>
    </row>
    <row r="104" spans="1:5" x14ac:dyDescent="0.25">
      <c r="A104" s="33">
        <v>7997993042</v>
      </c>
      <c r="B104" s="33">
        <v>5754000200599</v>
      </c>
      <c r="C104" s="33">
        <v>7997993042</v>
      </c>
      <c r="D104" s="33" t="e">
        <f t="shared" si="2"/>
        <v>#N/A</v>
      </c>
      <c r="E104" s="33" t="e">
        <f t="shared" si="3"/>
        <v>#N/A</v>
      </c>
    </row>
    <row r="105" spans="1:5" x14ac:dyDescent="0.25">
      <c r="A105" s="33">
        <v>9951953598</v>
      </c>
      <c r="B105" s="33">
        <v>7993384828</v>
      </c>
      <c r="C105" s="33">
        <v>9951953598</v>
      </c>
      <c r="D105" s="33" t="e">
        <f t="shared" si="2"/>
        <v>#N/A</v>
      </c>
      <c r="E105" s="33" t="e">
        <f t="shared" si="3"/>
        <v>#N/A</v>
      </c>
    </row>
    <row r="106" spans="1:5" x14ac:dyDescent="0.25">
      <c r="A106" s="33">
        <v>8096712466</v>
      </c>
      <c r="B106" s="33">
        <v>7997950949</v>
      </c>
      <c r="C106" s="33">
        <v>8096712466</v>
      </c>
      <c r="D106" s="33">
        <f t="shared" si="2"/>
        <v>8096712466</v>
      </c>
      <c r="E106" s="33">
        <f t="shared" si="3"/>
        <v>7997950949</v>
      </c>
    </row>
    <row r="107" spans="1:5" x14ac:dyDescent="0.25">
      <c r="A107" s="33">
        <v>9666089574</v>
      </c>
      <c r="B107" s="33">
        <v>5754000200590</v>
      </c>
      <c r="C107" s="33">
        <v>9666089574</v>
      </c>
      <c r="D107" s="33" t="e">
        <f t="shared" si="2"/>
        <v>#N/A</v>
      </c>
      <c r="E107" s="33" t="e">
        <f t="shared" si="3"/>
        <v>#N/A</v>
      </c>
    </row>
    <row r="108" spans="1:5" x14ac:dyDescent="0.25">
      <c r="A108" s="33">
        <v>5756000015363</v>
      </c>
      <c r="B108" s="33">
        <v>7288849989</v>
      </c>
      <c r="C108" s="33">
        <v>5756000015363</v>
      </c>
      <c r="D108" s="33" t="e">
        <f t="shared" si="2"/>
        <v>#N/A</v>
      </c>
      <c r="E108" s="33">
        <f t="shared" si="3"/>
        <v>7288849989</v>
      </c>
    </row>
    <row r="109" spans="1:5" x14ac:dyDescent="0.25">
      <c r="A109" s="33">
        <v>5755000589567</v>
      </c>
      <c r="B109" s="33">
        <v>5754000217125</v>
      </c>
      <c r="C109" s="33">
        <v>5755000589567</v>
      </c>
      <c r="D109" s="33" t="e">
        <f t="shared" si="2"/>
        <v>#N/A</v>
      </c>
      <c r="E109" s="33" t="e">
        <f t="shared" si="3"/>
        <v>#N/A</v>
      </c>
    </row>
    <row r="110" spans="1:5" x14ac:dyDescent="0.25">
      <c r="A110" s="33">
        <v>5756000174441</v>
      </c>
      <c r="B110" s="33">
        <v>6309028676</v>
      </c>
      <c r="C110" s="33">
        <v>5756000174441</v>
      </c>
      <c r="D110" s="33" t="e">
        <f t="shared" si="2"/>
        <v>#N/A</v>
      </c>
      <c r="E110" s="33" t="e">
        <f t="shared" si="3"/>
        <v>#N/A</v>
      </c>
    </row>
    <row r="111" spans="1:5" x14ac:dyDescent="0.25">
      <c r="A111" s="33">
        <v>5756000015367</v>
      </c>
      <c r="B111" s="33">
        <v>8464087668</v>
      </c>
      <c r="C111" s="33">
        <v>5756000015367</v>
      </c>
      <c r="D111" s="33" t="e">
        <f t="shared" si="2"/>
        <v>#N/A</v>
      </c>
      <c r="E111" s="33">
        <f t="shared" si="3"/>
        <v>8464087668</v>
      </c>
    </row>
    <row r="112" spans="1:5" x14ac:dyDescent="0.25">
      <c r="A112" s="33">
        <v>9133382099</v>
      </c>
      <c r="B112" s="33">
        <v>7993384671</v>
      </c>
      <c r="C112" s="33">
        <v>9133382099</v>
      </c>
      <c r="D112" s="33" t="e">
        <f t="shared" si="2"/>
        <v>#N/A</v>
      </c>
      <c r="E112" s="33" t="e">
        <f t="shared" si="3"/>
        <v>#N/A</v>
      </c>
    </row>
    <row r="113" spans="1:5" x14ac:dyDescent="0.25">
      <c r="A113" s="33">
        <v>8367780133</v>
      </c>
      <c r="B113" s="33">
        <v>9666087360</v>
      </c>
      <c r="C113" s="33">
        <v>8367780133</v>
      </c>
      <c r="D113" s="33">
        <f t="shared" si="2"/>
        <v>8367780133</v>
      </c>
      <c r="E113" s="33">
        <f t="shared" si="3"/>
        <v>9666087360</v>
      </c>
    </row>
    <row r="114" spans="1:5" x14ac:dyDescent="0.25">
      <c r="A114" s="33">
        <v>8501057364</v>
      </c>
      <c r="B114" s="33">
        <v>7036287082</v>
      </c>
      <c r="C114" s="33">
        <v>8501057364</v>
      </c>
      <c r="D114" s="33">
        <f t="shared" si="2"/>
        <v>8501057364</v>
      </c>
      <c r="E114" s="33">
        <f t="shared" si="3"/>
        <v>7036287082</v>
      </c>
    </row>
    <row r="115" spans="1:5" x14ac:dyDescent="0.25">
      <c r="A115" s="33">
        <v>8096492968</v>
      </c>
      <c r="B115" s="33">
        <v>5754000150348</v>
      </c>
      <c r="C115" s="33">
        <v>8096492968</v>
      </c>
      <c r="D115" s="33">
        <f t="shared" si="2"/>
        <v>8096492968</v>
      </c>
      <c r="E115" s="33" t="e">
        <f t="shared" si="3"/>
        <v>#N/A</v>
      </c>
    </row>
    <row r="116" spans="1:5" x14ac:dyDescent="0.25">
      <c r="A116" s="33">
        <v>9885202362</v>
      </c>
      <c r="B116" s="33">
        <v>5754000217119</v>
      </c>
      <c r="C116" s="33">
        <v>9885202362</v>
      </c>
      <c r="D116" s="33">
        <f t="shared" si="2"/>
        <v>9885202362</v>
      </c>
      <c r="E116" s="33" t="e">
        <f t="shared" si="3"/>
        <v>#N/A</v>
      </c>
    </row>
    <row r="117" spans="1:5" x14ac:dyDescent="0.25">
      <c r="A117" s="33">
        <v>8367780135</v>
      </c>
      <c r="B117" s="33">
        <v>5754000163709</v>
      </c>
      <c r="C117" s="33">
        <v>8367780135</v>
      </c>
      <c r="D117" s="33">
        <f t="shared" si="2"/>
        <v>8367780135</v>
      </c>
      <c r="E117" s="33" t="e">
        <f t="shared" si="3"/>
        <v>#N/A</v>
      </c>
    </row>
    <row r="118" spans="1:5" x14ac:dyDescent="0.25">
      <c r="A118" s="33">
        <v>9951938049</v>
      </c>
      <c r="B118" s="33">
        <v>9676103692</v>
      </c>
      <c r="C118" s="33">
        <v>9951938049</v>
      </c>
      <c r="D118" s="33">
        <f t="shared" si="2"/>
        <v>9951938049</v>
      </c>
      <c r="E118" s="33" t="e">
        <f t="shared" si="3"/>
        <v>#N/A</v>
      </c>
    </row>
    <row r="119" spans="1:5" x14ac:dyDescent="0.25">
      <c r="A119" s="33">
        <v>9666101791</v>
      </c>
      <c r="B119" s="33">
        <v>9666134880</v>
      </c>
      <c r="C119" s="33">
        <v>9666101791</v>
      </c>
      <c r="D119" s="33">
        <f t="shared" si="2"/>
        <v>9666101791</v>
      </c>
      <c r="E119" s="33" t="e">
        <f t="shared" si="3"/>
        <v>#N/A</v>
      </c>
    </row>
    <row r="120" spans="1:5" x14ac:dyDescent="0.25">
      <c r="A120" s="33">
        <v>8096710536</v>
      </c>
      <c r="B120" s="33">
        <v>8464088495</v>
      </c>
      <c r="C120" s="33">
        <v>8096710536</v>
      </c>
      <c r="D120" s="33">
        <f t="shared" si="2"/>
        <v>8096710536</v>
      </c>
      <c r="E120" s="33">
        <f t="shared" si="3"/>
        <v>8464088495</v>
      </c>
    </row>
    <row r="121" spans="1:5" x14ac:dyDescent="0.25">
      <c r="A121" s="33">
        <v>9666089572</v>
      </c>
      <c r="B121" s="33">
        <v>7997993045</v>
      </c>
      <c r="C121" s="33">
        <v>9666089572</v>
      </c>
      <c r="D121" s="33">
        <f t="shared" si="2"/>
        <v>9666089572</v>
      </c>
      <c r="E121" s="33">
        <f t="shared" si="3"/>
        <v>7997993045</v>
      </c>
    </row>
    <row r="122" spans="1:5" x14ac:dyDescent="0.25">
      <c r="A122" s="33">
        <v>7658949900</v>
      </c>
      <c r="B122" s="33">
        <v>7729986539</v>
      </c>
      <c r="C122" s="33">
        <v>7658949900</v>
      </c>
      <c r="D122" s="33">
        <f t="shared" si="2"/>
        <v>7658949900</v>
      </c>
      <c r="E122" s="33">
        <f t="shared" si="3"/>
        <v>7729986539</v>
      </c>
    </row>
    <row r="123" spans="1:5" x14ac:dyDescent="0.25">
      <c r="A123" s="33">
        <v>8367780125</v>
      </c>
      <c r="B123" s="33">
        <v>7095223760</v>
      </c>
      <c r="C123" s="33">
        <v>8367780125</v>
      </c>
      <c r="D123" s="33" t="e">
        <f t="shared" si="2"/>
        <v>#N/A</v>
      </c>
      <c r="E123" s="33" t="e">
        <f t="shared" si="3"/>
        <v>#N/A</v>
      </c>
    </row>
    <row r="124" spans="1:5" x14ac:dyDescent="0.25">
      <c r="A124" s="33">
        <v>5756000015370</v>
      </c>
      <c r="B124" s="33">
        <v>5754000150339</v>
      </c>
      <c r="C124" s="33">
        <v>5756000015370</v>
      </c>
      <c r="D124" s="33" t="e">
        <f t="shared" si="2"/>
        <v>#N/A</v>
      </c>
      <c r="E124" s="33" t="e">
        <f t="shared" si="3"/>
        <v>#N/A</v>
      </c>
    </row>
    <row r="125" spans="1:5" x14ac:dyDescent="0.25">
      <c r="A125" s="33">
        <v>9666087937</v>
      </c>
      <c r="B125" s="33">
        <v>7993376211</v>
      </c>
      <c r="C125" s="33">
        <v>9666087937</v>
      </c>
      <c r="D125" s="33">
        <f t="shared" si="2"/>
        <v>9666087937</v>
      </c>
      <c r="E125" s="33" t="e">
        <f t="shared" si="3"/>
        <v>#N/A</v>
      </c>
    </row>
    <row r="126" spans="1:5" x14ac:dyDescent="0.25">
      <c r="A126" s="33">
        <v>7288849765</v>
      </c>
      <c r="B126" s="33">
        <v>8096712466</v>
      </c>
      <c r="C126" s="33">
        <v>7288849765</v>
      </c>
      <c r="D126" s="33" t="e">
        <f t="shared" si="2"/>
        <v>#N/A</v>
      </c>
      <c r="E126" s="33">
        <f t="shared" si="3"/>
        <v>8096712466</v>
      </c>
    </row>
    <row r="127" spans="1:5" x14ac:dyDescent="0.25">
      <c r="A127" s="33">
        <v>9885207042</v>
      </c>
      <c r="B127" s="33">
        <v>5754000217121</v>
      </c>
      <c r="C127" s="33">
        <v>9885207042</v>
      </c>
      <c r="D127" s="33" t="e">
        <f t="shared" si="2"/>
        <v>#N/A</v>
      </c>
      <c r="E127" s="33" t="e">
        <f t="shared" si="3"/>
        <v>#N/A</v>
      </c>
    </row>
    <row r="128" spans="1:5" x14ac:dyDescent="0.25">
      <c r="A128" s="33">
        <v>8501057695</v>
      </c>
      <c r="B128" s="33">
        <v>7729986537</v>
      </c>
      <c r="C128" s="33">
        <v>8501057695</v>
      </c>
      <c r="D128" s="33">
        <f t="shared" si="2"/>
        <v>8501057695</v>
      </c>
      <c r="E128" s="33">
        <f t="shared" si="3"/>
        <v>7729986537</v>
      </c>
    </row>
    <row r="129" spans="1:5" x14ac:dyDescent="0.25">
      <c r="A129" s="33">
        <v>7036497626</v>
      </c>
      <c r="B129" s="33">
        <v>7036637012</v>
      </c>
      <c r="C129" s="33">
        <v>7036497626</v>
      </c>
      <c r="D129" s="33">
        <f t="shared" si="2"/>
        <v>7036497626</v>
      </c>
      <c r="E129" s="33" t="e">
        <f t="shared" si="3"/>
        <v>#N/A</v>
      </c>
    </row>
    <row r="130" spans="1:5" x14ac:dyDescent="0.25">
      <c r="A130" s="33">
        <v>8886618894</v>
      </c>
      <c r="B130" s="33">
        <v>9666089015</v>
      </c>
      <c r="C130" s="33">
        <v>8886618894</v>
      </c>
      <c r="D130" s="33" t="e">
        <f t="shared" si="2"/>
        <v>#N/A</v>
      </c>
      <c r="E130" s="33">
        <f t="shared" si="3"/>
        <v>9666089015</v>
      </c>
    </row>
    <row r="131" spans="1:5" x14ac:dyDescent="0.25">
      <c r="A131" s="33">
        <v>7997993045</v>
      </c>
      <c r="B131" s="33">
        <v>9666101261</v>
      </c>
      <c r="C131" s="33">
        <v>7997993045</v>
      </c>
      <c r="D131" s="33">
        <f t="shared" ref="D131:D194" si="4">VLOOKUP(A:A,B:B,1,0)</f>
        <v>7997993045</v>
      </c>
      <c r="E131" s="33" t="e">
        <f t="shared" ref="E131:E194" si="5">VLOOKUP(B:B,C:C,1,0)</f>
        <v>#N/A</v>
      </c>
    </row>
    <row r="132" spans="1:5" x14ac:dyDescent="0.25">
      <c r="A132" s="33">
        <v>9885207014</v>
      </c>
      <c r="B132" s="33">
        <v>7993386038</v>
      </c>
      <c r="C132" s="33">
        <v>9885207014</v>
      </c>
      <c r="D132" s="33" t="e">
        <f t="shared" si="4"/>
        <v>#N/A</v>
      </c>
      <c r="E132" s="33" t="e">
        <f t="shared" si="5"/>
        <v>#N/A</v>
      </c>
    </row>
    <row r="133" spans="1:5" x14ac:dyDescent="0.25">
      <c r="A133" s="33">
        <v>5755000550808</v>
      </c>
      <c r="B133" s="33">
        <v>9010701838</v>
      </c>
      <c r="C133" s="33">
        <v>5755000550808</v>
      </c>
      <c r="D133" s="33" t="e">
        <f t="shared" si="4"/>
        <v>#N/A</v>
      </c>
      <c r="E133" s="33">
        <f t="shared" si="5"/>
        <v>9010701838</v>
      </c>
    </row>
    <row r="134" spans="1:5" x14ac:dyDescent="0.25">
      <c r="A134" s="33">
        <v>7997993047</v>
      </c>
      <c r="B134" s="33">
        <v>7729986538</v>
      </c>
      <c r="C134" s="33">
        <v>7997993047</v>
      </c>
      <c r="D134" s="33">
        <f t="shared" si="4"/>
        <v>7997993047</v>
      </c>
      <c r="E134" s="33" t="e">
        <f t="shared" si="5"/>
        <v>#N/A</v>
      </c>
    </row>
    <row r="135" spans="1:5" x14ac:dyDescent="0.25">
      <c r="A135" s="33">
        <v>9885118764</v>
      </c>
      <c r="B135" s="33">
        <v>9666134701</v>
      </c>
      <c r="C135" s="33">
        <v>9885118764</v>
      </c>
      <c r="D135" s="33" t="e">
        <f t="shared" si="4"/>
        <v>#N/A</v>
      </c>
      <c r="E135" s="33" t="e">
        <f t="shared" si="5"/>
        <v>#N/A</v>
      </c>
    </row>
    <row r="136" spans="1:5" x14ac:dyDescent="0.25">
      <c r="A136" s="33">
        <v>5756000172078</v>
      </c>
      <c r="B136" s="33">
        <v>9676278608</v>
      </c>
      <c r="C136" s="33">
        <v>5756000172078</v>
      </c>
      <c r="D136" s="33" t="e">
        <f t="shared" si="4"/>
        <v>#N/A</v>
      </c>
      <c r="E136" s="33" t="e">
        <f t="shared" si="5"/>
        <v>#N/A</v>
      </c>
    </row>
    <row r="137" spans="1:5" x14ac:dyDescent="0.25">
      <c r="A137" s="33">
        <v>7288849918</v>
      </c>
      <c r="B137" s="33">
        <v>9666090857</v>
      </c>
      <c r="C137" s="33">
        <v>7288849918</v>
      </c>
      <c r="D137" s="33" t="e">
        <f t="shared" si="4"/>
        <v>#N/A</v>
      </c>
      <c r="E137" s="33">
        <f t="shared" si="5"/>
        <v>9666090857</v>
      </c>
    </row>
    <row r="138" spans="1:5" x14ac:dyDescent="0.25">
      <c r="A138" s="33">
        <v>7997950937</v>
      </c>
      <c r="B138" s="33">
        <v>5754000163730</v>
      </c>
      <c r="C138" s="33">
        <v>7997950937</v>
      </c>
      <c r="D138" s="33">
        <f t="shared" si="4"/>
        <v>7997950937</v>
      </c>
      <c r="E138" s="33" t="e">
        <f t="shared" si="5"/>
        <v>#N/A</v>
      </c>
    </row>
    <row r="139" spans="1:5" x14ac:dyDescent="0.25">
      <c r="A139" s="33">
        <v>7729986541</v>
      </c>
      <c r="B139" s="33">
        <v>5754000174474</v>
      </c>
      <c r="C139" s="33">
        <v>7729986541</v>
      </c>
      <c r="D139" s="33" t="e">
        <f t="shared" si="4"/>
        <v>#N/A</v>
      </c>
      <c r="E139" s="33" t="e">
        <f t="shared" si="5"/>
        <v>#N/A</v>
      </c>
    </row>
    <row r="140" spans="1:5" x14ac:dyDescent="0.25">
      <c r="A140" s="33">
        <v>7997993019</v>
      </c>
      <c r="B140" s="33">
        <v>9951326597</v>
      </c>
      <c r="C140" s="33">
        <v>7997993019</v>
      </c>
      <c r="D140" s="33">
        <f t="shared" si="4"/>
        <v>7997993019</v>
      </c>
      <c r="E140" s="33">
        <f t="shared" si="5"/>
        <v>9951326597</v>
      </c>
    </row>
    <row r="141" spans="1:5" x14ac:dyDescent="0.25">
      <c r="A141" s="33">
        <v>8096710014</v>
      </c>
      <c r="B141" s="33">
        <v>7036286587</v>
      </c>
      <c r="C141" s="33">
        <v>8096710014</v>
      </c>
      <c r="D141" s="33">
        <f t="shared" si="4"/>
        <v>8096710014</v>
      </c>
      <c r="E141" s="33">
        <f t="shared" si="5"/>
        <v>7036286587</v>
      </c>
    </row>
    <row r="142" spans="1:5" x14ac:dyDescent="0.25">
      <c r="A142" s="33">
        <v>7997993050</v>
      </c>
      <c r="B142" s="33">
        <v>7095247379</v>
      </c>
      <c r="C142" s="33">
        <v>7997993050</v>
      </c>
      <c r="D142" s="33">
        <f t="shared" si="4"/>
        <v>7997993050</v>
      </c>
      <c r="E142" s="33" t="e">
        <f t="shared" si="5"/>
        <v>#N/A</v>
      </c>
    </row>
    <row r="143" spans="1:5" x14ac:dyDescent="0.25">
      <c r="A143" s="33">
        <v>8501057858</v>
      </c>
      <c r="B143" s="33">
        <v>5754000174480</v>
      </c>
      <c r="C143" s="33">
        <v>8501057858</v>
      </c>
      <c r="D143" s="33">
        <f t="shared" si="4"/>
        <v>8501057858</v>
      </c>
      <c r="E143" s="33" t="e">
        <f t="shared" si="5"/>
        <v>#N/A</v>
      </c>
    </row>
    <row r="144" spans="1:5" x14ac:dyDescent="0.25">
      <c r="A144" s="33">
        <v>9133839405</v>
      </c>
      <c r="B144" s="33">
        <v>8096712492</v>
      </c>
      <c r="C144" s="33">
        <v>9133839405</v>
      </c>
      <c r="D144" s="33" t="e">
        <f t="shared" si="4"/>
        <v>#N/A</v>
      </c>
      <c r="E144" s="33">
        <f t="shared" si="5"/>
        <v>8096712492</v>
      </c>
    </row>
    <row r="145" spans="1:5" x14ac:dyDescent="0.25">
      <c r="A145" s="33">
        <v>5755000589570</v>
      </c>
      <c r="B145" s="33">
        <v>7993385944</v>
      </c>
      <c r="C145" s="33">
        <v>5755000589570</v>
      </c>
      <c r="D145" s="33" t="e">
        <f t="shared" si="4"/>
        <v>#N/A</v>
      </c>
      <c r="E145" s="33" t="e">
        <f t="shared" si="5"/>
        <v>#N/A</v>
      </c>
    </row>
    <row r="146" spans="1:5" x14ac:dyDescent="0.25">
      <c r="A146" s="33">
        <v>8096312905</v>
      </c>
      <c r="B146" s="33">
        <v>9676267861</v>
      </c>
      <c r="C146" s="33">
        <v>8096312905</v>
      </c>
      <c r="D146" s="33">
        <f t="shared" si="4"/>
        <v>8096312905</v>
      </c>
      <c r="E146" s="33" t="e">
        <f t="shared" si="5"/>
        <v>#N/A</v>
      </c>
    </row>
    <row r="147" spans="1:5" x14ac:dyDescent="0.25">
      <c r="A147" s="33">
        <v>9666093127</v>
      </c>
      <c r="B147" s="33">
        <v>5754000191779</v>
      </c>
      <c r="C147" s="33">
        <v>9666093127</v>
      </c>
      <c r="D147" s="33" t="e">
        <f t="shared" si="4"/>
        <v>#N/A</v>
      </c>
      <c r="E147" s="33" t="e">
        <f t="shared" si="5"/>
        <v>#N/A</v>
      </c>
    </row>
    <row r="148" spans="1:5" x14ac:dyDescent="0.25">
      <c r="A148" s="33">
        <v>9133382109</v>
      </c>
      <c r="B148" s="33">
        <v>8096710014</v>
      </c>
      <c r="C148" s="33">
        <v>9133382109</v>
      </c>
      <c r="D148" s="33" t="e">
        <f t="shared" si="4"/>
        <v>#N/A</v>
      </c>
      <c r="E148" s="33">
        <f t="shared" si="5"/>
        <v>8096710014</v>
      </c>
    </row>
    <row r="149" spans="1:5" x14ac:dyDescent="0.25">
      <c r="A149" s="33">
        <v>8096657161</v>
      </c>
      <c r="B149" s="33">
        <v>5754000200591</v>
      </c>
      <c r="C149" s="33">
        <v>8096657161</v>
      </c>
      <c r="D149" s="33" t="e">
        <f t="shared" si="4"/>
        <v>#N/A</v>
      </c>
      <c r="E149" s="33" t="e">
        <f t="shared" si="5"/>
        <v>#N/A</v>
      </c>
    </row>
    <row r="150" spans="1:5" x14ac:dyDescent="0.25">
      <c r="A150" s="33">
        <v>5755000589548</v>
      </c>
      <c r="B150" s="33">
        <v>5754000163712</v>
      </c>
      <c r="C150" s="33">
        <v>5755000589548</v>
      </c>
      <c r="D150" s="33" t="e">
        <f t="shared" si="4"/>
        <v>#N/A</v>
      </c>
      <c r="E150" s="33" t="e">
        <f t="shared" si="5"/>
        <v>#N/A</v>
      </c>
    </row>
    <row r="151" spans="1:5" x14ac:dyDescent="0.25">
      <c r="A151" s="33">
        <v>7036286851</v>
      </c>
      <c r="B151" s="33">
        <v>9951952243</v>
      </c>
      <c r="C151" s="33">
        <v>7036286851</v>
      </c>
      <c r="D151" s="33">
        <f t="shared" si="4"/>
        <v>7036286851</v>
      </c>
      <c r="E151" s="33">
        <f t="shared" si="5"/>
        <v>9951952243</v>
      </c>
    </row>
    <row r="152" spans="1:5" x14ac:dyDescent="0.25">
      <c r="A152" s="33">
        <v>9133382105</v>
      </c>
      <c r="B152" s="33">
        <v>9666089572</v>
      </c>
      <c r="C152" s="33">
        <v>9133382105</v>
      </c>
      <c r="D152" s="33">
        <f t="shared" si="4"/>
        <v>9133382105</v>
      </c>
      <c r="E152" s="33">
        <f t="shared" si="5"/>
        <v>9666089572</v>
      </c>
    </row>
    <row r="153" spans="1:5" x14ac:dyDescent="0.25">
      <c r="A153" s="33">
        <v>5756000174439</v>
      </c>
      <c r="B153" s="33">
        <v>7997950943</v>
      </c>
      <c r="C153" s="33">
        <v>5756000174439</v>
      </c>
      <c r="D153" s="33" t="e">
        <f t="shared" si="4"/>
        <v>#N/A</v>
      </c>
      <c r="E153" s="33">
        <f t="shared" si="5"/>
        <v>7997950943</v>
      </c>
    </row>
    <row r="154" spans="1:5" x14ac:dyDescent="0.25">
      <c r="A154" s="33">
        <v>8501057919</v>
      </c>
      <c r="B154" s="33">
        <v>7997993046</v>
      </c>
      <c r="C154" s="33">
        <v>8501057919</v>
      </c>
      <c r="D154" s="33">
        <f t="shared" si="4"/>
        <v>8501057919</v>
      </c>
      <c r="E154" s="33">
        <f t="shared" si="5"/>
        <v>7997993046</v>
      </c>
    </row>
    <row r="155" spans="1:5" x14ac:dyDescent="0.25">
      <c r="A155" s="33">
        <v>9666093358</v>
      </c>
      <c r="B155" s="33">
        <v>6309028939</v>
      </c>
      <c r="C155" s="33">
        <v>9666093358</v>
      </c>
      <c r="D155" s="33">
        <f t="shared" si="4"/>
        <v>9666093358</v>
      </c>
      <c r="E155" s="33" t="e">
        <f t="shared" si="5"/>
        <v>#N/A</v>
      </c>
    </row>
    <row r="156" spans="1:5" x14ac:dyDescent="0.25">
      <c r="A156" s="33">
        <v>8096712492</v>
      </c>
      <c r="B156" s="33">
        <v>5754000163715</v>
      </c>
      <c r="C156" s="33">
        <v>8096712492</v>
      </c>
      <c r="D156" s="33">
        <f t="shared" si="4"/>
        <v>8096712492</v>
      </c>
      <c r="E156" s="33" t="e">
        <f t="shared" si="5"/>
        <v>#N/A</v>
      </c>
    </row>
    <row r="157" spans="1:5" x14ac:dyDescent="0.25">
      <c r="A157" s="33">
        <v>9951953209</v>
      </c>
      <c r="B157" s="33">
        <v>7036498235</v>
      </c>
      <c r="C157" s="33">
        <v>9951953209</v>
      </c>
      <c r="D157" s="33">
        <f t="shared" si="4"/>
        <v>9951953209</v>
      </c>
      <c r="E157" s="33">
        <f t="shared" si="5"/>
        <v>7036498235</v>
      </c>
    </row>
    <row r="158" spans="1:5" x14ac:dyDescent="0.25">
      <c r="A158" s="33">
        <v>9885141941</v>
      </c>
      <c r="B158" s="33">
        <v>7095243367</v>
      </c>
      <c r="C158" s="33">
        <v>9885141941</v>
      </c>
      <c r="D158" s="33" t="e">
        <f t="shared" si="4"/>
        <v>#N/A</v>
      </c>
      <c r="E158" s="33" t="e">
        <f t="shared" si="5"/>
        <v>#N/A</v>
      </c>
    </row>
    <row r="159" spans="1:5" x14ac:dyDescent="0.25">
      <c r="A159" s="33">
        <v>9951934657</v>
      </c>
      <c r="B159" s="33">
        <v>5754000236926</v>
      </c>
      <c r="C159" s="33">
        <v>9951934657</v>
      </c>
      <c r="D159" s="33">
        <f t="shared" si="4"/>
        <v>9951934657</v>
      </c>
      <c r="E159" s="33" t="e">
        <f t="shared" si="5"/>
        <v>#N/A</v>
      </c>
    </row>
    <row r="160" spans="1:5" x14ac:dyDescent="0.25">
      <c r="A160" s="33">
        <v>5755000550834</v>
      </c>
      <c r="B160" s="33">
        <v>7997950938</v>
      </c>
      <c r="C160" s="33">
        <v>5755000550834</v>
      </c>
      <c r="D160" s="33" t="e">
        <f t="shared" si="4"/>
        <v>#N/A</v>
      </c>
      <c r="E160" s="33">
        <f t="shared" si="5"/>
        <v>7997950938</v>
      </c>
    </row>
    <row r="161" spans="1:5" x14ac:dyDescent="0.25">
      <c r="A161" s="33">
        <v>8096710481</v>
      </c>
      <c r="B161" s="33">
        <v>5754000200584</v>
      </c>
      <c r="C161" s="33">
        <v>8096710481</v>
      </c>
      <c r="D161" s="33" t="e">
        <f t="shared" si="4"/>
        <v>#N/A</v>
      </c>
      <c r="E161" s="33" t="e">
        <f t="shared" si="5"/>
        <v>#N/A</v>
      </c>
    </row>
    <row r="162" spans="1:5" x14ac:dyDescent="0.25">
      <c r="A162" s="33">
        <v>9885207043</v>
      </c>
      <c r="B162" s="33">
        <v>7036286851</v>
      </c>
      <c r="C162" s="33">
        <v>9885207043</v>
      </c>
      <c r="D162" s="33">
        <f t="shared" si="4"/>
        <v>9885207043</v>
      </c>
      <c r="E162" s="33">
        <f t="shared" si="5"/>
        <v>7036286851</v>
      </c>
    </row>
    <row r="163" spans="1:5" x14ac:dyDescent="0.25">
      <c r="A163" s="33">
        <v>9951934612</v>
      </c>
      <c r="B163" s="33">
        <v>7036286819</v>
      </c>
      <c r="C163" s="33">
        <v>9951934612</v>
      </c>
      <c r="D163" s="33">
        <f t="shared" si="4"/>
        <v>9951934612</v>
      </c>
      <c r="E163" s="33">
        <f t="shared" si="5"/>
        <v>7036286819</v>
      </c>
    </row>
    <row r="164" spans="1:5" x14ac:dyDescent="0.25">
      <c r="A164" s="33">
        <v>8096250182</v>
      </c>
      <c r="B164" s="33">
        <v>9951950071</v>
      </c>
      <c r="C164" s="33">
        <v>8096250182</v>
      </c>
      <c r="D164" s="33" t="e">
        <f t="shared" si="4"/>
        <v>#N/A</v>
      </c>
      <c r="E164" s="33">
        <f t="shared" si="5"/>
        <v>9951950071</v>
      </c>
    </row>
    <row r="165" spans="1:5" x14ac:dyDescent="0.25">
      <c r="A165" s="33">
        <v>9885206468</v>
      </c>
      <c r="B165" s="33">
        <v>5754000163723</v>
      </c>
      <c r="C165" s="33">
        <v>9885206468</v>
      </c>
      <c r="D165" s="33">
        <f t="shared" si="4"/>
        <v>9885206468</v>
      </c>
      <c r="E165" s="33" t="e">
        <f t="shared" si="5"/>
        <v>#N/A</v>
      </c>
    </row>
    <row r="166" spans="1:5" x14ac:dyDescent="0.25">
      <c r="A166" s="33">
        <v>5755000550836</v>
      </c>
      <c r="B166" s="33">
        <v>7997993047</v>
      </c>
      <c r="C166" s="33">
        <v>5755000550836</v>
      </c>
      <c r="D166" s="33" t="e">
        <f t="shared" si="4"/>
        <v>#N/A</v>
      </c>
      <c r="E166" s="33">
        <f t="shared" si="5"/>
        <v>7997993047</v>
      </c>
    </row>
    <row r="167" spans="1:5" x14ac:dyDescent="0.25">
      <c r="A167" s="33">
        <v>7288849469</v>
      </c>
      <c r="B167" s="33">
        <v>7658952220</v>
      </c>
      <c r="C167" s="33">
        <v>7288849469</v>
      </c>
      <c r="D167" s="33">
        <f t="shared" si="4"/>
        <v>7288849469</v>
      </c>
      <c r="E167" s="33">
        <f t="shared" si="5"/>
        <v>7658952220</v>
      </c>
    </row>
    <row r="168" spans="1:5" x14ac:dyDescent="0.25">
      <c r="A168" s="33">
        <v>8096712361</v>
      </c>
      <c r="B168" s="33">
        <v>5754000217112</v>
      </c>
      <c r="C168" s="33">
        <v>8096712361</v>
      </c>
      <c r="D168" s="33">
        <f t="shared" si="4"/>
        <v>8096712361</v>
      </c>
      <c r="E168" s="33" t="e">
        <f t="shared" si="5"/>
        <v>#N/A</v>
      </c>
    </row>
    <row r="169" spans="1:5" x14ac:dyDescent="0.25">
      <c r="A169" s="33">
        <v>9666087360</v>
      </c>
      <c r="B169" s="33">
        <v>9951933032</v>
      </c>
      <c r="C169" s="33">
        <v>9666087360</v>
      </c>
      <c r="D169" s="33">
        <f t="shared" si="4"/>
        <v>9666087360</v>
      </c>
      <c r="E169" s="33">
        <f t="shared" si="5"/>
        <v>9951933032</v>
      </c>
    </row>
    <row r="170" spans="1:5" x14ac:dyDescent="0.25">
      <c r="A170" s="33">
        <v>7036286930</v>
      </c>
      <c r="B170" s="33">
        <v>7993376915</v>
      </c>
      <c r="C170" s="33">
        <v>7036286930</v>
      </c>
      <c r="D170" s="33">
        <f t="shared" si="4"/>
        <v>7036286930</v>
      </c>
      <c r="E170" s="33" t="e">
        <f t="shared" si="5"/>
        <v>#N/A</v>
      </c>
    </row>
    <row r="171" spans="1:5" x14ac:dyDescent="0.25">
      <c r="A171" s="33">
        <v>8096894786</v>
      </c>
      <c r="B171" s="33">
        <v>7036286954</v>
      </c>
      <c r="C171" s="33">
        <v>8096894786</v>
      </c>
      <c r="D171" s="33">
        <f t="shared" si="4"/>
        <v>8096894786</v>
      </c>
      <c r="E171" s="33">
        <f t="shared" si="5"/>
        <v>7036286954</v>
      </c>
    </row>
    <row r="172" spans="1:5" x14ac:dyDescent="0.25">
      <c r="A172" s="33">
        <v>8096710027</v>
      </c>
      <c r="B172" s="33">
        <v>7997993048</v>
      </c>
      <c r="C172" s="33">
        <v>8096710027</v>
      </c>
      <c r="D172" s="33" t="e">
        <f t="shared" si="4"/>
        <v>#N/A</v>
      </c>
      <c r="E172" s="33">
        <f t="shared" si="5"/>
        <v>7997993048</v>
      </c>
    </row>
    <row r="173" spans="1:5" x14ac:dyDescent="0.25">
      <c r="A173" s="33">
        <v>9885012018</v>
      </c>
      <c r="B173" s="33">
        <v>9676278617</v>
      </c>
      <c r="C173" s="33">
        <v>9885012018</v>
      </c>
      <c r="D173" s="33" t="e">
        <f t="shared" si="4"/>
        <v>#N/A</v>
      </c>
      <c r="E173" s="33" t="e">
        <f t="shared" si="5"/>
        <v>#N/A</v>
      </c>
    </row>
    <row r="174" spans="1:5" x14ac:dyDescent="0.25">
      <c r="A174" s="33">
        <v>7997950939</v>
      </c>
      <c r="B174" s="33">
        <v>5754000163733</v>
      </c>
      <c r="C174" s="33">
        <v>7997950939</v>
      </c>
      <c r="D174" s="33">
        <f t="shared" si="4"/>
        <v>7997950939</v>
      </c>
      <c r="E174" s="33" t="e">
        <f t="shared" si="5"/>
        <v>#N/A</v>
      </c>
    </row>
    <row r="175" spans="1:5" x14ac:dyDescent="0.25">
      <c r="A175" s="33">
        <v>9951334387</v>
      </c>
      <c r="B175" s="33">
        <v>5754000200570</v>
      </c>
      <c r="C175" s="33">
        <v>9951334387</v>
      </c>
      <c r="D175" s="33">
        <f t="shared" si="4"/>
        <v>9951334387</v>
      </c>
      <c r="E175" s="33" t="e">
        <f t="shared" si="5"/>
        <v>#N/A</v>
      </c>
    </row>
    <row r="176" spans="1:5" x14ac:dyDescent="0.25">
      <c r="A176" s="33">
        <v>9951083190</v>
      </c>
      <c r="B176" s="33">
        <v>9951083071</v>
      </c>
      <c r="C176" s="33">
        <v>9951083190</v>
      </c>
      <c r="D176" s="33">
        <f t="shared" si="4"/>
        <v>9951083190</v>
      </c>
      <c r="E176" s="33">
        <f t="shared" si="5"/>
        <v>9951083071</v>
      </c>
    </row>
    <row r="177" spans="1:5" x14ac:dyDescent="0.25">
      <c r="A177" s="33">
        <v>8501057874</v>
      </c>
      <c r="B177" s="33">
        <v>7993385116</v>
      </c>
      <c r="C177" s="33">
        <v>8501057874</v>
      </c>
      <c r="D177" s="33">
        <f t="shared" si="4"/>
        <v>8501057874</v>
      </c>
      <c r="E177" s="33" t="e">
        <f t="shared" si="5"/>
        <v>#N/A</v>
      </c>
    </row>
    <row r="178" spans="1:5" x14ac:dyDescent="0.25">
      <c r="A178" s="33">
        <v>9133075302</v>
      </c>
      <c r="B178" s="33">
        <v>5754000163711</v>
      </c>
      <c r="C178" s="33">
        <v>9133075302</v>
      </c>
      <c r="D178" s="33">
        <f t="shared" si="4"/>
        <v>9133075302</v>
      </c>
      <c r="E178" s="33" t="e">
        <f t="shared" si="5"/>
        <v>#N/A</v>
      </c>
    </row>
    <row r="179" spans="1:5" x14ac:dyDescent="0.25">
      <c r="A179" s="33">
        <v>7036286728</v>
      </c>
      <c r="B179" s="33">
        <v>9133382092</v>
      </c>
      <c r="C179" s="33">
        <v>7036286728</v>
      </c>
      <c r="D179" s="33">
        <f t="shared" si="4"/>
        <v>7036286728</v>
      </c>
      <c r="E179" s="33" t="e">
        <f t="shared" si="5"/>
        <v>#N/A</v>
      </c>
    </row>
    <row r="180" spans="1:5" x14ac:dyDescent="0.25">
      <c r="A180" s="33">
        <v>9666092038</v>
      </c>
      <c r="B180" s="33">
        <v>9951083190</v>
      </c>
      <c r="C180" s="33">
        <v>9666092038</v>
      </c>
      <c r="D180" s="33" t="e">
        <f t="shared" si="4"/>
        <v>#N/A</v>
      </c>
      <c r="E180" s="33">
        <f t="shared" si="5"/>
        <v>9951083190</v>
      </c>
    </row>
    <row r="181" spans="1:5" x14ac:dyDescent="0.25">
      <c r="A181" s="33">
        <v>9951945673</v>
      </c>
      <c r="B181" s="33">
        <v>6309028679</v>
      </c>
      <c r="C181" s="33">
        <v>9951945673</v>
      </c>
      <c r="D181" s="33">
        <f t="shared" si="4"/>
        <v>9951945673</v>
      </c>
      <c r="E181" s="33" t="e">
        <f t="shared" si="5"/>
        <v>#N/A</v>
      </c>
    </row>
    <row r="182" spans="1:5" x14ac:dyDescent="0.25">
      <c r="A182" s="33">
        <v>8096711864</v>
      </c>
      <c r="B182" s="33">
        <v>5754000163734</v>
      </c>
      <c r="C182" s="33">
        <v>8096711864</v>
      </c>
      <c r="D182" s="33">
        <f t="shared" si="4"/>
        <v>8096711864</v>
      </c>
      <c r="E182" s="33" t="e">
        <f t="shared" si="5"/>
        <v>#N/A</v>
      </c>
    </row>
    <row r="183" spans="1:5" x14ac:dyDescent="0.25">
      <c r="A183" s="33">
        <v>9951951535</v>
      </c>
      <c r="B183" s="33">
        <v>9951947837</v>
      </c>
      <c r="C183" s="33">
        <v>9951951535</v>
      </c>
      <c r="D183" s="33">
        <f t="shared" si="4"/>
        <v>9951951535</v>
      </c>
      <c r="E183" s="33">
        <f t="shared" si="5"/>
        <v>9951947837</v>
      </c>
    </row>
    <row r="184" spans="1:5" x14ac:dyDescent="0.25">
      <c r="A184" s="33">
        <v>7036499481</v>
      </c>
      <c r="B184" s="33">
        <v>5754000236883</v>
      </c>
      <c r="C184" s="33">
        <v>7036499481</v>
      </c>
      <c r="D184" s="33">
        <f t="shared" si="4"/>
        <v>7036499481</v>
      </c>
      <c r="E184" s="33" t="e">
        <f t="shared" si="5"/>
        <v>#N/A</v>
      </c>
    </row>
    <row r="185" spans="1:5" x14ac:dyDescent="0.25">
      <c r="A185" s="33">
        <v>9666092634</v>
      </c>
      <c r="B185" s="33">
        <v>9951945673</v>
      </c>
      <c r="C185" s="33">
        <v>9666092634</v>
      </c>
      <c r="D185" s="33">
        <f t="shared" si="4"/>
        <v>9666092634</v>
      </c>
      <c r="E185" s="33">
        <f t="shared" si="5"/>
        <v>9951945673</v>
      </c>
    </row>
    <row r="186" spans="1:5" x14ac:dyDescent="0.25">
      <c r="A186" s="33">
        <v>9951947657</v>
      </c>
      <c r="B186" s="33">
        <v>9951945817</v>
      </c>
      <c r="C186" s="33">
        <v>9951947657</v>
      </c>
      <c r="D186" s="33">
        <f t="shared" si="4"/>
        <v>9951947657</v>
      </c>
      <c r="E186" s="33">
        <f t="shared" si="5"/>
        <v>9951945817</v>
      </c>
    </row>
    <row r="187" spans="1:5" x14ac:dyDescent="0.25">
      <c r="A187" s="33">
        <v>9133497507</v>
      </c>
      <c r="B187" s="33">
        <v>9951947657</v>
      </c>
      <c r="C187" s="33">
        <v>9133497507</v>
      </c>
      <c r="D187" s="33">
        <f t="shared" si="4"/>
        <v>9133497507</v>
      </c>
      <c r="E187" s="33">
        <f t="shared" si="5"/>
        <v>9951947657</v>
      </c>
    </row>
    <row r="188" spans="1:5" x14ac:dyDescent="0.25">
      <c r="A188" s="33">
        <v>8096090511</v>
      </c>
      <c r="B188" s="33">
        <v>9951953209</v>
      </c>
      <c r="C188" s="33">
        <v>8096090511</v>
      </c>
      <c r="D188" s="33">
        <f t="shared" si="4"/>
        <v>8096090511</v>
      </c>
      <c r="E188" s="33">
        <f t="shared" si="5"/>
        <v>9951953209</v>
      </c>
    </row>
    <row r="189" spans="1:5" x14ac:dyDescent="0.25">
      <c r="A189" s="33">
        <v>9885012086</v>
      </c>
      <c r="B189" s="33">
        <v>7993384322</v>
      </c>
      <c r="C189" s="33">
        <v>9885012086</v>
      </c>
      <c r="D189" s="33" t="e">
        <f t="shared" si="4"/>
        <v>#N/A</v>
      </c>
      <c r="E189" s="33" t="e">
        <f t="shared" si="5"/>
        <v>#N/A</v>
      </c>
    </row>
    <row r="190" spans="1:5" x14ac:dyDescent="0.25">
      <c r="A190" s="33">
        <v>9848365339</v>
      </c>
      <c r="B190" s="33">
        <v>7993375458</v>
      </c>
      <c r="C190" s="33">
        <v>9848365339</v>
      </c>
      <c r="D190" s="33" t="e">
        <f t="shared" si="4"/>
        <v>#N/A</v>
      </c>
      <c r="E190" s="33" t="e">
        <f t="shared" si="5"/>
        <v>#N/A</v>
      </c>
    </row>
    <row r="191" spans="1:5" x14ac:dyDescent="0.25">
      <c r="A191" s="33">
        <v>7997993012</v>
      </c>
      <c r="B191" s="33">
        <v>5754000150344</v>
      </c>
      <c r="C191" s="33">
        <v>7997993012</v>
      </c>
      <c r="D191" s="33">
        <f t="shared" si="4"/>
        <v>7997993012</v>
      </c>
      <c r="E191" s="33" t="e">
        <f t="shared" si="5"/>
        <v>#N/A</v>
      </c>
    </row>
    <row r="192" spans="1:5" x14ac:dyDescent="0.25">
      <c r="A192" s="33">
        <v>9133382100</v>
      </c>
      <c r="B192" s="33">
        <v>7095225788</v>
      </c>
      <c r="C192" s="33">
        <v>9133382100</v>
      </c>
      <c r="D192" s="33">
        <f t="shared" si="4"/>
        <v>9133382100</v>
      </c>
      <c r="E192" s="33" t="e">
        <f t="shared" si="5"/>
        <v>#N/A</v>
      </c>
    </row>
    <row r="193" spans="1:5" x14ac:dyDescent="0.25">
      <c r="A193" s="33">
        <v>9885012039</v>
      </c>
      <c r="B193" s="33">
        <v>9951945925</v>
      </c>
      <c r="C193" s="33">
        <v>9885012039</v>
      </c>
      <c r="D193" s="33" t="e">
        <f t="shared" si="4"/>
        <v>#N/A</v>
      </c>
      <c r="E193" s="33">
        <f t="shared" si="5"/>
        <v>9951945925</v>
      </c>
    </row>
    <row r="194" spans="1:5" x14ac:dyDescent="0.25">
      <c r="A194" s="33">
        <v>5756000174445</v>
      </c>
      <c r="B194" s="33">
        <v>9951951535</v>
      </c>
      <c r="C194" s="33">
        <v>5756000174445</v>
      </c>
      <c r="D194" s="33" t="e">
        <f t="shared" si="4"/>
        <v>#N/A</v>
      </c>
      <c r="E194" s="33">
        <f t="shared" si="5"/>
        <v>9951951535</v>
      </c>
    </row>
    <row r="195" spans="1:5" x14ac:dyDescent="0.25">
      <c r="A195" s="33">
        <v>7997993030</v>
      </c>
      <c r="B195" s="33">
        <v>8096712520</v>
      </c>
      <c r="C195" s="33">
        <v>7997993030</v>
      </c>
      <c r="D195" s="33" t="e">
        <f t="shared" ref="D195:D258" si="6">VLOOKUP(A:A,B:B,1,0)</f>
        <v>#N/A</v>
      </c>
      <c r="E195" s="33">
        <f t="shared" ref="E195:E258" si="7">VLOOKUP(B:B,C:C,1,0)</f>
        <v>8096712520</v>
      </c>
    </row>
    <row r="196" spans="1:5" x14ac:dyDescent="0.25">
      <c r="A196" s="33">
        <v>9951953746</v>
      </c>
      <c r="B196" s="33">
        <v>6309028638</v>
      </c>
      <c r="C196" s="33">
        <v>9951953746</v>
      </c>
      <c r="D196" s="33">
        <f t="shared" si="6"/>
        <v>9951953746</v>
      </c>
      <c r="E196" s="33" t="e">
        <f t="shared" si="7"/>
        <v>#N/A</v>
      </c>
    </row>
    <row r="197" spans="1:5" x14ac:dyDescent="0.25">
      <c r="A197" s="33">
        <v>5755000550807</v>
      </c>
      <c r="B197" s="33">
        <v>7993376516</v>
      </c>
      <c r="C197" s="33">
        <v>5755000550807</v>
      </c>
      <c r="D197" s="33" t="e">
        <f t="shared" si="6"/>
        <v>#N/A</v>
      </c>
      <c r="E197" s="33" t="e">
        <f t="shared" si="7"/>
        <v>#N/A</v>
      </c>
    </row>
    <row r="198" spans="1:5" x14ac:dyDescent="0.25">
      <c r="A198" s="33">
        <v>7997993017</v>
      </c>
      <c r="B198" s="33">
        <v>9951945297</v>
      </c>
      <c r="C198" s="33">
        <v>7997993017</v>
      </c>
      <c r="D198" s="33">
        <f t="shared" si="6"/>
        <v>7997993017</v>
      </c>
      <c r="E198" s="33">
        <f t="shared" si="7"/>
        <v>9951945297</v>
      </c>
    </row>
    <row r="199" spans="1:5" x14ac:dyDescent="0.25">
      <c r="A199" s="33">
        <v>9848363819</v>
      </c>
      <c r="B199" s="33">
        <v>5754000163731</v>
      </c>
      <c r="C199" s="33">
        <v>9848363819</v>
      </c>
      <c r="D199" s="33">
        <f t="shared" si="6"/>
        <v>9848363819</v>
      </c>
      <c r="E199" s="33" t="e">
        <f t="shared" si="7"/>
        <v>#N/A</v>
      </c>
    </row>
    <row r="200" spans="1:5" x14ac:dyDescent="0.25">
      <c r="A200" s="33">
        <v>9666093062</v>
      </c>
      <c r="B200" s="33">
        <v>9951948183</v>
      </c>
      <c r="C200" s="33">
        <v>9666093062</v>
      </c>
      <c r="D200" s="33">
        <f t="shared" si="6"/>
        <v>9666093062</v>
      </c>
      <c r="E200" s="33">
        <f t="shared" si="7"/>
        <v>9951948183</v>
      </c>
    </row>
    <row r="201" spans="1:5" x14ac:dyDescent="0.25">
      <c r="A201" s="33">
        <v>5755000550810</v>
      </c>
      <c r="B201" s="33">
        <v>5754000174473</v>
      </c>
      <c r="C201" s="33">
        <v>5755000550810</v>
      </c>
      <c r="D201" s="33" t="e">
        <f t="shared" si="6"/>
        <v>#N/A</v>
      </c>
      <c r="E201" s="33" t="e">
        <f t="shared" si="7"/>
        <v>#N/A</v>
      </c>
    </row>
    <row r="202" spans="1:5" x14ac:dyDescent="0.25">
      <c r="A202" s="33">
        <v>7997993022</v>
      </c>
      <c r="B202" s="33">
        <v>7997993018</v>
      </c>
      <c r="C202" s="33">
        <v>7997993022</v>
      </c>
      <c r="D202" s="33" t="e">
        <f t="shared" si="6"/>
        <v>#N/A</v>
      </c>
      <c r="E202" s="33" t="e">
        <f t="shared" si="7"/>
        <v>#N/A</v>
      </c>
    </row>
    <row r="203" spans="1:5" x14ac:dyDescent="0.25">
      <c r="A203" s="47">
        <v>8367780138</v>
      </c>
      <c r="B203" s="33">
        <v>7993376189</v>
      </c>
      <c r="C203" s="33">
        <v>8367780138</v>
      </c>
      <c r="D203" s="33" t="e">
        <f t="shared" si="6"/>
        <v>#N/A</v>
      </c>
      <c r="E203" s="33" t="e">
        <f t="shared" si="7"/>
        <v>#N/A</v>
      </c>
    </row>
    <row r="204" spans="1:5" x14ac:dyDescent="0.25">
      <c r="A204" s="33">
        <v>9133382102</v>
      </c>
      <c r="B204" s="33">
        <v>9133382110</v>
      </c>
      <c r="C204" s="33">
        <v>9133382102</v>
      </c>
      <c r="D204" s="33" t="e">
        <f t="shared" si="6"/>
        <v>#N/A</v>
      </c>
      <c r="E204" s="33">
        <f t="shared" si="7"/>
        <v>9133382110</v>
      </c>
    </row>
    <row r="205" spans="1:5" x14ac:dyDescent="0.25">
      <c r="A205" s="33">
        <v>5756000174438</v>
      </c>
      <c r="B205" s="33">
        <v>7997993020</v>
      </c>
      <c r="C205" s="33">
        <v>5756000174438</v>
      </c>
      <c r="D205" s="33" t="e">
        <f t="shared" si="6"/>
        <v>#N/A</v>
      </c>
      <c r="E205" s="33">
        <f t="shared" si="7"/>
        <v>7997993020</v>
      </c>
    </row>
    <row r="206" spans="1:5" x14ac:dyDescent="0.25">
      <c r="A206" s="33">
        <v>7288850021</v>
      </c>
      <c r="B206" s="33">
        <v>7993385360</v>
      </c>
      <c r="C206" s="33">
        <v>7288850021</v>
      </c>
      <c r="D206" s="33">
        <f t="shared" si="6"/>
        <v>7288850021</v>
      </c>
      <c r="E206" s="33" t="e">
        <f t="shared" si="7"/>
        <v>#N/A</v>
      </c>
    </row>
    <row r="207" spans="1:5" x14ac:dyDescent="0.25">
      <c r="A207" s="33">
        <v>8096711850</v>
      </c>
      <c r="B207" s="33">
        <v>9951953746</v>
      </c>
      <c r="C207" s="33">
        <v>8096711850</v>
      </c>
      <c r="D207" s="33">
        <f t="shared" si="6"/>
        <v>8096711850</v>
      </c>
      <c r="E207" s="33">
        <f t="shared" si="7"/>
        <v>9951953746</v>
      </c>
    </row>
    <row r="208" spans="1:5" x14ac:dyDescent="0.25">
      <c r="A208" s="33">
        <v>5756000172018</v>
      </c>
      <c r="B208" s="33">
        <v>5754000236925</v>
      </c>
      <c r="C208" s="33">
        <v>5756000172018</v>
      </c>
      <c r="D208" s="33" t="e">
        <f t="shared" si="6"/>
        <v>#N/A</v>
      </c>
      <c r="E208" s="33" t="e">
        <f t="shared" si="7"/>
        <v>#N/A</v>
      </c>
    </row>
    <row r="209" spans="1:5" x14ac:dyDescent="0.25">
      <c r="A209" s="33">
        <v>8464088040</v>
      </c>
      <c r="B209" s="33">
        <v>5754000163720</v>
      </c>
      <c r="C209" s="33">
        <v>8464088040</v>
      </c>
      <c r="D209" s="33">
        <f t="shared" si="6"/>
        <v>8464088040</v>
      </c>
      <c r="E209" s="33" t="e">
        <f t="shared" si="7"/>
        <v>#N/A</v>
      </c>
    </row>
    <row r="210" spans="1:5" x14ac:dyDescent="0.25">
      <c r="A210" s="33">
        <v>8096177084</v>
      </c>
      <c r="B210" s="33">
        <v>7288850228</v>
      </c>
      <c r="C210" s="33">
        <v>8096177084</v>
      </c>
      <c r="D210" s="33">
        <f t="shared" si="6"/>
        <v>8096177084</v>
      </c>
      <c r="E210" s="33">
        <f t="shared" si="7"/>
        <v>7288850228</v>
      </c>
    </row>
    <row r="211" spans="1:5" x14ac:dyDescent="0.25">
      <c r="A211" s="33">
        <v>5755000589568</v>
      </c>
      <c r="B211" s="33">
        <v>5754000174484</v>
      </c>
      <c r="C211" s="33">
        <v>5755000589568</v>
      </c>
      <c r="D211" s="33" t="e">
        <f t="shared" si="6"/>
        <v>#N/A</v>
      </c>
      <c r="E211" s="33" t="e">
        <f t="shared" si="7"/>
        <v>#N/A</v>
      </c>
    </row>
    <row r="212" spans="1:5" x14ac:dyDescent="0.25">
      <c r="A212" s="33">
        <v>5755000589554</v>
      </c>
      <c r="B212" s="33">
        <v>7997993044</v>
      </c>
      <c r="C212" s="33">
        <v>5755000589554</v>
      </c>
      <c r="D212" s="33" t="e">
        <f t="shared" si="6"/>
        <v>#N/A</v>
      </c>
      <c r="E212" s="33">
        <f t="shared" si="7"/>
        <v>7997993044</v>
      </c>
    </row>
    <row r="213" spans="1:5" x14ac:dyDescent="0.25">
      <c r="A213" s="33">
        <v>7036498752</v>
      </c>
      <c r="B213" s="33">
        <v>5754000200585</v>
      </c>
      <c r="C213" s="33">
        <v>7036498752</v>
      </c>
      <c r="D213" s="33">
        <f t="shared" si="6"/>
        <v>7036498752</v>
      </c>
      <c r="E213" s="33" t="e">
        <f t="shared" si="7"/>
        <v>#N/A</v>
      </c>
    </row>
    <row r="214" spans="1:5" x14ac:dyDescent="0.25">
      <c r="A214" s="33">
        <v>5755000589569</v>
      </c>
      <c r="B214" s="33">
        <v>5754000150350</v>
      </c>
      <c r="C214" s="33">
        <v>5755000589569</v>
      </c>
      <c r="D214" s="33" t="e">
        <f t="shared" si="6"/>
        <v>#N/A</v>
      </c>
      <c r="E214" s="33" t="e">
        <f t="shared" si="7"/>
        <v>#N/A</v>
      </c>
    </row>
    <row r="215" spans="1:5" x14ac:dyDescent="0.25">
      <c r="A215" s="33">
        <v>7288849989</v>
      </c>
      <c r="B215" s="33">
        <v>9951948193</v>
      </c>
      <c r="C215" s="33">
        <v>7288849989</v>
      </c>
      <c r="D215" s="33">
        <f t="shared" si="6"/>
        <v>7288849989</v>
      </c>
      <c r="E215" s="33">
        <f t="shared" si="7"/>
        <v>9951948193</v>
      </c>
    </row>
    <row r="216" spans="1:5" x14ac:dyDescent="0.25">
      <c r="A216" s="33">
        <v>9951950631</v>
      </c>
      <c r="B216" s="33">
        <v>9010972991</v>
      </c>
      <c r="C216" s="33">
        <v>9951950631</v>
      </c>
      <c r="D216" s="33">
        <f t="shared" si="6"/>
        <v>9951950631</v>
      </c>
      <c r="E216" s="33">
        <f t="shared" si="7"/>
        <v>9010972991</v>
      </c>
    </row>
    <row r="217" spans="1:5" x14ac:dyDescent="0.25">
      <c r="A217" s="33">
        <v>9951334284</v>
      </c>
      <c r="B217" s="33">
        <v>8886681193</v>
      </c>
      <c r="C217" s="33">
        <v>9951334284</v>
      </c>
      <c r="D217" s="33">
        <f t="shared" si="6"/>
        <v>9951334284</v>
      </c>
      <c r="E217" s="33">
        <f t="shared" si="7"/>
        <v>8886681193</v>
      </c>
    </row>
    <row r="218" spans="1:5" x14ac:dyDescent="0.25">
      <c r="A218" s="33">
        <v>9885141926</v>
      </c>
      <c r="B218" s="33">
        <v>9951334284</v>
      </c>
      <c r="C218" s="33">
        <v>9885141926</v>
      </c>
      <c r="D218" s="33">
        <f t="shared" si="6"/>
        <v>9885141926</v>
      </c>
      <c r="E218" s="33">
        <f t="shared" si="7"/>
        <v>9951334284</v>
      </c>
    </row>
    <row r="219" spans="1:5" x14ac:dyDescent="0.25">
      <c r="A219" s="33">
        <v>9951945297</v>
      </c>
      <c r="B219" s="33">
        <v>9951337046</v>
      </c>
      <c r="C219" s="33">
        <v>9951945297</v>
      </c>
      <c r="D219" s="33">
        <f t="shared" si="6"/>
        <v>9951945297</v>
      </c>
      <c r="E219" s="33">
        <f t="shared" si="7"/>
        <v>9951337046</v>
      </c>
    </row>
    <row r="220" spans="1:5" x14ac:dyDescent="0.25">
      <c r="A220" s="33">
        <v>7997993048</v>
      </c>
      <c r="B220" s="33">
        <v>9951334387</v>
      </c>
      <c r="C220" s="33">
        <v>7997993048</v>
      </c>
      <c r="D220" s="33">
        <f t="shared" si="6"/>
        <v>7997993048</v>
      </c>
      <c r="E220" s="33">
        <f t="shared" si="7"/>
        <v>9951334387</v>
      </c>
    </row>
    <row r="221" spans="1:5" x14ac:dyDescent="0.25">
      <c r="A221" s="33">
        <v>8367780134</v>
      </c>
      <c r="B221" s="33">
        <v>9951269720</v>
      </c>
      <c r="C221" s="33">
        <v>8367780134</v>
      </c>
      <c r="D221" s="33">
        <f t="shared" si="6"/>
        <v>8367780134</v>
      </c>
      <c r="E221" s="33">
        <f t="shared" si="7"/>
        <v>9951269720</v>
      </c>
    </row>
    <row r="222" spans="1:5" x14ac:dyDescent="0.25">
      <c r="A222" s="33">
        <v>5756000174448</v>
      </c>
      <c r="B222" s="33">
        <v>7036035690</v>
      </c>
      <c r="C222" s="33">
        <v>5756000174448</v>
      </c>
      <c r="D222" s="33" t="e">
        <f t="shared" si="6"/>
        <v>#N/A</v>
      </c>
      <c r="E222" s="33" t="e">
        <f t="shared" si="7"/>
        <v>#N/A</v>
      </c>
    </row>
    <row r="223" spans="1:5" x14ac:dyDescent="0.25">
      <c r="A223" s="33">
        <v>9885010365</v>
      </c>
      <c r="B223" s="33">
        <v>7997950947</v>
      </c>
      <c r="C223" s="33">
        <v>9885010365</v>
      </c>
      <c r="D223" s="33" t="e">
        <f t="shared" si="6"/>
        <v>#N/A</v>
      </c>
      <c r="E223" s="33">
        <f t="shared" si="7"/>
        <v>7997950947</v>
      </c>
    </row>
    <row r="224" spans="1:5" x14ac:dyDescent="0.25">
      <c r="A224" s="33">
        <v>8096712473</v>
      </c>
      <c r="B224" s="33">
        <v>9951281049</v>
      </c>
      <c r="C224" s="33">
        <v>8096712473</v>
      </c>
      <c r="D224" s="33">
        <f t="shared" si="6"/>
        <v>8096712473</v>
      </c>
      <c r="E224" s="33">
        <f t="shared" si="7"/>
        <v>9951281049</v>
      </c>
    </row>
    <row r="225" spans="1:5" x14ac:dyDescent="0.25">
      <c r="A225" s="33">
        <v>5756000174444</v>
      </c>
      <c r="B225" s="33">
        <v>7036286693</v>
      </c>
      <c r="C225" s="33">
        <v>5756000174444</v>
      </c>
      <c r="D225" s="33" t="e">
        <f t="shared" si="6"/>
        <v>#N/A</v>
      </c>
      <c r="E225" s="33">
        <f t="shared" si="7"/>
        <v>7036286693</v>
      </c>
    </row>
    <row r="226" spans="1:5" x14ac:dyDescent="0.25">
      <c r="A226" s="33">
        <v>9133382089</v>
      </c>
      <c r="B226" s="33">
        <v>5754000236928</v>
      </c>
      <c r="C226" s="33">
        <v>9133382089</v>
      </c>
      <c r="D226" s="33">
        <f t="shared" si="6"/>
        <v>9133382089</v>
      </c>
      <c r="E226" s="33" t="e">
        <f t="shared" si="7"/>
        <v>#N/A</v>
      </c>
    </row>
    <row r="227" spans="1:5" x14ac:dyDescent="0.25">
      <c r="A227" s="33">
        <v>7997993043</v>
      </c>
      <c r="B227" s="33">
        <v>7993384293</v>
      </c>
      <c r="C227" s="33">
        <v>7997993043</v>
      </c>
      <c r="D227" s="33" t="e">
        <f t="shared" si="6"/>
        <v>#N/A</v>
      </c>
      <c r="E227" s="33" t="e">
        <f t="shared" si="7"/>
        <v>#N/A</v>
      </c>
    </row>
    <row r="228" spans="1:5" x14ac:dyDescent="0.25">
      <c r="A228" s="33">
        <v>5755000589571</v>
      </c>
      <c r="B228" s="33">
        <v>7288849469</v>
      </c>
      <c r="C228" s="33">
        <v>5755000589571</v>
      </c>
      <c r="D228" s="33" t="e">
        <f t="shared" si="6"/>
        <v>#N/A</v>
      </c>
      <c r="E228" s="33">
        <f t="shared" si="7"/>
        <v>7288849469</v>
      </c>
    </row>
    <row r="229" spans="1:5" x14ac:dyDescent="0.25">
      <c r="A229" s="33">
        <v>5756000171897</v>
      </c>
      <c r="B229" s="33">
        <v>5754000150358</v>
      </c>
      <c r="C229" s="33">
        <v>5756000171897</v>
      </c>
      <c r="D229" s="33" t="e">
        <f t="shared" si="6"/>
        <v>#N/A</v>
      </c>
      <c r="E229" s="33" t="e">
        <f t="shared" si="7"/>
        <v>#N/A</v>
      </c>
    </row>
    <row r="230" spans="1:5" x14ac:dyDescent="0.25">
      <c r="A230" s="33">
        <v>9951344804</v>
      </c>
      <c r="B230" s="33">
        <v>5754000174479</v>
      </c>
      <c r="C230" s="33">
        <v>9951344804</v>
      </c>
      <c r="D230" s="33" t="e">
        <f t="shared" si="6"/>
        <v>#N/A</v>
      </c>
      <c r="E230" s="33" t="e">
        <f t="shared" si="7"/>
        <v>#N/A</v>
      </c>
    </row>
    <row r="231" spans="1:5" x14ac:dyDescent="0.25">
      <c r="A231" s="33">
        <v>7997950944</v>
      </c>
      <c r="B231" s="33">
        <v>7288850021</v>
      </c>
      <c r="C231" s="33">
        <v>7997950944</v>
      </c>
      <c r="D231" s="33">
        <f t="shared" si="6"/>
        <v>7997950944</v>
      </c>
      <c r="E231" s="33">
        <f t="shared" si="7"/>
        <v>7288850021</v>
      </c>
    </row>
    <row r="232" spans="1:5" x14ac:dyDescent="0.25">
      <c r="A232" s="33">
        <v>9885012052</v>
      </c>
      <c r="B232" s="33">
        <v>7997950936</v>
      </c>
      <c r="C232" s="33">
        <v>9885012052</v>
      </c>
      <c r="D232" s="33">
        <f t="shared" si="6"/>
        <v>9885012052</v>
      </c>
      <c r="E232" s="33">
        <f t="shared" si="7"/>
        <v>7997950936</v>
      </c>
    </row>
    <row r="233" spans="1:5" x14ac:dyDescent="0.25">
      <c r="A233" s="33">
        <v>8096386528</v>
      </c>
      <c r="B233" s="33">
        <v>7997950946</v>
      </c>
      <c r="C233" s="33">
        <v>8096386528</v>
      </c>
      <c r="D233" s="33">
        <f t="shared" si="6"/>
        <v>8096386528</v>
      </c>
      <c r="E233" s="33">
        <f t="shared" si="7"/>
        <v>7997950946</v>
      </c>
    </row>
    <row r="234" spans="1:5" x14ac:dyDescent="0.25">
      <c r="A234" s="33">
        <v>5756000174447</v>
      </c>
      <c r="B234" s="33">
        <v>5754000236874</v>
      </c>
      <c r="C234" s="33">
        <v>5756000174447</v>
      </c>
      <c r="D234" s="33" t="e">
        <f t="shared" si="6"/>
        <v>#N/A</v>
      </c>
      <c r="E234" s="33" t="e">
        <f t="shared" si="7"/>
        <v>#N/A</v>
      </c>
    </row>
    <row r="235" spans="1:5" x14ac:dyDescent="0.25">
      <c r="A235" s="33">
        <v>8501057322</v>
      </c>
      <c r="B235" s="33">
        <v>7997950937</v>
      </c>
      <c r="C235" s="33">
        <v>8501057322</v>
      </c>
      <c r="D235" s="33">
        <f t="shared" si="6"/>
        <v>8501057322</v>
      </c>
      <c r="E235" s="33">
        <f t="shared" si="7"/>
        <v>7997950937</v>
      </c>
    </row>
    <row r="236" spans="1:5" x14ac:dyDescent="0.25">
      <c r="A236" s="33">
        <v>8464087803</v>
      </c>
      <c r="B236" s="33">
        <v>7997950939</v>
      </c>
      <c r="C236" s="33">
        <v>8464087803</v>
      </c>
      <c r="D236" s="33">
        <f t="shared" si="6"/>
        <v>8464087803</v>
      </c>
      <c r="E236" s="33">
        <f t="shared" si="7"/>
        <v>7997950939</v>
      </c>
    </row>
    <row r="237" spans="1:5" x14ac:dyDescent="0.25">
      <c r="A237" s="33">
        <v>7036286848</v>
      </c>
      <c r="B237" s="33">
        <v>8096710651</v>
      </c>
      <c r="C237" s="33">
        <v>7036286848</v>
      </c>
      <c r="D237" s="33" t="e">
        <f t="shared" si="6"/>
        <v>#N/A</v>
      </c>
      <c r="E237" s="33">
        <f t="shared" si="7"/>
        <v>8096710651</v>
      </c>
    </row>
    <row r="238" spans="1:5" x14ac:dyDescent="0.25">
      <c r="A238" s="33">
        <v>5756000172030</v>
      </c>
      <c r="B238" s="33">
        <v>8096711963</v>
      </c>
      <c r="C238" s="33">
        <v>5756000172030</v>
      </c>
      <c r="D238" s="33" t="e">
        <f t="shared" si="6"/>
        <v>#N/A</v>
      </c>
      <c r="E238" s="33">
        <f t="shared" si="7"/>
        <v>8096711963</v>
      </c>
    </row>
    <row r="239" spans="1:5" x14ac:dyDescent="0.25">
      <c r="A239" s="33">
        <v>7036286725</v>
      </c>
      <c r="B239" s="33">
        <v>5754000163722</v>
      </c>
      <c r="C239" s="33">
        <v>7036286725</v>
      </c>
      <c r="D239" s="33" t="e">
        <f t="shared" si="6"/>
        <v>#N/A</v>
      </c>
      <c r="E239" s="33" t="e">
        <f t="shared" si="7"/>
        <v>#N/A</v>
      </c>
    </row>
    <row r="240" spans="1:5" x14ac:dyDescent="0.25">
      <c r="A240" s="33">
        <v>7036498546</v>
      </c>
      <c r="B240" s="33">
        <v>5754000150341</v>
      </c>
      <c r="C240" s="33">
        <v>7036498546</v>
      </c>
      <c r="D240" s="33">
        <f t="shared" si="6"/>
        <v>7036498546</v>
      </c>
      <c r="E240" s="33" t="e">
        <f t="shared" si="7"/>
        <v>#N/A</v>
      </c>
    </row>
    <row r="241" spans="1:5" x14ac:dyDescent="0.25">
      <c r="A241" s="33">
        <v>7997950942</v>
      </c>
      <c r="B241" s="33">
        <v>6309027812</v>
      </c>
      <c r="C241" s="33">
        <v>7997950942</v>
      </c>
      <c r="D241" s="33">
        <f t="shared" si="6"/>
        <v>7997950942</v>
      </c>
      <c r="E241" s="33" t="e">
        <f t="shared" si="7"/>
        <v>#N/A</v>
      </c>
    </row>
    <row r="242" spans="1:5" x14ac:dyDescent="0.25">
      <c r="A242" s="33">
        <v>8501057652</v>
      </c>
      <c r="B242" s="33">
        <v>5754000174466</v>
      </c>
      <c r="C242" s="33">
        <v>8501057652</v>
      </c>
      <c r="D242" s="33">
        <f t="shared" si="6"/>
        <v>8501057652</v>
      </c>
      <c r="E242" s="33" t="e">
        <f t="shared" si="7"/>
        <v>#N/A</v>
      </c>
    </row>
    <row r="243" spans="1:5" x14ac:dyDescent="0.25">
      <c r="A243" s="33">
        <v>7729986539</v>
      </c>
      <c r="B243" s="33">
        <v>6309028905</v>
      </c>
      <c r="C243" s="33">
        <v>7729986539</v>
      </c>
      <c r="D243" s="33">
        <f t="shared" si="6"/>
        <v>7729986539</v>
      </c>
      <c r="E243" s="33" t="e">
        <f t="shared" si="7"/>
        <v>#N/A</v>
      </c>
    </row>
    <row r="244" spans="1:5" x14ac:dyDescent="0.25">
      <c r="A244" s="33">
        <v>9133382088</v>
      </c>
      <c r="B244" s="33">
        <v>7993386007</v>
      </c>
      <c r="C244" s="33">
        <v>9133382088</v>
      </c>
      <c r="D244" s="33">
        <f t="shared" si="6"/>
        <v>9133382088</v>
      </c>
      <c r="E244" s="33" t="e">
        <f t="shared" si="7"/>
        <v>#N/A</v>
      </c>
    </row>
    <row r="245" spans="1:5" x14ac:dyDescent="0.25">
      <c r="A245" s="33">
        <v>8096710311</v>
      </c>
      <c r="B245" s="33">
        <v>6309028664</v>
      </c>
      <c r="C245" s="33">
        <v>8096710311</v>
      </c>
      <c r="D245" s="33">
        <f t="shared" si="6"/>
        <v>8096710311</v>
      </c>
      <c r="E245" s="33" t="e">
        <f t="shared" si="7"/>
        <v>#N/A</v>
      </c>
    </row>
    <row r="246" spans="1:5" x14ac:dyDescent="0.25">
      <c r="A246" s="33">
        <v>5755000589557</v>
      </c>
      <c r="B246" s="33">
        <v>6309028678</v>
      </c>
      <c r="C246" s="33">
        <v>5755000589557</v>
      </c>
      <c r="D246" s="33" t="e">
        <f t="shared" si="6"/>
        <v>#N/A</v>
      </c>
      <c r="E246" s="33" t="e">
        <f t="shared" si="7"/>
        <v>#N/A</v>
      </c>
    </row>
    <row r="247" spans="1:5" x14ac:dyDescent="0.25">
      <c r="A247" s="33">
        <v>8096374860</v>
      </c>
      <c r="B247" s="33" t="s">
        <v>939</v>
      </c>
      <c r="C247" s="33">
        <v>8096374860</v>
      </c>
      <c r="D247" s="33">
        <f t="shared" si="6"/>
        <v>8096374860</v>
      </c>
      <c r="E247" s="33" t="e">
        <f t="shared" si="7"/>
        <v>#N/A</v>
      </c>
    </row>
    <row r="248" spans="1:5" x14ac:dyDescent="0.25">
      <c r="A248" s="33">
        <v>9885141944</v>
      </c>
      <c r="B248" s="33">
        <v>6309028516</v>
      </c>
      <c r="C248" s="33">
        <v>9885141944</v>
      </c>
      <c r="D248" s="33" t="e">
        <f t="shared" si="6"/>
        <v>#N/A</v>
      </c>
      <c r="E248" s="33" t="e">
        <f t="shared" si="7"/>
        <v>#N/A</v>
      </c>
    </row>
    <row r="249" spans="1:5" x14ac:dyDescent="0.25">
      <c r="A249" s="33">
        <v>8367780130</v>
      </c>
      <c r="B249" s="33">
        <v>7993376116</v>
      </c>
      <c r="C249" s="33">
        <v>8367780130</v>
      </c>
      <c r="D249" s="33">
        <f t="shared" si="6"/>
        <v>8367780130</v>
      </c>
      <c r="E249" s="33" t="e">
        <f t="shared" si="7"/>
        <v>#N/A</v>
      </c>
    </row>
    <row r="250" spans="1:5" x14ac:dyDescent="0.25">
      <c r="A250" s="33">
        <v>9885207041</v>
      </c>
      <c r="B250" s="33">
        <v>9666093258</v>
      </c>
      <c r="C250" s="33">
        <v>9885207041</v>
      </c>
      <c r="D250" s="33" t="e">
        <f t="shared" si="6"/>
        <v>#N/A</v>
      </c>
      <c r="E250" s="33">
        <f t="shared" si="7"/>
        <v>9666093258</v>
      </c>
    </row>
    <row r="251" spans="1:5" x14ac:dyDescent="0.25">
      <c r="A251" s="33">
        <v>8367780132</v>
      </c>
      <c r="B251" s="33">
        <v>9666094520</v>
      </c>
      <c r="C251" s="33">
        <v>8367780132</v>
      </c>
      <c r="D251" s="33">
        <f t="shared" si="6"/>
        <v>8367780132</v>
      </c>
      <c r="E251" s="33">
        <f t="shared" si="7"/>
        <v>9666094520</v>
      </c>
    </row>
    <row r="252" spans="1:5" x14ac:dyDescent="0.25">
      <c r="A252" s="33">
        <v>8096712520</v>
      </c>
      <c r="B252" s="33">
        <v>5754000174461</v>
      </c>
      <c r="C252" s="33">
        <v>8096712520</v>
      </c>
      <c r="D252" s="33">
        <f t="shared" si="6"/>
        <v>8096712520</v>
      </c>
      <c r="E252" s="33" t="e">
        <f t="shared" si="7"/>
        <v>#N/A</v>
      </c>
    </row>
    <row r="253" spans="1:5" x14ac:dyDescent="0.25">
      <c r="A253" s="33">
        <v>9951947480</v>
      </c>
      <c r="B253" s="33">
        <v>9666134942</v>
      </c>
      <c r="C253" s="33">
        <v>9951947480</v>
      </c>
      <c r="D253" s="33">
        <f t="shared" si="6"/>
        <v>9951947480</v>
      </c>
      <c r="E253" s="33" t="e">
        <f t="shared" si="7"/>
        <v>#N/A</v>
      </c>
    </row>
    <row r="254" spans="1:5" x14ac:dyDescent="0.25">
      <c r="A254" s="33">
        <v>7288850266</v>
      </c>
      <c r="B254" s="33">
        <v>5754000200594</v>
      </c>
      <c r="C254" s="33">
        <v>7288850266</v>
      </c>
      <c r="D254" s="33" t="e">
        <f t="shared" si="6"/>
        <v>#N/A</v>
      </c>
      <c r="E254" s="33" t="e">
        <f t="shared" si="7"/>
        <v>#N/A</v>
      </c>
    </row>
    <row r="255" spans="1:5" x14ac:dyDescent="0.25">
      <c r="A255" s="33">
        <v>8367780136</v>
      </c>
      <c r="B255" s="33">
        <v>9676536007</v>
      </c>
      <c r="C255" s="33">
        <v>8367780136</v>
      </c>
      <c r="D255" s="33" t="e">
        <f t="shared" si="6"/>
        <v>#N/A</v>
      </c>
      <c r="E255" s="33" t="e">
        <f t="shared" si="7"/>
        <v>#N/A</v>
      </c>
    </row>
    <row r="256" spans="1:5" x14ac:dyDescent="0.25">
      <c r="A256" s="33">
        <v>9010729719</v>
      </c>
      <c r="B256" s="33">
        <v>9951937505</v>
      </c>
      <c r="C256" s="33">
        <v>9010729719</v>
      </c>
      <c r="D256" s="33">
        <f t="shared" si="6"/>
        <v>9010729719</v>
      </c>
      <c r="E256" s="33">
        <f t="shared" si="7"/>
        <v>9951937505</v>
      </c>
    </row>
    <row r="257" spans="1:5" x14ac:dyDescent="0.25">
      <c r="A257" s="33">
        <v>8464087923</v>
      </c>
      <c r="B257" s="33">
        <v>8096045806</v>
      </c>
      <c r="C257" s="33">
        <v>8464087923</v>
      </c>
      <c r="D257" s="33">
        <f t="shared" si="6"/>
        <v>8464087923</v>
      </c>
      <c r="E257" s="33" t="e">
        <f t="shared" si="7"/>
        <v>#N/A</v>
      </c>
    </row>
    <row r="258" spans="1:5" x14ac:dyDescent="0.25">
      <c r="A258" s="33">
        <v>9666087824</v>
      </c>
      <c r="B258" s="33">
        <v>7095246885</v>
      </c>
      <c r="C258" s="33">
        <v>9666087824</v>
      </c>
      <c r="D258" s="33">
        <f t="shared" si="6"/>
        <v>9666087824</v>
      </c>
      <c r="E258" s="33" t="e">
        <f t="shared" si="7"/>
        <v>#N/A</v>
      </c>
    </row>
    <row r="259" spans="1:5" x14ac:dyDescent="0.25">
      <c r="A259" s="33">
        <v>9885207016</v>
      </c>
      <c r="B259" s="33">
        <v>5754000163710</v>
      </c>
      <c r="C259" s="33">
        <v>9885207016</v>
      </c>
      <c r="D259" s="33" t="e">
        <f t="shared" ref="D259:D322" si="8">VLOOKUP(A:A,B:B,1,0)</f>
        <v>#N/A</v>
      </c>
      <c r="E259" s="33" t="e">
        <f t="shared" ref="E259:E322" si="9">VLOOKUP(B:B,C:C,1,0)</f>
        <v>#N/A</v>
      </c>
    </row>
    <row r="260" spans="1:5" x14ac:dyDescent="0.25">
      <c r="A260" s="33">
        <v>9951281049</v>
      </c>
      <c r="B260" s="33">
        <v>5754000163716</v>
      </c>
      <c r="C260" s="33">
        <v>9951281049</v>
      </c>
      <c r="D260" s="33">
        <f t="shared" si="8"/>
        <v>9951281049</v>
      </c>
      <c r="E260" s="33" t="e">
        <f t="shared" si="9"/>
        <v>#N/A</v>
      </c>
    </row>
    <row r="261" spans="1:5" x14ac:dyDescent="0.25">
      <c r="A261" s="33">
        <v>5755000550806</v>
      </c>
      <c r="B261" s="33">
        <v>7993376839</v>
      </c>
      <c r="C261" s="33">
        <v>5755000550806</v>
      </c>
      <c r="D261" s="33" t="e">
        <f t="shared" si="8"/>
        <v>#N/A</v>
      </c>
      <c r="E261" s="33" t="e">
        <f t="shared" si="9"/>
        <v>#N/A</v>
      </c>
    </row>
    <row r="262" spans="1:5" x14ac:dyDescent="0.25">
      <c r="A262" s="33">
        <v>8498059360</v>
      </c>
      <c r="B262" s="33">
        <v>7993376861</v>
      </c>
      <c r="C262" s="33">
        <v>8498059360</v>
      </c>
      <c r="D262" s="33" t="e">
        <f t="shared" si="8"/>
        <v>#N/A</v>
      </c>
      <c r="E262" s="33" t="e">
        <f t="shared" si="9"/>
        <v>#N/A</v>
      </c>
    </row>
    <row r="263" spans="1:5" x14ac:dyDescent="0.25">
      <c r="A263" s="33">
        <v>7036286819</v>
      </c>
      <c r="B263" s="33">
        <v>7095246674</v>
      </c>
      <c r="C263" s="33">
        <v>7036286819</v>
      </c>
      <c r="D263" s="33">
        <f t="shared" si="8"/>
        <v>7036286819</v>
      </c>
      <c r="E263" s="33" t="e">
        <f t="shared" si="9"/>
        <v>#N/A</v>
      </c>
    </row>
    <row r="264" spans="1:5" x14ac:dyDescent="0.25">
      <c r="A264" s="33">
        <v>8886616137</v>
      </c>
      <c r="B264" s="33">
        <v>7095246803</v>
      </c>
      <c r="C264" s="33">
        <v>8886616137</v>
      </c>
      <c r="D264" s="33">
        <f t="shared" si="8"/>
        <v>8886616137</v>
      </c>
      <c r="E264" s="33" t="e">
        <f t="shared" si="9"/>
        <v>#N/A</v>
      </c>
    </row>
    <row r="265" spans="1:5" x14ac:dyDescent="0.25">
      <c r="A265" s="33">
        <v>8096710406</v>
      </c>
      <c r="B265" s="33">
        <v>6309028490</v>
      </c>
      <c r="C265" s="33">
        <v>8096710406</v>
      </c>
      <c r="D265" s="33">
        <f t="shared" si="8"/>
        <v>8096710406</v>
      </c>
      <c r="E265" s="33" t="e">
        <f t="shared" si="9"/>
        <v>#N/A</v>
      </c>
    </row>
    <row r="266" spans="1:5" x14ac:dyDescent="0.25">
      <c r="A266" s="33">
        <v>8096710239</v>
      </c>
      <c r="B266" s="33">
        <v>9133382083</v>
      </c>
      <c r="C266" s="33">
        <v>8096710239</v>
      </c>
      <c r="D266" s="33">
        <f t="shared" si="8"/>
        <v>8096710239</v>
      </c>
      <c r="E266" s="33">
        <f t="shared" si="9"/>
        <v>9133382083</v>
      </c>
    </row>
    <row r="267" spans="1:5" x14ac:dyDescent="0.25">
      <c r="A267" s="33">
        <v>9951933032</v>
      </c>
      <c r="B267" s="33">
        <v>8886618895</v>
      </c>
      <c r="C267" s="33">
        <v>9951933032</v>
      </c>
      <c r="D267" s="33">
        <f t="shared" si="8"/>
        <v>9951933032</v>
      </c>
      <c r="E267" s="33" t="e">
        <f t="shared" si="9"/>
        <v>#N/A</v>
      </c>
    </row>
    <row r="268" spans="1:5" x14ac:dyDescent="0.25">
      <c r="A268" s="33">
        <v>9133382110</v>
      </c>
      <c r="B268" s="33">
        <v>8886618896</v>
      </c>
      <c r="C268" s="33">
        <v>9133382110</v>
      </c>
      <c r="D268" s="33">
        <f t="shared" si="8"/>
        <v>9133382110</v>
      </c>
      <c r="E268" s="33" t="e">
        <f t="shared" si="9"/>
        <v>#N/A</v>
      </c>
    </row>
    <row r="269" spans="1:5" x14ac:dyDescent="0.25">
      <c r="A269" s="33">
        <v>7997950949</v>
      </c>
      <c r="B269" s="33">
        <v>9133470694</v>
      </c>
      <c r="C269" s="33">
        <v>7997950949</v>
      </c>
      <c r="D269" s="33">
        <f t="shared" si="8"/>
        <v>7997950949</v>
      </c>
      <c r="E269" s="33">
        <f t="shared" si="9"/>
        <v>9133470694</v>
      </c>
    </row>
    <row r="270" spans="1:5" x14ac:dyDescent="0.25">
      <c r="A270" s="33">
        <v>9951337046</v>
      </c>
      <c r="B270" s="33">
        <v>9951945221</v>
      </c>
      <c r="C270" s="33">
        <v>9951337046</v>
      </c>
      <c r="D270" s="33">
        <f t="shared" si="8"/>
        <v>9951337046</v>
      </c>
      <c r="E270" s="33" t="e">
        <f t="shared" si="9"/>
        <v>#N/A</v>
      </c>
    </row>
    <row r="271" spans="1:5" x14ac:dyDescent="0.25">
      <c r="A271" s="33">
        <v>8096711963</v>
      </c>
      <c r="B271" s="33">
        <v>7095243217</v>
      </c>
      <c r="C271" s="33">
        <v>8096711963</v>
      </c>
      <c r="D271" s="33">
        <f t="shared" si="8"/>
        <v>8096711963</v>
      </c>
      <c r="E271" s="33" t="e">
        <f t="shared" si="9"/>
        <v>#N/A</v>
      </c>
    </row>
    <row r="272" spans="1:5" x14ac:dyDescent="0.25">
      <c r="A272" s="33">
        <v>9885012056</v>
      </c>
      <c r="B272" s="33">
        <v>6309028906</v>
      </c>
      <c r="C272" s="33">
        <v>9885012056</v>
      </c>
      <c r="D272" s="33">
        <f t="shared" si="8"/>
        <v>9885012056</v>
      </c>
      <c r="E272" s="33" t="e">
        <f t="shared" si="9"/>
        <v>#N/A</v>
      </c>
    </row>
    <row r="273" spans="1:5" x14ac:dyDescent="0.25">
      <c r="A273" s="33">
        <v>7997950941</v>
      </c>
      <c r="B273" s="33">
        <v>7658949900</v>
      </c>
      <c r="C273" s="33">
        <v>7997950941</v>
      </c>
      <c r="D273" s="33">
        <f t="shared" si="8"/>
        <v>7997950941</v>
      </c>
      <c r="E273" s="33">
        <f t="shared" si="9"/>
        <v>7658949900</v>
      </c>
    </row>
    <row r="274" spans="1:5" x14ac:dyDescent="0.25">
      <c r="A274" s="33">
        <v>9885006125</v>
      </c>
      <c r="B274" s="33">
        <v>7349791621</v>
      </c>
      <c r="C274" s="33">
        <v>9885006125</v>
      </c>
      <c r="D274" s="33" t="e">
        <f t="shared" si="8"/>
        <v>#N/A</v>
      </c>
      <c r="E274" s="33" t="e">
        <f t="shared" si="9"/>
        <v>#N/A</v>
      </c>
    </row>
    <row r="275" spans="1:5" x14ac:dyDescent="0.25">
      <c r="A275" s="33">
        <v>9951952243</v>
      </c>
      <c r="B275" s="33">
        <v>7349791626</v>
      </c>
      <c r="C275" s="33">
        <v>9951952243</v>
      </c>
      <c r="D275" s="33">
        <f t="shared" si="8"/>
        <v>9951952243</v>
      </c>
      <c r="E275" s="33" t="e">
        <f t="shared" si="9"/>
        <v>#N/A</v>
      </c>
    </row>
    <row r="276" spans="1:5" x14ac:dyDescent="0.25">
      <c r="A276" s="33">
        <v>9553363036</v>
      </c>
      <c r="B276" s="33">
        <v>7349791576</v>
      </c>
      <c r="C276" s="33">
        <v>9553363036</v>
      </c>
      <c r="D276" s="33">
        <f t="shared" si="8"/>
        <v>9553363036</v>
      </c>
      <c r="E276" s="33" t="e">
        <f t="shared" si="9"/>
        <v>#N/A</v>
      </c>
    </row>
    <row r="277" spans="1:5" x14ac:dyDescent="0.25">
      <c r="A277" s="33">
        <v>9885184468</v>
      </c>
      <c r="B277" s="33">
        <v>7349791579</v>
      </c>
      <c r="C277" s="33">
        <v>9885184468</v>
      </c>
      <c r="D277" s="33" t="e">
        <f t="shared" si="8"/>
        <v>#N/A</v>
      </c>
      <c r="E277" s="33" t="e">
        <f t="shared" si="9"/>
        <v>#N/A</v>
      </c>
    </row>
    <row r="278" spans="1:5" x14ac:dyDescent="0.25">
      <c r="A278" s="33">
        <v>5756000015369</v>
      </c>
      <c r="B278" s="33">
        <v>9885207027</v>
      </c>
      <c r="C278" s="33">
        <v>5756000015369</v>
      </c>
      <c r="D278" s="33" t="e">
        <f t="shared" si="8"/>
        <v>#N/A</v>
      </c>
      <c r="E278" s="33">
        <f t="shared" si="9"/>
        <v>9885207027</v>
      </c>
    </row>
    <row r="279" spans="1:5" x14ac:dyDescent="0.25">
      <c r="A279" s="33">
        <v>8096192394</v>
      </c>
      <c r="B279" s="33">
        <v>7349791571</v>
      </c>
      <c r="C279" s="33">
        <v>8096192394</v>
      </c>
      <c r="D279" s="33">
        <f t="shared" si="8"/>
        <v>8096192394</v>
      </c>
      <c r="E279" s="33" t="e">
        <f t="shared" si="9"/>
        <v>#N/A</v>
      </c>
    </row>
    <row r="280" spans="1:5" x14ac:dyDescent="0.25">
      <c r="A280" s="33">
        <v>8501057432</v>
      </c>
      <c r="B280" s="33">
        <v>7349791632</v>
      </c>
      <c r="C280" s="33">
        <v>8501057432</v>
      </c>
      <c r="D280" s="33">
        <f t="shared" si="8"/>
        <v>8501057432</v>
      </c>
      <c r="E280" s="33" t="e">
        <f t="shared" si="9"/>
        <v>#N/A</v>
      </c>
    </row>
    <row r="281" spans="1:5" x14ac:dyDescent="0.25">
      <c r="A281" s="33">
        <v>8886618889</v>
      </c>
      <c r="B281" s="33">
        <v>7349791610</v>
      </c>
      <c r="C281" s="33">
        <v>8886618889</v>
      </c>
      <c r="D281" s="33" t="e">
        <f t="shared" si="8"/>
        <v>#N/A</v>
      </c>
      <c r="E281" s="33" t="e">
        <f t="shared" si="9"/>
        <v>#N/A</v>
      </c>
    </row>
    <row r="282" spans="1:5" x14ac:dyDescent="0.25">
      <c r="A282" s="33">
        <v>8886618890</v>
      </c>
      <c r="B282" s="33">
        <v>7349791605</v>
      </c>
      <c r="C282" s="33">
        <v>8886618890</v>
      </c>
      <c r="D282" s="33" t="e">
        <f t="shared" si="8"/>
        <v>#N/A</v>
      </c>
      <c r="E282" s="33" t="e">
        <f t="shared" si="9"/>
        <v>#N/A</v>
      </c>
    </row>
    <row r="283" spans="1:5" x14ac:dyDescent="0.25">
      <c r="A283" s="33">
        <v>8096712474</v>
      </c>
      <c r="B283" s="33">
        <v>7349791628</v>
      </c>
      <c r="C283" s="33">
        <v>8096712474</v>
      </c>
      <c r="D283" s="33">
        <f t="shared" si="8"/>
        <v>8096712474</v>
      </c>
      <c r="E283" s="33" t="e">
        <f t="shared" si="9"/>
        <v>#N/A</v>
      </c>
    </row>
    <row r="284" spans="1:5" x14ac:dyDescent="0.25">
      <c r="A284" s="33">
        <v>9666093054</v>
      </c>
      <c r="B284" s="33">
        <v>7349791577</v>
      </c>
      <c r="C284" s="33">
        <v>9666093054</v>
      </c>
      <c r="D284" s="33" t="e">
        <f t="shared" si="8"/>
        <v>#N/A</v>
      </c>
      <c r="E284" s="33" t="e">
        <f t="shared" si="9"/>
        <v>#N/A</v>
      </c>
    </row>
    <row r="285" spans="1:5" x14ac:dyDescent="0.25">
      <c r="A285" s="33">
        <v>7997950936</v>
      </c>
      <c r="B285" s="33">
        <v>7349791596</v>
      </c>
      <c r="C285" s="33">
        <v>7997950936</v>
      </c>
      <c r="D285" s="33">
        <f t="shared" si="8"/>
        <v>7997950936</v>
      </c>
      <c r="E285" s="33" t="e">
        <f t="shared" si="9"/>
        <v>#N/A</v>
      </c>
    </row>
    <row r="286" spans="1:5" x14ac:dyDescent="0.25">
      <c r="A286" s="33">
        <v>9133470694</v>
      </c>
      <c r="B286" s="33">
        <v>7349791594</v>
      </c>
      <c r="C286" s="33">
        <v>9133470694</v>
      </c>
      <c r="D286" s="33">
        <f t="shared" si="8"/>
        <v>9133470694</v>
      </c>
      <c r="E286" s="33" t="e">
        <f t="shared" si="9"/>
        <v>#N/A</v>
      </c>
    </row>
    <row r="287" spans="1:5" x14ac:dyDescent="0.25">
      <c r="A287" s="33">
        <v>9885006032</v>
      </c>
      <c r="B287" s="33">
        <v>7349791593</v>
      </c>
      <c r="C287" s="33">
        <v>9885006032</v>
      </c>
      <c r="D287" s="33" t="e">
        <f t="shared" si="8"/>
        <v>#N/A</v>
      </c>
      <c r="E287" s="33" t="e">
        <f t="shared" si="9"/>
        <v>#N/A</v>
      </c>
    </row>
    <row r="288" spans="1:5" x14ac:dyDescent="0.25">
      <c r="A288" s="33">
        <v>7997993049</v>
      </c>
      <c r="B288" s="33">
        <v>7349791619</v>
      </c>
      <c r="C288" s="33">
        <v>7997993049</v>
      </c>
      <c r="D288" s="33">
        <f t="shared" si="8"/>
        <v>7997993049</v>
      </c>
      <c r="E288" s="33" t="e">
        <f t="shared" si="9"/>
        <v>#N/A</v>
      </c>
    </row>
    <row r="289" spans="1:5" x14ac:dyDescent="0.25">
      <c r="A289" s="33">
        <v>9885192177</v>
      </c>
      <c r="B289" s="33">
        <v>8886618891</v>
      </c>
      <c r="C289" s="33">
        <v>9885192177</v>
      </c>
      <c r="D289" s="33" t="e">
        <f t="shared" si="8"/>
        <v>#N/A</v>
      </c>
      <c r="E289" s="33" t="e">
        <f t="shared" si="9"/>
        <v>#N/A</v>
      </c>
    </row>
    <row r="290" spans="1:5" x14ac:dyDescent="0.25">
      <c r="A290" s="33">
        <v>9885141920</v>
      </c>
      <c r="B290" s="33">
        <v>9885202362</v>
      </c>
      <c r="C290" s="33">
        <v>9885141920</v>
      </c>
      <c r="D290" s="33">
        <f t="shared" si="8"/>
        <v>9885141920</v>
      </c>
      <c r="E290" s="33">
        <f t="shared" si="9"/>
        <v>9885202362</v>
      </c>
    </row>
    <row r="291" spans="1:5" x14ac:dyDescent="0.25">
      <c r="A291" s="33">
        <v>8501057897</v>
      </c>
      <c r="B291" s="33">
        <v>7349791631</v>
      </c>
      <c r="C291" s="33">
        <v>8501057897</v>
      </c>
      <c r="D291" s="33" t="e">
        <f t="shared" si="8"/>
        <v>#N/A</v>
      </c>
      <c r="E291" s="33" t="e">
        <f t="shared" si="9"/>
        <v>#N/A</v>
      </c>
    </row>
    <row r="292" spans="1:5" x14ac:dyDescent="0.25">
      <c r="A292" s="33">
        <v>5755000589553</v>
      </c>
      <c r="B292" s="33">
        <v>7349791599</v>
      </c>
      <c r="C292" s="33">
        <v>5755000589553</v>
      </c>
      <c r="D292" s="33" t="e">
        <f t="shared" si="8"/>
        <v>#N/A</v>
      </c>
      <c r="E292" s="33" t="e">
        <f t="shared" si="9"/>
        <v>#N/A</v>
      </c>
    </row>
    <row r="293" spans="1:5" x14ac:dyDescent="0.25">
      <c r="A293" s="33">
        <v>9666091586</v>
      </c>
      <c r="B293" s="33">
        <v>7349791585</v>
      </c>
      <c r="C293" s="33">
        <v>9666091586</v>
      </c>
      <c r="D293" s="33">
        <f t="shared" si="8"/>
        <v>9666091586</v>
      </c>
      <c r="E293" s="33" t="e">
        <f t="shared" si="9"/>
        <v>#N/A</v>
      </c>
    </row>
    <row r="294" spans="1:5" x14ac:dyDescent="0.25">
      <c r="A294" s="33">
        <v>9951326597</v>
      </c>
      <c r="B294" s="33">
        <v>7349791604</v>
      </c>
      <c r="C294" s="33">
        <v>9951326597</v>
      </c>
      <c r="D294" s="33">
        <f t="shared" si="8"/>
        <v>9951326597</v>
      </c>
      <c r="E294" s="33" t="e">
        <f t="shared" si="9"/>
        <v>#N/A</v>
      </c>
    </row>
    <row r="295" spans="1:5" x14ac:dyDescent="0.25">
      <c r="A295" s="33">
        <v>5755000589561</v>
      </c>
      <c r="B295" s="33">
        <v>7349791597</v>
      </c>
      <c r="C295" s="33">
        <v>5755000589561</v>
      </c>
      <c r="D295" s="33" t="e">
        <f t="shared" si="8"/>
        <v>#N/A</v>
      </c>
      <c r="E295" s="33" t="e">
        <f t="shared" si="9"/>
        <v>#N/A</v>
      </c>
    </row>
    <row r="296" spans="1:5" x14ac:dyDescent="0.25">
      <c r="A296" s="33">
        <v>7997993011</v>
      </c>
      <c r="B296" s="33">
        <v>9885207051</v>
      </c>
      <c r="C296" s="33">
        <v>7997993011</v>
      </c>
      <c r="D296" s="33" t="e">
        <f t="shared" si="8"/>
        <v>#N/A</v>
      </c>
      <c r="E296" s="33">
        <f t="shared" si="9"/>
        <v>9885207051</v>
      </c>
    </row>
    <row r="297" spans="1:5" x14ac:dyDescent="0.25">
      <c r="A297" s="33">
        <v>8501057881</v>
      </c>
      <c r="B297" s="33">
        <v>7349791575</v>
      </c>
      <c r="C297" s="33">
        <v>8501057881</v>
      </c>
      <c r="D297" s="33">
        <f t="shared" si="8"/>
        <v>8501057881</v>
      </c>
      <c r="E297" s="33" t="e">
        <f t="shared" si="9"/>
        <v>#N/A</v>
      </c>
    </row>
    <row r="298" spans="1:5" x14ac:dyDescent="0.25">
      <c r="A298" s="33">
        <v>8096897786</v>
      </c>
      <c r="B298" s="33">
        <v>8367780131</v>
      </c>
      <c r="C298" s="33">
        <v>8096897786</v>
      </c>
      <c r="D298" s="33">
        <f t="shared" si="8"/>
        <v>8096897786</v>
      </c>
      <c r="E298" s="33">
        <f t="shared" si="9"/>
        <v>8367780131</v>
      </c>
    </row>
    <row r="299" spans="1:5" x14ac:dyDescent="0.25">
      <c r="A299" s="33">
        <v>5756000174449</v>
      </c>
      <c r="B299" s="33">
        <v>6309442682</v>
      </c>
      <c r="C299" s="33">
        <v>5756000174449</v>
      </c>
      <c r="D299" s="33" t="e">
        <f t="shared" si="8"/>
        <v>#N/A</v>
      </c>
      <c r="E299" s="33" t="e">
        <f t="shared" si="9"/>
        <v>#N/A</v>
      </c>
    </row>
    <row r="300" spans="1:5" x14ac:dyDescent="0.25">
      <c r="A300" s="33">
        <v>9951950071</v>
      </c>
      <c r="B300" s="33">
        <v>60122857870</v>
      </c>
      <c r="C300" s="33">
        <v>9951950071</v>
      </c>
      <c r="D300" s="33">
        <f t="shared" si="8"/>
        <v>9951950071</v>
      </c>
      <c r="E300" s="33" t="e">
        <f t="shared" si="9"/>
        <v>#N/A</v>
      </c>
    </row>
    <row r="301" spans="1:5" x14ac:dyDescent="0.25">
      <c r="A301" s="33">
        <v>9951945817</v>
      </c>
      <c r="B301" s="33">
        <v>7993384630</v>
      </c>
      <c r="C301" s="33">
        <v>9951945817</v>
      </c>
      <c r="D301" s="33">
        <f t="shared" si="8"/>
        <v>9951945817</v>
      </c>
      <c r="E301" s="33" t="e">
        <f t="shared" si="9"/>
        <v>#N/A</v>
      </c>
    </row>
    <row r="302" spans="1:5" x14ac:dyDescent="0.25">
      <c r="A302" s="33">
        <v>9666095260</v>
      </c>
      <c r="B302" s="33">
        <v>5754000200588</v>
      </c>
      <c r="C302" s="33">
        <v>9666095260</v>
      </c>
      <c r="D302" s="33" t="e">
        <f t="shared" si="8"/>
        <v>#N/A</v>
      </c>
      <c r="E302" s="33" t="e">
        <f t="shared" si="9"/>
        <v>#N/A</v>
      </c>
    </row>
    <row r="303" spans="1:5" x14ac:dyDescent="0.25">
      <c r="A303" s="33">
        <v>7997993038</v>
      </c>
      <c r="B303" s="33">
        <v>8096710536</v>
      </c>
      <c r="C303" s="33">
        <v>7997993038</v>
      </c>
      <c r="D303" s="33" t="e">
        <f t="shared" si="8"/>
        <v>#N/A</v>
      </c>
      <c r="E303" s="33">
        <f t="shared" si="9"/>
        <v>8096710536</v>
      </c>
    </row>
    <row r="304" spans="1:5" x14ac:dyDescent="0.25">
      <c r="A304" s="33">
        <v>8886618897</v>
      </c>
      <c r="B304" s="33">
        <v>5754000174470</v>
      </c>
      <c r="C304" s="33">
        <v>8886618897</v>
      </c>
      <c r="D304" s="33">
        <f t="shared" si="8"/>
        <v>8886618897</v>
      </c>
      <c r="E304" s="33" t="e">
        <f t="shared" si="9"/>
        <v>#N/A</v>
      </c>
    </row>
    <row r="305" spans="1:5" x14ac:dyDescent="0.25">
      <c r="A305" s="33">
        <v>5755000589558</v>
      </c>
      <c r="B305" s="33">
        <v>7993385552</v>
      </c>
      <c r="C305" s="33">
        <v>5755000589558</v>
      </c>
      <c r="D305" s="33" t="e">
        <f t="shared" si="8"/>
        <v>#N/A</v>
      </c>
      <c r="E305" s="33" t="e">
        <f t="shared" si="9"/>
        <v>#N/A</v>
      </c>
    </row>
    <row r="306" spans="1:5" x14ac:dyDescent="0.25">
      <c r="A306" s="33">
        <v>7036286693</v>
      </c>
      <c r="B306" s="33">
        <v>5754000200587</v>
      </c>
      <c r="C306" s="33">
        <v>7036286693</v>
      </c>
      <c r="D306" s="33">
        <f t="shared" si="8"/>
        <v>7036286693</v>
      </c>
      <c r="E306" s="33" t="e">
        <f t="shared" si="9"/>
        <v>#N/A</v>
      </c>
    </row>
    <row r="307" spans="1:5" x14ac:dyDescent="0.25">
      <c r="A307" s="33">
        <v>9951937505</v>
      </c>
      <c r="B307" s="33">
        <v>8501057322</v>
      </c>
      <c r="C307" s="33">
        <v>9951937505</v>
      </c>
      <c r="D307" s="33">
        <f t="shared" si="8"/>
        <v>9951937505</v>
      </c>
      <c r="E307" s="33">
        <f t="shared" si="9"/>
        <v>8501057322</v>
      </c>
    </row>
    <row r="308" spans="1:5" x14ac:dyDescent="0.25">
      <c r="A308" s="33">
        <v>7997993016</v>
      </c>
      <c r="B308" s="33">
        <v>5754000174483</v>
      </c>
      <c r="C308" s="33">
        <v>7997993016</v>
      </c>
      <c r="D308" s="33">
        <f t="shared" si="8"/>
        <v>7997993016</v>
      </c>
      <c r="E308" s="33" t="e">
        <f t="shared" si="9"/>
        <v>#N/A</v>
      </c>
    </row>
    <row r="309" spans="1:5" x14ac:dyDescent="0.25">
      <c r="A309" s="33">
        <v>9951952814</v>
      </c>
      <c r="B309" s="33">
        <v>7349791600</v>
      </c>
      <c r="C309" s="33">
        <v>9951952814</v>
      </c>
      <c r="D309" s="33">
        <f t="shared" si="8"/>
        <v>9951952814</v>
      </c>
      <c r="E309" s="33" t="e">
        <f t="shared" si="9"/>
        <v>#N/A</v>
      </c>
    </row>
    <row r="310" spans="1:5" x14ac:dyDescent="0.25">
      <c r="A310" s="33">
        <v>9885141907</v>
      </c>
      <c r="B310" s="33">
        <v>9885012052</v>
      </c>
      <c r="C310" s="33">
        <v>9885141907</v>
      </c>
      <c r="D310" s="33" t="e">
        <f t="shared" si="8"/>
        <v>#N/A</v>
      </c>
      <c r="E310" s="33">
        <f t="shared" si="9"/>
        <v>9885012052</v>
      </c>
    </row>
    <row r="311" spans="1:5" x14ac:dyDescent="0.25">
      <c r="A311" s="33">
        <v>9885173725</v>
      </c>
      <c r="B311" s="33">
        <v>7349791625</v>
      </c>
      <c r="C311" s="33">
        <v>9885173725</v>
      </c>
      <c r="D311" s="33" t="e">
        <f t="shared" si="8"/>
        <v>#N/A</v>
      </c>
      <c r="E311" s="33" t="e">
        <f t="shared" si="9"/>
        <v>#N/A</v>
      </c>
    </row>
    <row r="312" spans="1:5" x14ac:dyDescent="0.25">
      <c r="A312" s="33">
        <v>7036500264</v>
      </c>
      <c r="B312" s="33">
        <v>7349791623</v>
      </c>
      <c r="C312" s="33">
        <v>7036500264</v>
      </c>
      <c r="D312" s="33">
        <f t="shared" si="8"/>
        <v>7036500264</v>
      </c>
      <c r="E312" s="33" t="e">
        <f t="shared" si="9"/>
        <v>#N/A</v>
      </c>
    </row>
    <row r="313" spans="1:5" x14ac:dyDescent="0.25">
      <c r="A313" s="33">
        <v>8096710346</v>
      </c>
      <c r="B313" s="33">
        <v>7349791624</v>
      </c>
      <c r="C313" s="33">
        <v>8096710346</v>
      </c>
      <c r="D313" s="33">
        <f t="shared" si="8"/>
        <v>8096710346</v>
      </c>
      <c r="E313" s="33" t="e">
        <f t="shared" si="9"/>
        <v>#N/A</v>
      </c>
    </row>
    <row r="314" spans="1:5" x14ac:dyDescent="0.25">
      <c r="A314" s="33">
        <v>8096107245</v>
      </c>
      <c r="B314" s="33">
        <v>9739029456</v>
      </c>
      <c r="C314" s="33">
        <v>8096107245</v>
      </c>
      <c r="D314" s="33">
        <f t="shared" si="8"/>
        <v>8096107245</v>
      </c>
      <c r="E314" s="33" t="e">
        <f t="shared" si="9"/>
        <v>#N/A</v>
      </c>
    </row>
    <row r="315" spans="1:5" x14ac:dyDescent="0.25">
      <c r="A315" s="33">
        <v>9885011436</v>
      </c>
      <c r="B315" s="33">
        <v>7349791598</v>
      </c>
      <c r="C315" s="33">
        <v>9885011436</v>
      </c>
      <c r="D315" s="33" t="e">
        <f t="shared" si="8"/>
        <v>#N/A</v>
      </c>
      <c r="E315" s="33" t="e">
        <f t="shared" si="9"/>
        <v>#N/A</v>
      </c>
    </row>
    <row r="316" spans="1:5" x14ac:dyDescent="0.25">
      <c r="A316" s="33">
        <v>5755000589556</v>
      </c>
      <c r="B316" s="33">
        <v>7349791629</v>
      </c>
      <c r="C316" s="33">
        <v>5755000589556</v>
      </c>
      <c r="D316" s="33" t="e">
        <f t="shared" si="8"/>
        <v>#N/A</v>
      </c>
      <c r="E316" s="33" t="e">
        <f t="shared" si="9"/>
        <v>#N/A</v>
      </c>
    </row>
    <row r="317" spans="1:5" x14ac:dyDescent="0.25">
      <c r="A317" s="33">
        <v>7997993046</v>
      </c>
      <c r="B317" s="33">
        <v>7349791633</v>
      </c>
      <c r="C317" s="33">
        <v>7997993046</v>
      </c>
      <c r="D317" s="33">
        <f t="shared" si="8"/>
        <v>7997993046</v>
      </c>
      <c r="E317" s="33" t="e">
        <f t="shared" si="9"/>
        <v>#N/A</v>
      </c>
    </row>
    <row r="318" spans="1:5" x14ac:dyDescent="0.25">
      <c r="A318" s="33">
        <v>9885008032</v>
      </c>
      <c r="B318" s="33">
        <v>9885141920</v>
      </c>
      <c r="C318" s="33">
        <v>9885008032</v>
      </c>
      <c r="D318" s="33" t="e">
        <f t="shared" si="8"/>
        <v>#N/A</v>
      </c>
      <c r="E318" s="33">
        <f t="shared" si="9"/>
        <v>9885141920</v>
      </c>
    </row>
    <row r="319" spans="1:5" x14ac:dyDescent="0.25">
      <c r="A319" s="33">
        <v>7729986542</v>
      </c>
      <c r="B319" s="33">
        <v>7349791602</v>
      </c>
      <c r="C319" s="33">
        <v>7729986542</v>
      </c>
      <c r="D319" s="33" t="e">
        <f t="shared" si="8"/>
        <v>#N/A</v>
      </c>
      <c r="E319" s="33" t="e">
        <f t="shared" si="9"/>
        <v>#N/A</v>
      </c>
    </row>
    <row r="320" spans="1:5" x14ac:dyDescent="0.25">
      <c r="A320" s="33">
        <v>8886616135</v>
      </c>
      <c r="B320" s="33">
        <v>7349791627</v>
      </c>
      <c r="C320" s="33">
        <v>8886616135</v>
      </c>
      <c r="D320" s="33" t="e">
        <f t="shared" si="8"/>
        <v>#N/A</v>
      </c>
      <c r="E320" s="33" t="e">
        <f t="shared" si="9"/>
        <v>#N/A</v>
      </c>
    </row>
    <row r="321" spans="1:5" x14ac:dyDescent="0.25">
      <c r="A321" s="33">
        <v>9951934613</v>
      </c>
      <c r="B321" s="33">
        <v>7349791588</v>
      </c>
      <c r="C321" s="33">
        <v>9951934613</v>
      </c>
      <c r="D321" s="33">
        <f t="shared" si="8"/>
        <v>9951934613</v>
      </c>
      <c r="E321" s="33" t="e">
        <f t="shared" si="9"/>
        <v>#N/A</v>
      </c>
    </row>
    <row r="322" spans="1:5" x14ac:dyDescent="0.25">
      <c r="A322" s="33">
        <v>5756000174443</v>
      </c>
      <c r="B322" s="33">
        <v>9951952814</v>
      </c>
      <c r="C322" s="33">
        <v>5756000174443</v>
      </c>
      <c r="D322" s="33" t="e">
        <f t="shared" si="8"/>
        <v>#N/A</v>
      </c>
      <c r="E322" s="33">
        <f t="shared" si="9"/>
        <v>9951952814</v>
      </c>
    </row>
    <row r="323" spans="1:5" x14ac:dyDescent="0.25">
      <c r="A323" s="33">
        <v>7997993020</v>
      </c>
      <c r="B323" s="33">
        <v>9885207043</v>
      </c>
      <c r="C323" s="33">
        <v>7997993020</v>
      </c>
      <c r="D323" s="33">
        <f t="shared" ref="D323:D386" si="10">VLOOKUP(A:A,B:B,1,0)</f>
        <v>7997993020</v>
      </c>
      <c r="E323" s="33">
        <f t="shared" ref="E323:E386" si="11">VLOOKUP(B:B,C:C,1,0)</f>
        <v>9885207043</v>
      </c>
    </row>
    <row r="324" spans="1:5" x14ac:dyDescent="0.25">
      <c r="A324" s="33">
        <v>5755000589559</v>
      </c>
      <c r="B324" s="33">
        <v>8886616134</v>
      </c>
      <c r="C324" s="33">
        <v>5755000589559</v>
      </c>
      <c r="D324" s="33" t="e">
        <f t="shared" si="10"/>
        <v>#N/A</v>
      </c>
      <c r="E324" s="33">
        <f t="shared" si="11"/>
        <v>8886616134</v>
      </c>
    </row>
    <row r="325" spans="1:5" x14ac:dyDescent="0.25">
      <c r="A325" s="33">
        <v>5756000171913</v>
      </c>
      <c r="B325" s="33">
        <v>9885146941</v>
      </c>
      <c r="C325" s="33">
        <v>5756000171913</v>
      </c>
      <c r="D325" s="33" t="e">
        <f t="shared" si="10"/>
        <v>#N/A</v>
      </c>
      <c r="E325" s="33">
        <f t="shared" si="11"/>
        <v>9885146941</v>
      </c>
    </row>
    <row r="326" spans="1:5" x14ac:dyDescent="0.25">
      <c r="A326" s="33">
        <v>9666089015</v>
      </c>
      <c r="B326" s="33">
        <v>7349791601</v>
      </c>
      <c r="C326" s="33">
        <v>9666089015</v>
      </c>
      <c r="D326" s="33">
        <f t="shared" si="10"/>
        <v>9666089015</v>
      </c>
      <c r="E326" s="33" t="e">
        <f t="shared" si="11"/>
        <v>#N/A</v>
      </c>
    </row>
    <row r="327" spans="1:5" x14ac:dyDescent="0.25">
      <c r="A327" s="33">
        <v>9885006254</v>
      </c>
      <c r="B327" s="33">
        <v>9885012056</v>
      </c>
      <c r="C327" s="33">
        <v>9885006254</v>
      </c>
      <c r="D327" s="33" t="e">
        <f t="shared" si="10"/>
        <v>#N/A</v>
      </c>
      <c r="E327" s="33">
        <f t="shared" si="11"/>
        <v>9885012056</v>
      </c>
    </row>
    <row r="328" spans="1:5" x14ac:dyDescent="0.25">
      <c r="A328" s="33">
        <v>7997993014</v>
      </c>
      <c r="B328" s="33">
        <v>9951949816</v>
      </c>
      <c r="C328" s="33">
        <v>7997993014</v>
      </c>
      <c r="D328" s="33" t="e">
        <f t="shared" si="10"/>
        <v>#N/A</v>
      </c>
      <c r="E328" s="33" t="e">
        <f t="shared" si="11"/>
        <v>#N/A</v>
      </c>
    </row>
    <row r="329" spans="1:5" x14ac:dyDescent="0.25">
      <c r="A329" s="33">
        <v>8367780127</v>
      </c>
      <c r="B329" s="33">
        <v>7349791592</v>
      </c>
      <c r="C329" s="33">
        <v>8367780127</v>
      </c>
      <c r="D329" s="33">
        <f t="shared" si="10"/>
        <v>8367780127</v>
      </c>
      <c r="E329" s="33" t="e">
        <f t="shared" si="11"/>
        <v>#N/A</v>
      </c>
    </row>
    <row r="330" spans="1:5" x14ac:dyDescent="0.25">
      <c r="A330" s="33">
        <v>9885006978</v>
      </c>
      <c r="B330" s="33">
        <v>7349791581</v>
      </c>
      <c r="C330" s="33">
        <v>9885006978</v>
      </c>
      <c r="D330" s="33" t="e">
        <f t="shared" si="10"/>
        <v>#N/A</v>
      </c>
      <c r="E330" s="33" t="e">
        <f t="shared" si="11"/>
        <v>#N/A</v>
      </c>
    </row>
    <row r="331" spans="1:5" x14ac:dyDescent="0.25">
      <c r="A331" s="33">
        <v>9951946403</v>
      </c>
      <c r="B331" s="33">
        <v>7349791601</v>
      </c>
      <c r="C331" s="33">
        <v>9951946403</v>
      </c>
      <c r="D331" s="33" t="e">
        <f t="shared" si="10"/>
        <v>#N/A</v>
      </c>
      <c r="E331" s="33" t="e">
        <f t="shared" si="11"/>
        <v>#N/A</v>
      </c>
    </row>
    <row r="332" spans="1:5" x14ac:dyDescent="0.25">
      <c r="A332" s="33">
        <v>5755000589565</v>
      </c>
      <c r="B332" s="33">
        <v>7349791622</v>
      </c>
      <c r="C332" s="33">
        <v>5755000589565</v>
      </c>
      <c r="D332" s="33" t="e">
        <f t="shared" si="10"/>
        <v>#N/A</v>
      </c>
      <c r="E332" s="33" t="e">
        <f t="shared" si="11"/>
        <v>#N/A</v>
      </c>
    </row>
    <row r="333" spans="1:5" x14ac:dyDescent="0.25">
      <c r="A333" s="33">
        <v>7036287005</v>
      </c>
      <c r="B333" s="33">
        <v>7349791591</v>
      </c>
      <c r="C333" s="33">
        <v>7036287005</v>
      </c>
      <c r="D333" s="33">
        <f t="shared" si="10"/>
        <v>7036287005</v>
      </c>
      <c r="E333" s="33" t="e">
        <f t="shared" si="11"/>
        <v>#N/A</v>
      </c>
    </row>
    <row r="334" spans="1:5" x14ac:dyDescent="0.25">
      <c r="A334" s="33">
        <v>9666092275</v>
      </c>
      <c r="B334" s="33">
        <v>9885041136</v>
      </c>
      <c r="C334" s="33">
        <v>9666092275</v>
      </c>
      <c r="D334" s="33">
        <f t="shared" si="10"/>
        <v>9666092275</v>
      </c>
      <c r="E334" s="33" t="e">
        <f t="shared" si="11"/>
        <v>#N/A</v>
      </c>
    </row>
    <row r="335" spans="1:5" x14ac:dyDescent="0.25">
      <c r="A335" s="33">
        <v>7036499313</v>
      </c>
      <c r="B335" s="33">
        <v>7997993015</v>
      </c>
      <c r="C335" s="33">
        <v>7036499313</v>
      </c>
      <c r="D335" s="33">
        <f t="shared" si="10"/>
        <v>7036499313</v>
      </c>
      <c r="E335" s="33" t="e">
        <f t="shared" si="11"/>
        <v>#N/A</v>
      </c>
    </row>
    <row r="336" spans="1:5" x14ac:dyDescent="0.25">
      <c r="A336" s="33">
        <v>9848350615</v>
      </c>
      <c r="B336" s="33">
        <v>7997993017</v>
      </c>
      <c r="C336" s="33">
        <v>9848350615</v>
      </c>
      <c r="D336" s="33">
        <f t="shared" si="10"/>
        <v>9848350615</v>
      </c>
      <c r="E336" s="33">
        <f t="shared" si="11"/>
        <v>7997993017</v>
      </c>
    </row>
    <row r="337" spans="1:5" x14ac:dyDescent="0.25">
      <c r="A337" s="33">
        <v>9666093103</v>
      </c>
      <c r="B337" s="33">
        <v>9010729719</v>
      </c>
      <c r="C337" s="33">
        <v>9666093103</v>
      </c>
      <c r="D337" s="33">
        <f t="shared" si="10"/>
        <v>9666093103</v>
      </c>
      <c r="E337" s="33">
        <f t="shared" si="11"/>
        <v>9010729719</v>
      </c>
    </row>
    <row r="338" spans="1:5" x14ac:dyDescent="0.25">
      <c r="A338" s="33">
        <v>9885200196</v>
      </c>
      <c r="B338" s="33">
        <v>8464087803</v>
      </c>
      <c r="C338" s="33">
        <v>9885200196</v>
      </c>
      <c r="D338" s="33" t="e">
        <f t="shared" si="10"/>
        <v>#N/A</v>
      </c>
      <c r="E338" s="33">
        <f t="shared" si="11"/>
        <v>8464087803</v>
      </c>
    </row>
    <row r="339" spans="1:5" x14ac:dyDescent="0.25">
      <c r="A339" s="33">
        <v>8886681193</v>
      </c>
      <c r="B339" s="33">
        <v>8096712473</v>
      </c>
      <c r="C339" s="33">
        <v>8886681193</v>
      </c>
      <c r="D339" s="33">
        <f t="shared" si="10"/>
        <v>8886681193</v>
      </c>
      <c r="E339" s="33">
        <f t="shared" si="11"/>
        <v>8096712473</v>
      </c>
    </row>
    <row r="340" spans="1:5" x14ac:dyDescent="0.25">
      <c r="A340" s="33">
        <v>7997993026</v>
      </c>
      <c r="B340" s="33">
        <v>8096711864</v>
      </c>
      <c r="C340" s="33">
        <v>7997993026</v>
      </c>
      <c r="D340" s="33" t="e">
        <f t="shared" si="10"/>
        <v>#N/A</v>
      </c>
      <c r="E340" s="33">
        <f t="shared" si="11"/>
        <v>8096711864</v>
      </c>
    </row>
    <row r="341" spans="1:5" x14ac:dyDescent="0.25">
      <c r="A341" s="33">
        <v>8096228926</v>
      </c>
      <c r="B341" s="33">
        <v>8790755011</v>
      </c>
      <c r="C341" s="33">
        <v>8096228926</v>
      </c>
      <c r="D341" s="33" t="e">
        <f t="shared" si="10"/>
        <v>#N/A</v>
      </c>
      <c r="E341" s="33" t="e">
        <f t="shared" si="11"/>
        <v>#N/A</v>
      </c>
    </row>
    <row r="342" spans="1:5" x14ac:dyDescent="0.25">
      <c r="A342" s="33">
        <v>8886616138</v>
      </c>
      <c r="B342" s="33">
        <v>5754000174468</v>
      </c>
      <c r="C342" s="33">
        <v>8886616138</v>
      </c>
      <c r="D342" s="33" t="e">
        <f t="shared" si="10"/>
        <v>#N/A</v>
      </c>
      <c r="E342" s="33" t="e">
        <f t="shared" si="11"/>
        <v>#N/A</v>
      </c>
    </row>
    <row r="343" spans="1:5" x14ac:dyDescent="0.25">
      <c r="A343" s="33">
        <v>5756000174440</v>
      </c>
      <c r="B343" s="33">
        <v>7036498071</v>
      </c>
      <c r="C343" s="33">
        <v>5756000174440</v>
      </c>
      <c r="D343" s="33" t="e">
        <f t="shared" si="10"/>
        <v>#N/A</v>
      </c>
      <c r="E343" s="33">
        <f t="shared" si="11"/>
        <v>7036498071</v>
      </c>
    </row>
    <row r="344" spans="1:5" x14ac:dyDescent="0.25">
      <c r="A344" s="33">
        <v>9133382086</v>
      </c>
      <c r="B344" s="33">
        <v>7036499742</v>
      </c>
      <c r="C344" s="33">
        <v>9133382086</v>
      </c>
      <c r="D344" s="33">
        <f t="shared" si="10"/>
        <v>9133382086</v>
      </c>
      <c r="E344" s="33">
        <f t="shared" si="11"/>
        <v>7036499742</v>
      </c>
    </row>
    <row r="345" spans="1:5" x14ac:dyDescent="0.25">
      <c r="A345" s="33">
        <v>7997993037</v>
      </c>
      <c r="B345" s="33">
        <v>8367780130</v>
      </c>
      <c r="C345" s="33">
        <v>7997993037</v>
      </c>
      <c r="D345" s="33">
        <f t="shared" si="10"/>
        <v>7997993037</v>
      </c>
      <c r="E345" s="33">
        <f t="shared" si="11"/>
        <v>8367780130</v>
      </c>
    </row>
    <row r="346" spans="1:5" x14ac:dyDescent="0.25">
      <c r="A346" s="33">
        <v>9133382090</v>
      </c>
      <c r="B346" s="33">
        <v>7997950944</v>
      </c>
      <c r="C346" s="33">
        <v>9133382090</v>
      </c>
      <c r="D346" s="33">
        <f t="shared" si="10"/>
        <v>9133382090</v>
      </c>
      <c r="E346" s="33">
        <f t="shared" si="11"/>
        <v>7997950944</v>
      </c>
    </row>
    <row r="347" spans="1:5" x14ac:dyDescent="0.25">
      <c r="A347" s="33">
        <v>9133557180</v>
      </c>
      <c r="B347" s="33">
        <v>8367780133</v>
      </c>
      <c r="C347" s="33">
        <v>9133557180</v>
      </c>
      <c r="D347" s="33">
        <f t="shared" si="10"/>
        <v>9133557180</v>
      </c>
      <c r="E347" s="33">
        <f t="shared" si="11"/>
        <v>8367780133</v>
      </c>
    </row>
    <row r="348" spans="1:5" x14ac:dyDescent="0.25">
      <c r="A348" s="33">
        <v>8501057769</v>
      </c>
      <c r="B348" s="33">
        <v>7036498758</v>
      </c>
      <c r="C348" s="33">
        <v>8501057769</v>
      </c>
      <c r="D348" s="33">
        <f t="shared" si="10"/>
        <v>8501057769</v>
      </c>
      <c r="E348" s="33">
        <f t="shared" si="11"/>
        <v>7036498758</v>
      </c>
    </row>
    <row r="349" spans="1:5" x14ac:dyDescent="0.25">
      <c r="A349" s="33">
        <v>9885012106</v>
      </c>
      <c r="B349" s="33">
        <v>7036499313</v>
      </c>
      <c r="C349" s="33">
        <v>9885012106</v>
      </c>
      <c r="D349" s="33" t="e">
        <f t="shared" si="10"/>
        <v>#N/A</v>
      </c>
      <c r="E349" s="33">
        <f t="shared" si="11"/>
        <v>7036499313</v>
      </c>
    </row>
    <row r="350" spans="1:5" x14ac:dyDescent="0.25">
      <c r="A350" s="33">
        <v>9666089586</v>
      </c>
      <c r="B350" s="33">
        <v>8367780127</v>
      </c>
      <c r="C350" s="33">
        <v>9666089586</v>
      </c>
      <c r="D350" s="33">
        <f t="shared" si="10"/>
        <v>9666089586</v>
      </c>
      <c r="E350" s="33">
        <f t="shared" si="11"/>
        <v>8367780127</v>
      </c>
    </row>
    <row r="351" spans="1:5" x14ac:dyDescent="0.25">
      <c r="A351" s="33">
        <v>5756000171944</v>
      </c>
      <c r="B351" s="33">
        <v>7036499204</v>
      </c>
      <c r="C351" s="33">
        <v>5756000171944</v>
      </c>
      <c r="D351" s="33" t="e">
        <f t="shared" si="10"/>
        <v>#N/A</v>
      </c>
      <c r="E351" s="33">
        <f t="shared" si="11"/>
        <v>7036499204</v>
      </c>
    </row>
    <row r="352" spans="1:5" x14ac:dyDescent="0.25">
      <c r="A352" s="33">
        <v>7658951114</v>
      </c>
      <c r="B352" s="33">
        <v>7036498546</v>
      </c>
      <c r="C352" s="33">
        <v>7658951114</v>
      </c>
      <c r="D352" s="33" t="e">
        <f t="shared" si="10"/>
        <v>#N/A</v>
      </c>
      <c r="E352" s="33">
        <f t="shared" si="11"/>
        <v>7036498546</v>
      </c>
    </row>
    <row r="353" spans="1:5" x14ac:dyDescent="0.25">
      <c r="A353" s="33">
        <v>8096193171</v>
      </c>
      <c r="B353" s="33">
        <v>7036499481</v>
      </c>
      <c r="C353" s="33">
        <v>8096193171</v>
      </c>
      <c r="D353" s="33">
        <f t="shared" si="10"/>
        <v>8096193171</v>
      </c>
      <c r="E353" s="33">
        <f t="shared" si="11"/>
        <v>7036499481</v>
      </c>
    </row>
    <row r="354" spans="1:5" x14ac:dyDescent="0.25">
      <c r="A354" s="33">
        <v>9666092148</v>
      </c>
      <c r="B354" s="33">
        <v>8096893786</v>
      </c>
      <c r="C354" s="33">
        <v>9666092148</v>
      </c>
      <c r="D354" s="33">
        <f t="shared" si="10"/>
        <v>9666092148</v>
      </c>
      <c r="E354" s="33">
        <f t="shared" si="11"/>
        <v>8096893786</v>
      </c>
    </row>
    <row r="355" spans="1:5" x14ac:dyDescent="0.25">
      <c r="A355" s="33">
        <v>9951934798</v>
      </c>
      <c r="B355" s="33" t="s">
        <v>940</v>
      </c>
      <c r="C355" s="33">
        <v>9951934798</v>
      </c>
      <c r="D355" s="33">
        <f t="shared" si="10"/>
        <v>9951934798</v>
      </c>
      <c r="E355" s="33" t="e">
        <f t="shared" si="11"/>
        <v>#N/A</v>
      </c>
    </row>
    <row r="356" spans="1:5" x14ac:dyDescent="0.25">
      <c r="A356" s="33">
        <v>9951347381</v>
      </c>
      <c r="B356" s="33">
        <v>8096897786</v>
      </c>
      <c r="C356" s="33">
        <v>9951347381</v>
      </c>
      <c r="D356" s="33" t="e">
        <f t="shared" si="10"/>
        <v>#N/A</v>
      </c>
      <c r="E356" s="33">
        <f t="shared" si="11"/>
        <v>8096897786</v>
      </c>
    </row>
    <row r="357" spans="1:5" x14ac:dyDescent="0.25">
      <c r="A357" s="33">
        <v>8367780131</v>
      </c>
      <c r="B357" s="33">
        <v>8501057881</v>
      </c>
      <c r="C357" s="33">
        <v>8367780131</v>
      </c>
      <c r="D357" s="33">
        <f t="shared" si="10"/>
        <v>8367780131</v>
      </c>
      <c r="E357" s="33">
        <f t="shared" si="11"/>
        <v>8501057881</v>
      </c>
    </row>
    <row r="358" spans="1:5" x14ac:dyDescent="0.25">
      <c r="A358" s="33">
        <v>7658935533</v>
      </c>
      <c r="B358" s="33">
        <v>8501057983</v>
      </c>
      <c r="C358" s="33">
        <v>7658935533</v>
      </c>
      <c r="D358" s="33">
        <f t="shared" si="10"/>
        <v>7658935533</v>
      </c>
      <c r="E358" s="33">
        <f t="shared" si="11"/>
        <v>8501057983</v>
      </c>
    </row>
    <row r="359" spans="1:5" x14ac:dyDescent="0.25">
      <c r="A359" s="33">
        <v>7997950948</v>
      </c>
      <c r="B359" s="33">
        <v>8501057432</v>
      </c>
      <c r="C359" s="33">
        <v>7997950948</v>
      </c>
      <c r="D359" s="33">
        <f t="shared" si="10"/>
        <v>7997950948</v>
      </c>
      <c r="E359" s="33">
        <f t="shared" si="11"/>
        <v>8501057432</v>
      </c>
    </row>
    <row r="360" spans="1:5" x14ac:dyDescent="0.25">
      <c r="A360" s="33">
        <v>7036498235</v>
      </c>
      <c r="B360" s="33">
        <v>7036500264</v>
      </c>
      <c r="C360" s="33">
        <v>7036498235</v>
      </c>
      <c r="D360" s="33">
        <f t="shared" si="10"/>
        <v>7036498235</v>
      </c>
      <c r="E360" s="33">
        <f t="shared" si="11"/>
        <v>7036500264</v>
      </c>
    </row>
    <row r="361" spans="1:5" x14ac:dyDescent="0.25">
      <c r="A361" s="33">
        <v>7997950945</v>
      </c>
      <c r="B361" s="33">
        <v>8501057364</v>
      </c>
      <c r="C361" s="33">
        <v>7997950945</v>
      </c>
      <c r="D361" s="33" t="e">
        <f t="shared" si="10"/>
        <v>#N/A</v>
      </c>
      <c r="E361" s="33">
        <f t="shared" si="11"/>
        <v>8501057364</v>
      </c>
    </row>
    <row r="362" spans="1:5" x14ac:dyDescent="0.25">
      <c r="A362" s="33">
        <v>7997993013</v>
      </c>
      <c r="B362" s="33">
        <v>8501057769</v>
      </c>
      <c r="C362" s="33">
        <v>7997993013</v>
      </c>
      <c r="D362" s="33">
        <f t="shared" si="10"/>
        <v>7997993013</v>
      </c>
      <c r="E362" s="33">
        <f t="shared" si="11"/>
        <v>8501057769</v>
      </c>
    </row>
    <row r="363" spans="1:5" x14ac:dyDescent="0.25">
      <c r="A363" s="33">
        <v>7997950938</v>
      </c>
      <c r="B363" s="33">
        <v>8501057874</v>
      </c>
      <c r="C363" s="33">
        <v>7997950938</v>
      </c>
      <c r="D363" s="33">
        <f t="shared" si="10"/>
        <v>7997950938</v>
      </c>
      <c r="E363" s="33">
        <f t="shared" si="11"/>
        <v>8501057874</v>
      </c>
    </row>
    <row r="364" spans="1:5" x14ac:dyDescent="0.25">
      <c r="A364" s="33">
        <v>9133121154</v>
      </c>
      <c r="B364" s="33">
        <v>8501057487</v>
      </c>
      <c r="C364" s="33">
        <v>9133121154</v>
      </c>
      <c r="D364" s="33">
        <f t="shared" si="10"/>
        <v>9133121154</v>
      </c>
      <c r="E364" s="33">
        <f t="shared" si="11"/>
        <v>8501057487</v>
      </c>
    </row>
    <row r="365" spans="1:5" x14ac:dyDescent="0.25">
      <c r="A365" s="33">
        <v>7997993041</v>
      </c>
      <c r="B365" s="33">
        <v>8501057919</v>
      </c>
      <c r="C365" s="33">
        <v>7997993041</v>
      </c>
      <c r="D365" s="33">
        <f t="shared" si="10"/>
        <v>7997993041</v>
      </c>
      <c r="E365" s="33">
        <f t="shared" si="11"/>
        <v>8501057919</v>
      </c>
    </row>
    <row r="366" spans="1:5" x14ac:dyDescent="0.25">
      <c r="A366" s="33">
        <v>7658953300</v>
      </c>
      <c r="B366" s="33">
        <v>8501057967</v>
      </c>
      <c r="C366" s="33">
        <v>7658953300</v>
      </c>
      <c r="D366" s="33">
        <f t="shared" si="10"/>
        <v>7658953300</v>
      </c>
      <c r="E366" s="33">
        <f t="shared" si="11"/>
        <v>8501057967</v>
      </c>
    </row>
    <row r="367" spans="1:5" x14ac:dyDescent="0.25">
      <c r="A367" s="33">
        <v>9885141928</v>
      </c>
      <c r="B367" s="33">
        <v>8464088040</v>
      </c>
      <c r="C367" s="33">
        <v>9885141928</v>
      </c>
      <c r="D367" s="33" t="e">
        <f t="shared" si="10"/>
        <v>#N/A</v>
      </c>
      <c r="E367" s="33">
        <f t="shared" si="11"/>
        <v>8464088040</v>
      </c>
    </row>
    <row r="368" spans="1:5" x14ac:dyDescent="0.25">
      <c r="A368" s="33">
        <v>5755000589572</v>
      </c>
      <c r="B368" s="33">
        <v>6309028463</v>
      </c>
      <c r="C368" s="33">
        <v>5755000589572</v>
      </c>
      <c r="D368" s="33" t="e">
        <f t="shared" si="10"/>
        <v>#N/A</v>
      </c>
      <c r="E368" s="33" t="e">
        <f t="shared" si="11"/>
        <v>#N/A</v>
      </c>
    </row>
    <row r="369" spans="1:5" x14ac:dyDescent="0.25">
      <c r="A369" s="33">
        <v>7729986540</v>
      </c>
      <c r="B369" s="33">
        <v>6309028495</v>
      </c>
      <c r="C369" s="33">
        <v>7729986540</v>
      </c>
      <c r="D369" s="33">
        <f t="shared" si="10"/>
        <v>7729986540</v>
      </c>
      <c r="E369" s="33" t="e">
        <f t="shared" si="11"/>
        <v>#N/A</v>
      </c>
    </row>
    <row r="370" spans="1:5" x14ac:dyDescent="0.25">
      <c r="A370" s="33">
        <v>9666089671</v>
      </c>
      <c r="B370" s="33">
        <v>6309028497</v>
      </c>
      <c r="C370" s="33">
        <v>9666089671</v>
      </c>
      <c r="D370" s="33" t="e">
        <f t="shared" si="10"/>
        <v>#N/A</v>
      </c>
      <c r="E370" s="33" t="e">
        <f t="shared" si="11"/>
        <v>#N/A</v>
      </c>
    </row>
    <row r="371" spans="1:5" x14ac:dyDescent="0.25">
      <c r="A371" s="33">
        <v>5756000172015</v>
      </c>
      <c r="B371" s="33">
        <v>6309028485</v>
      </c>
      <c r="C371" s="33">
        <v>5756000172015</v>
      </c>
      <c r="D371" s="33" t="e">
        <f t="shared" si="10"/>
        <v>#N/A</v>
      </c>
      <c r="E371" s="33" t="e">
        <f t="shared" si="11"/>
        <v>#N/A</v>
      </c>
    </row>
    <row r="372" spans="1:5" x14ac:dyDescent="0.25">
      <c r="A372" s="33">
        <v>5756000015368</v>
      </c>
      <c r="B372" s="33">
        <v>6309028484</v>
      </c>
      <c r="C372" s="33">
        <v>5756000015368</v>
      </c>
      <c r="D372" s="33" t="e">
        <f t="shared" si="10"/>
        <v>#N/A</v>
      </c>
      <c r="E372" s="33" t="e">
        <f t="shared" si="11"/>
        <v>#N/A</v>
      </c>
    </row>
    <row r="373" spans="1:5" x14ac:dyDescent="0.25">
      <c r="A373" s="33">
        <v>9951947837</v>
      </c>
      <c r="B373" s="33">
        <v>6309028488</v>
      </c>
      <c r="C373" s="33">
        <v>9951947837</v>
      </c>
      <c r="D373" s="33">
        <f t="shared" si="10"/>
        <v>9951947837</v>
      </c>
      <c r="E373" s="33" t="e">
        <f t="shared" si="11"/>
        <v>#N/A</v>
      </c>
    </row>
    <row r="374" spans="1:5" x14ac:dyDescent="0.25">
      <c r="A374" s="33">
        <v>9010972991</v>
      </c>
      <c r="B374" s="33">
        <v>6309028489</v>
      </c>
      <c r="C374" s="33">
        <v>9010972991</v>
      </c>
      <c r="D374" s="33">
        <f t="shared" si="10"/>
        <v>9010972991</v>
      </c>
      <c r="E374" s="33" t="e">
        <f t="shared" si="11"/>
        <v>#N/A</v>
      </c>
    </row>
    <row r="375" spans="1:5" x14ac:dyDescent="0.25">
      <c r="A375" s="33">
        <v>9885012049</v>
      </c>
      <c r="B375" s="33">
        <v>6309028464</v>
      </c>
      <c r="C375" s="33">
        <v>9885012049</v>
      </c>
      <c r="D375" s="33" t="e">
        <f t="shared" si="10"/>
        <v>#N/A</v>
      </c>
      <c r="E375" s="33" t="e">
        <f t="shared" si="11"/>
        <v>#N/A</v>
      </c>
    </row>
    <row r="376" spans="1:5" x14ac:dyDescent="0.25">
      <c r="A376" s="33">
        <v>9951948183</v>
      </c>
      <c r="B376" s="33">
        <v>6309028462</v>
      </c>
      <c r="C376" s="33">
        <v>9951948183</v>
      </c>
      <c r="D376" s="33">
        <f t="shared" si="10"/>
        <v>9951948183</v>
      </c>
      <c r="E376" s="33" t="e">
        <f t="shared" si="11"/>
        <v>#N/A</v>
      </c>
    </row>
    <row r="377" spans="1:5" x14ac:dyDescent="0.25">
      <c r="A377" s="33">
        <v>8096712480</v>
      </c>
      <c r="B377" s="33">
        <v>6309028494</v>
      </c>
      <c r="C377" s="33">
        <v>8096712480</v>
      </c>
      <c r="D377" s="33" t="e">
        <f t="shared" si="10"/>
        <v>#N/A</v>
      </c>
      <c r="E377" s="33" t="e">
        <f t="shared" si="11"/>
        <v>#N/A</v>
      </c>
    </row>
    <row r="378" spans="1:5" x14ac:dyDescent="0.25">
      <c r="A378" s="33">
        <v>9951945925</v>
      </c>
      <c r="B378" s="33">
        <v>6309028499</v>
      </c>
      <c r="C378" s="33">
        <v>9951945925</v>
      </c>
      <c r="D378" s="33">
        <f t="shared" si="10"/>
        <v>9951945925</v>
      </c>
      <c r="E378" s="33" t="e">
        <f t="shared" si="11"/>
        <v>#N/A</v>
      </c>
    </row>
    <row r="379" spans="1:5" x14ac:dyDescent="0.25">
      <c r="A379" s="33">
        <v>7658952220</v>
      </c>
      <c r="B379" s="33">
        <v>6309028487</v>
      </c>
      <c r="C379" s="33">
        <v>7658952220</v>
      </c>
      <c r="D379" s="33">
        <f t="shared" si="10"/>
        <v>7658952220</v>
      </c>
      <c r="E379" s="33" t="e">
        <f t="shared" si="11"/>
        <v>#N/A</v>
      </c>
    </row>
    <row r="380" spans="1:5" x14ac:dyDescent="0.25">
      <c r="A380" s="33">
        <v>8464087668</v>
      </c>
      <c r="B380" s="33">
        <v>6309028465</v>
      </c>
      <c r="C380" s="33">
        <v>8464087668</v>
      </c>
      <c r="D380" s="33">
        <f t="shared" si="10"/>
        <v>8464087668</v>
      </c>
      <c r="E380" s="33" t="e">
        <f t="shared" si="11"/>
        <v>#N/A</v>
      </c>
    </row>
    <row r="381" spans="1:5" x14ac:dyDescent="0.25">
      <c r="A381" s="33">
        <v>7036287082</v>
      </c>
      <c r="B381" s="33">
        <v>6309028904</v>
      </c>
      <c r="C381" s="33">
        <v>7036287082</v>
      </c>
      <c r="D381" s="33">
        <f t="shared" si="10"/>
        <v>7036287082</v>
      </c>
      <c r="E381" s="33" t="e">
        <f t="shared" si="11"/>
        <v>#N/A</v>
      </c>
    </row>
    <row r="382" spans="1:5" x14ac:dyDescent="0.25">
      <c r="A382" s="33">
        <v>9885012037</v>
      </c>
      <c r="B382" s="33">
        <v>7349791609</v>
      </c>
      <c r="C382" s="33">
        <v>9885012037</v>
      </c>
      <c r="D382" s="33" t="e">
        <f t="shared" si="10"/>
        <v>#N/A</v>
      </c>
      <c r="E382" s="33" t="e">
        <f t="shared" si="11"/>
        <v>#N/A</v>
      </c>
    </row>
    <row r="383" spans="1:5" x14ac:dyDescent="0.25">
      <c r="A383" s="33">
        <v>8096710375</v>
      </c>
      <c r="B383" s="33">
        <v>9885206468</v>
      </c>
      <c r="C383" s="33">
        <v>8096710375</v>
      </c>
      <c r="D383" s="33">
        <f t="shared" si="10"/>
        <v>8096710375</v>
      </c>
      <c r="E383" s="33">
        <f t="shared" si="11"/>
        <v>9885206468</v>
      </c>
    </row>
    <row r="384" spans="1:5" x14ac:dyDescent="0.25">
      <c r="A384" s="33">
        <v>5756000171978</v>
      </c>
      <c r="B384" s="33">
        <v>7349791578</v>
      </c>
      <c r="C384" s="33">
        <v>5756000171978</v>
      </c>
      <c r="D384" s="33" t="e">
        <f t="shared" si="10"/>
        <v>#N/A</v>
      </c>
      <c r="E384" s="33" t="e">
        <f t="shared" si="11"/>
        <v>#N/A</v>
      </c>
    </row>
    <row r="385" spans="1:5" x14ac:dyDescent="0.25">
      <c r="A385" s="33">
        <v>9951948193</v>
      </c>
      <c r="B385" s="33">
        <v>7349791630</v>
      </c>
      <c r="C385" s="33">
        <v>9951948193</v>
      </c>
      <c r="D385" s="33">
        <f t="shared" si="10"/>
        <v>9951948193</v>
      </c>
      <c r="E385" s="33" t="e">
        <f t="shared" si="11"/>
        <v>#N/A</v>
      </c>
    </row>
    <row r="386" spans="1:5" x14ac:dyDescent="0.25">
      <c r="A386" s="33">
        <v>7997950943</v>
      </c>
      <c r="B386" s="33">
        <v>7349791603</v>
      </c>
      <c r="C386" s="33">
        <v>7997950943</v>
      </c>
      <c r="D386" s="33">
        <f t="shared" si="10"/>
        <v>7997950943</v>
      </c>
      <c r="E386" s="33" t="e">
        <f t="shared" si="11"/>
        <v>#N/A</v>
      </c>
    </row>
    <row r="387" spans="1:5" x14ac:dyDescent="0.25">
      <c r="B387" s="33">
        <v>7349791595</v>
      </c>
      <c r="D387" s="33" t="e">
        <f t="shared" ref="D387:D450" si="12">VLOOKUP(A:A,B:B,1,0)</f>
        <v>#N/A</v>
      </c>
      <c r="E387" s="33" t="e">
        <f t="shared" ref="E387:E450" si="13">VLOOKUP(B:B,C:C,1,0)</f>
        <v>#N/A</v>
      </c>
    </row>
    <row r="388" spans="1:5" x14ac:dyDescent="0.25">
      <c r="B388" s="33">
        <v>7349791620</v>
      </c>
      <c r="D388" s="33" t="e">
        <f t="shared" si="12"/>
        <v>#N/A</v>
      </c>
      <c r="E388" s="33" t="e">
        <f t="shared" si="13"/>
        <v>#N/A</v>
      </c>
    </row>
    <row r="389" spans="1:5" x14ac:dyDescent="0.25">
      <c r="B389" s="33">
        <v>9885141926</v>
      </c>
      <c r="D389" s="33" t="e">
        <f t="shared" si="12"/>
        <v>#N/A</v>
      </c>
      <c r="E389" s="33">
        <f t="shared" si="13"/>
        <v>9885141926</v>
      </c>
    </row>
    <row r="390" spans="1:5" x14ac:dyDescent="0.25">
      <c r="B390" s="33">
        <v>7349791615</v>
      </c>
      <c r="D390" s="33" t="e">
        <f t="shared" si="12"/>
        <v>#N/A</v>
      </c>
      <c r="E390" s="33" t="e">
        <f t="shared" si="13"/>
        <v>#N/A</v>
      </c>
    </row>
    <row r="391" spans="1:5" x14ac:dyDescent="0.25">
      <c r="B391" s="33">
        <v>9951947692</v>
      </c>
      <c r="D391" s="33" t="e">
        <f t="shared" si="12"/>
        <v>#N/A</v>
      </c>
      <c r="E391" s="33">
        <f t="shared" si="13"/>
        <v>9951947692</v>
      </c>
    </row>
    <row r="392" spans="1:5" x14ac:dyDescent="0.25">
      <c r="B392" s="33">
        <v>7095247438</v>
      </c>
      <c r="D392" s="33" t="e">
        <f t="shared" si="12"/>
        <v>#N/A</v>
      </c>
      <c r="E392" s="33" t="e">
        <f t="shared" si="13"/>
        <v>#N/A</v>
      </c>
    </row>
    <row r="393" spans="1:5" x14ac:dyDescent="0.25">
      <c r="B393" s="33">
        <v>6309028647</v>
      </c>
      <c r="D393" s="33" t="e">
        <f t="shared" si="12"/>
        <v>#N/A</v>
      </c>
      <c r="E393" s="33" t="e">
        <f t="shared" si="13"/>
        <v>#N/A</v>
      </c>
    </row>
    <row r="394" spans="1:5" x14ac:dyDescent="0.25">
      <c r="B394" s="33">
        <v>8096046514</v>
      </c>
      <c r="D394" s="33" t="e">
        <f t="shared" si="12"/>
        <v>#N/A</v>
      </c>
      <c r="E394" s="33" t="e">
        <f t="shared" si="13"/>
        <v>#N/A</v>
      </c>
    </row>
    <row r="395" spans="1:5" x14ac:dyDescent="0.25">
      <c r="B395" s="33">
        <v>9951935096</v>
      </c>
      <c r="D395" s="33" t="e">
        <f t="shared" si="12"/>
        <v>#N/A</v>
      </c>
      <c r="E395" s="33">
        <f t="shared" si="13"/>
        <v>9951935096</v>
      </c>
    </row>
    <row r="396" spans="1:5" x14ac:dyDescent="0.25">
      <c r="B396" s="33">
        <v>8096710342</v>
      </c>
      <c r="D396" s="33" t="e">
        <f t="shared" si="12"/>
        <v>#N/A</v>
      </c>
      <c r="E396" s="33" t="e">
        <f t="shared" si="13"/>
        <v>#N/A</v>
      </c>
    </row>
    <row r="397" spans="1:5" x14ac:dyDescent="0.25">
      <c r="B397" s="33">
        <v>7997993021</v>
      </c>
      <c r="D397" s="33" t="e">
        <f t="shared" si="12"/>
        <v>#N/A</v>
      </c>
      <c r="E397" s="33">
        <f t="shared" si="13"/>
        <v>7997993021</v>
      </c>
    </row>
    <row r="398" spans="1:5" x14ac:dyDescent="0.25">
      <c r="B398" s="33">
        <v>8096712474</v>
      </c>
      <c r="D398" s="33" t="e">
        <f t="shared" si="12"/>
        <v>#N/A</v>
      </c>
      <c r="E398" s="33">
        <f t="shared" si="13"/>
        <v>8096712474</v>
      </c>
    </row>
    <row r="399" spans="1:5" x14ac:dyDescent="0.25">
      <c r="B399" s="33">
        <v>6309028665</v>
      </c>
      <c r="D399" s="33" t="e">
        <f t="shared" si="12"/>
        <v>#N/A</v>
      </c>
      <c r="E399" s="33" t="e">
        <f t="shared" si="13"/>
        <v>#N/A</v>
      </c>
    </row>
    <row r="400" spans="1:5" x14ac:dyDescent="0.25">
      <c r="B400" s="33" t="s">
        <v>941</v>
      </c>
      <c r="D400" s="33" t="e">
        <f t="shared" si="12"/>
        <v>#N/A</v>
      </c>
      <c r="E400" s="33" t="e">
        <f t="shared" si="13"/>
        <v>#N/A</v>
      </c>
    </row>
    <row r="401" spans="2:5" x14ac:dyDescent="0.25">
      <c r="B401" s="33">
        <v>6309028653</v>
      </c>
      <c r="D401" s="33" t="e">
        <f t="shared" si="12"/>
        <v>#N/A</v>
      </c>
      <c r="E401" s="33" t="e">
        <f t="shared" si="13"/>
        <v>#N/A</v>
      </c>
    </row>
    <row r="402" spans="2:5" x14ac:dyDescent="0.25">
      <c r="B402" s="33">
        <v>7993385456</v>
      </c>
      <c r="D402" s="33" t="e">
        <f t="shared" si="12"/>
        <v>#N/A</v>
      </c>
      <c r="E402" s="33" t="e">
        <f t="shared" si="13"/>
        <v>#N/A</v>
      </c>
    </row>
    <row r="403" spans="2:5" x14ac:dyDescent="0.25">
      <c r="B403" s="33">
        <v>7993385166</v>
      </c>
      <c r="D403" s="33" t="e">
        <f t="shared" si="12"/>
        <v>#N/A</v>
      </c>
      <c r="E403" s="33" t="e">
        <f t="shared" si="13"/>
        <v>#N/A</v>
      </c>
    </row>
    <row r="404" spans="2:5" x14ac:dyDescent="0.25">
      <c r="B404" s="33">
        <v>5754000071440</v>
      </c>
      <c r="D404" s="33" t="e">
        <f t="shared" si="12"/>
        <v>#N/A</v>
      </c>
      <c r="E404" s="33" t="e">
        <f t="shared" si="13"/>
        <v>#N/A</v>
      </c>
    </row>
    <row r="405" spans="2:5" x14ac:dyDescent="0.25">
      <c r="B405" s="33">
        <v>7095247461</v>
      </c>
      <c r="D405" s="33" t="e">
        <f t="shared" si="12"/>
        <v>#N/A</v>
      </c>
      <c r="E405" s="33" t="e">
        <f t="shared" si="13"/>
        <v>#N/A</v>
      </c>
    </row>
    <row r="406" spans="2:5" x14ac:dyDescent="0.25">
      <c r="B406" s="33">
        <v>7036498488</v>
      </c>
      <c r="D406" s="33" t="e">
        <f t="shared" si="12"/>
        <v>#N/A</v>
      </c>
      <c r="E406" s="33" t="e">
        <f t="shared" si="13"/>
        <v>#N/A</v>
      </c>
    </row>
    <row r="407" spans="2:5" x14ac:dyDescent="0.25">
      <c r="B407" s="33">
        <v>8096339151</v>
      </c>
      <c r="D407" s="33" t="e">
        <f t="shared" si="12"/>
        <v>#N/A</v>
      </c>
      <c r="E407" s="33">
        <f t="shared" si="13"/>
        <v>8096339151</v>
      </c>
    </row>
    <row r="408" spans="2:5" x14ac:dyDescent="0.25">
      <c r="B408" s="33">
        <v>5754251514373</v>
      </c>
      <c r="D408" s="33" t="e">
        <f t="shared" si="12"/>
        <v>#N/A</v>
      </c>
      <c r="E408" s="33" t="e">
        <f t="shared" si="13"/>
        <v>#N/A</v>
      </c>
    </row>
    <row r="409" spans="2:5" x14ac:dyDescent="0.25">
      <c r="B409" s="33">
        <v>5754251514374</v>
      </c>
      <c r="D409" s="33" t="e">
        <f t="shared" si="12"/>
        <v>#N/A</v>
      </c>
      <c r="E409" s="33" t="e">
        <f t="shared" si="13"/>
        <v>#N/A</v>
      </c>
    </row>
    <row r="410" spans="2:5" x14ac:dyDescent="0.25">
      <c r="B410" s="33">
        <v>5754251410355</v>
      </c>
      <c r="D410" s="33" t="e">
        <f t="shared" si="12"/>
        <v>#N/A</v>
      </c>
      <c r="E410" s="33" t="e">
        <f t="shared" si="13"/>
        <v>#N/A</v>
      </c>
    </row>
    <row r="411" spans="2:5" x14ac:dyDescent="0.25">
      <c r="B411" s="33">
        <v>5754251410356</v>
      </c>
      <c r="D411" s="33" t="e">
        <f t="shared" si="12"/>
        <v>#N/A</v>
      </c>
      <c r="E411" s="33" t="e">
        <f t="shared" si="13"/>
        <v>#N/A</v>
      </c>
    </row>
    <row r="412" spans="2:5" x14ac:dyDescent="0.25">
      <c r="B412" s="33">
        <v>5754251410357</v>
      </c>
      <c r="D412" s="33" t="e">
        <f t="shared" si="12"/>
        <v>#N/A</v>
      </c>
      <c r="E412" s="33" t="e">
        <f t="shared" si="13"/>
        <v>#N/A</v>
      </c>
    </row>
    <row r="413" spans="2:5" x14ac:dyDescent="0.25">
      <c r="B413" s="33">
        <v>5754251410354</v>
      </c>
      <c r="D413" s="33" t="e">
        <f t="shared" si="12"/>
        <v>#N/A</v>
      </c>
      <c r="E413" s="33" t="e">
        <f t="shared" si="13"/>
        <v>#N/A</v>
      </c>
    </row>
    <row r="414" spans="2:5" x14ac:dyDescent="0.25">
      <c r="B414" s="33">
        <v>5754251410351</v>
      </c>
      <c r="D414" s="33" t="e">
        <f t="shared" si="12"/>
        <v>#N/A</v>
      </c>
      <c r="E414" s="33" t="e">
        <f t="shared" si="13"/>
        <v>#N/A</v>
      </c>
    </row>
    <row r="415" spans="2:5" x14ac:dyDescent="0.25">
      <c r="B415" s="33">
        <v>5754251410352</v>
      </c>
      <c r="D415" s="33" t="e">
        <f t="shared" si="12"/>
        <v>#N/A</v>
      </c>
      <c r="E415" s="33" t="e">
        <f t="shared" si="13"/>
        <v>#N/A</v>
      </c>
    </row>
    <row r="416" spans="2:5" x14ac:dyDescent="0.25">
      <c r="B416" s="33">
        <v>5754251388655</v>
      </c>
      <c r="D416" s="33" t="e">
        <f t="shared" si="12"/>
        <v>#N/A</v>
      </c>
      <c r="E416" s="33" t="e">
        <f t="shared" si="13"/>
        <v>#N/A</v>
      </c>
    </row>
    <row r="417" spans="2:5" x14ac:dyDescent="0.25">
      <c r="B417" s="33">
        <v>5754251410346</v>
      </c>
      <c r="D417" s="33" t="e">
        <f t="shared" si="12"/>
        <v>#N/A</v>
      </c>
      <c r="E417" s="33" t="e">
        <f t="shared" si="13"/>
        <v>#N/A</v>
      </c>
    </row>
    <row r="418" spans="2:5" x14ac:dyDescent="0.25">
      <c r="B418" s="33">
        <v>9666134146</v>
      </c>
      <c r="D418" s="33" t="e">
        <f t="shared" si="12"/>
        <v>#N/A</v>
      </c>
      <c r="E418" s="33" t="e">
        <f t="shared" si="13"/>
        <v>#N/A</v>
      </c>
    </row>
    <row r="419" spans="2:5" x14ac:dyDescent="0.25">
      <c r="B419" s="33">
        <v>8096710249</v>
      </c>
      <c r="D419" s="33" t="e">
        <f t="shared" si="12"/>
        <v>#N/A</v>
      </c>
      <c r="E419" s="33">
        <f t="shared" si="13"/>
        <v>8096710249</v>
      </c>
    </row>
    <row r="420" spans="2:5" x14ac:dyDescent="0.25">
      <c r="B420" s="33" t="s">
        <v>942</v>
      </c>
      <c r="D420" s="33" t="e">
        <f t="shared" si="12"/>
        <v>#N/A</v>
      </c>
      <c r="E420" s="33" t="e">
        <f t="shared" si="13"/>
        <v>#N/A</v>
      </c>
    </row>
    <row r="421" spans="2:5" x14ac:dyDescent="0.25">
      <c r="B421" s="33">
        <v>6309027811</v>
      </c>
      <c r="D421" s="33" t="e">
        <f t="shared" si="12"/>
        <v>#N/A</v>
      </c>
      <c r="E421" s="33" t="e">
        <f t="shared" si="13"/>
        <v>#N/A</v>
      </c>
    </row>
    <row r="422" spans="2:5" x14ac:dyDescent="0.25">
      <c r="B422" s="33">
        <v>6309027816</v>
      </c>
      <c r="D422" s="33" t="e">
        <f t="shared" si="12"/>
        <v>#N/A</v>
      </c>
      <c r="E422" s="33" t="e">
        <f t="shared" si="13"/>
        <v>#N/A</v>
      </c>
    </row>
    <row r="423" spans="2:5" x14ac:dyDescent="0.25">
      <c r="B423" s="33">
        <v>6309442731</v>
      </c>
      <c r="D423" s="33" t="e">
        <f t="shared" si="12"/>
        <v>#N/A</v>
      </c>
      <c r="E423" s="33" t="e">
        <f t="shared" si="13"/>
        <v>#N/A</v>
      </c>
    </row>
    <row r="424" spans="2:5" x14ac:dyDescent="0.25">
      <c r="B424" s="33">
        <v>7993386084</v>
      </c>
      <c r="D424" s="33" t="e">
        <f t="shared" si="12"/>
        <v>#N/A</v>
      </c>
      <c r="E424" s="33" t="e">
        <f t="shared" si="13"/>
        <v>#N/A</v>
      </c>
    </row>
    <row r="425" spans="2:5" x14ac:dyDescent="0.25">
      <c r="B425" s="33">
        <v>6309028680</v>
      </c>
      <c r="D425" s="33" t="e">
        <f t="shared" si="12"/>
        <v>#N/A</v>
      </c>
      <c r="E425" s="33" t="e">
        <f t="shared" si="13"/>
        <v>#N/A</v>
      </c>
    </row>
    <row r="426" spans="2:5" x14ac:dyDescent="0.25">
      <c r="B426" s="33">
        <v>9666134322</v>
      </c>
      <c r="D426" s="33" t="e">
        <f t="shared" si="12"/>
        <v>#N/A</v>
      </c>
      <c r="E426" s="33" t="e">
        <f t="shared" si="13"/>
        <v>#N/A</v>
      </c>
    </row>
    <row r="427" spans="2:5" x14ac:dyDescent="0.25">
      <c r="B427" s="33">
        <v>9951082951</v>
      </c>
      <c r="D427" s="33" t="e">
        <f t="shared" si="12"/>
        <v>#N/A</v>
      </c>
      <c r="E427" s="33">
        <f t="shared" si="13"/>
        <v>9951082951</v>
      </c>
    </row>
    <row r="428" spans="2:5" x14ac:dyDescent="0.25">
      <c r="B428" s="33">
        <v>7095221317</v>
      </c>
      <c r="D428" s="33" t="e">
        <f t="shared" si="12"/>
        <v>#N/A</v>
      </c>
      <c r="E428" s="33" t="e">
        <f t="shared" si="13"/>
        <v>#N/A</v>
      </c>
    </row>
    <row r="429" spans="2:5" x14ac:dyDescent="0.25">
      <c r="B429" s="33">
        <v>7993376715</v>
      </c>
      <c r="D429" s="33" t="e">
        <f t="shared" si="12"/>
        <v>#N/A</v>
      </c>
      <c r="E429" s="33" t="e">
        <f t="shared" si="13"/>
        <v>#N/A</v>
      </c>
    </row>
    <row r="430" spans="2:5" x14ac:dyDescent="0.25">
      <c r="B430" s="33">
        <v>7993384510</v>
      </c>
      <c r="D430" s="33" t="e">
        <f t="shared" si="12"/>
        <v>#N/A</v>
      </c>
      <c r="E430" s="33" t="e">
        <f t="shared" si="13"/>
        <v>#N/A</v>
      </c>
    </row>
    <row r="431" spans="2:5" x14ac:dyDescent="0.25">
      <c r="B431" s="33">
        <v>7095247047</v>
      </c>
      <c r="D431" s="33" t="e">
        <f t="shared" si="12"/>
        <v>#N/A</v>
      </c>
      <c r="E431" s="33" t="e">
        <f t="shared" si="13"/>
        <v>#N/A</v>
      </c>
    </row>
    <row r="432" spans="2:5" x14ac:dyDescent="0.25">
      <c r="B432" s="33">
        <v>5754000200582</v>
      </c>
      <c r="D432" s="33" t="e">
        <f t="shared" si="12"/>
        <v>#N/A</v>
      </c>
      <c r="E432" s="33" t="e">
        <f t="shared" si="13"/>
        <v>#N/A</v>
      </c>
    </row>
    <row r="433" spans="2:5" x14ac:dyDescent="0.25">
      <c r="B433" s="33">
        <v>5754000200583</v>
      </c>
      <c r="D433" s="33" t="e">
        <f t="shared" si="12"/>
        <v>#N/A</v>
      </c>
      <c r="E433" s="33" t="e">
        <f t="shared" si="13"/>
        <v>#N/A</v>
      </c>
    </row>
    <row r="434" spans="2:5" x14ac:dyDescent="0.25">
      <c r="B434" s="33">
        <v>6309028637</v>
      </c>
      <c r="D434" s="33" t="e">
        <f t="shared" si="12"/>
        <v>#N/A</v>
      </c>
      <c r="E434" s="33" t="e">
        <f t="shared" si="13"/>
        <v>#N/A</v>
      </c>
    </row>
    <row r="435" spans="2:5" x14ac:dyDescent="0.25">
      <c r="B435" s="33">
        <v>6309028642</v>
      </c>
      <c r="D435" s="33" t="e">
        <f t="shared" si="12"/>
        <v>#N/A</v>
      </c>
      <c r="E435" s="33" t="e">
        <f t="shared" si="13"/>
        <v>#N/A</v>
      </c>
    </row>
    <row r="436" spans="2:5" x14ac:dyDescent="0.25">
      <c r="B436" s="33">
        <v>7095245076</v>
      </c>
      <c r="D436" s="33" t="e">
        <f t="shared" si="12"/>
        <v>#N/A</v>
      </c>
      <c r="E436" s="33" t="e">
        <f t="shared" si="13"/>
        <v>#N/A</v>
      </c>
    </row>
    <row r="437" spans="2:5" x14ac:dyDescent="0.25">
      <c r="B437" s="33">
        <v>9666037490</v>
      </c>
      <c r="D437" s="33" t="e">
        <f t="shared" si="12"/>
        <v>#N/A</v>
      </c>
      <c r="E437" s="33" t="e">
        <f t="shared" si="13"/>
        <v>#N/A</v>
      </c>
    </row>
    <row r="438" spans="2:5" x14ac:dyDescent="0.25">
      <c r="B438" s="33">
        <v>8657814746</v>
      </c>
      <c r="D438" s="33" t="e">
        <f t="shared" si="12"/>
        <v>#N/A</v>
      </c>
      <c r="E438" s="33" t="e">
        <f t="shared" si="13"/>
        <v>#N/A</v>
      </c>
    </row>
    <row r="439" spans="2:5" x14ac:dyDescent="0.25">
      <c r="B439" s="33" t="s">
        <v>943</v>
      </c>
      <c r="D439" s="33" t="e">
        <f t="shared" si="12"/>
        <v>#N/A</v>
      </c>
      <c r="E439" s="33" t="e">
        <f t="shared" si="13"/>
        <v>#N/A</v>
      </c>
    </row>
    <row r="440" spans="2:5" x14ac:dyDescent="0.25">
      <c r="B440" s="33">
        <v>8096046369</v>
      </c>
      <c r="D440" s="33" t="e">
        <f t="shared" si="12"/>
        <v>#N/A</v>
      </c>
      <c r="E440" s="33" t="e">
        <f t="shared" si="13"/>
        <v>#N/A</v>
      </c>
    </row>
    <row r="441" spans="2:5" x14ac:dyDescent="0.25">
      <c r="B441" s="33">
        <v>7095245824</v>
      </c>
      <c r="D441" s="33" t="e">
        <f t="shared" si="12"/>
        <v>#N/A</v>
      </c>
      <c r="E441" s="33" t="e">
        <f t="shared" si="13"/>
        <v>#N/A</v>
      </c>
    </row>
    <row r="442" spans="2:5" x14ac:dyDescent="0.25">
      <c r="B442" s="33">
        <v>7658953300</v>
      </c>
      <c r="D442" s="33" t="e">
        <f t="shared" si="12"/>
        <v>#N/A</v>
      </c>
      <c r="E442" s="33">
        <f t="shared" si="13"/>
        <v>7658953300</v>
      </c>
    </row>
    <row r="443" spans="2:5" x14ac:dyDescent="0.25">
      <c r="B443" s="33">
        <v>9885515034</v>
      </c>
      <c r="D443" s="33" t="e">
        <f t="shared" si="12"/>
        <v>#N/A</v>
      </c>
      <c r="E443" s="33" t="e">
        <f t="shared" si="13"/>
        <v>#N/A</v>
      </c>
    </row>
    <row r="444" spans="2:5" x14ac:dyDescent="0.25">
      <c r="B444" s="33">
        <v>6309028941</v>
      </c>
      <c r="D444" s="33" t="e">
        <f t="shared" si="12"/>
        <v>#N/A</v>
      </c>
      <c r="E444" s="33" t="e">
        <f t="shared" si="13"/>
        <v>#N/A</v>
      </c>
    </row>
    <row r="445" spans="2:5" x14ac:dyDescent="0.25">
      <c r="B445" s="33">
        <v>7993384985</v>
      </c>
      <c r="D445" s="33" t="e">
        <f t="shared" si="12"/>
        <v>#N/A</v>
      </c>
      <c r="E445" s="33" t="e">
        <f t="shared" si="13"/>
        <v>#N/A</v>
      </c>
    </row>
    <row r="446" spans="2:5" x14ac:dyDescent="0.25">
      <c r="B446" s="33">
        <v>7095247128</v>
      </c>
      <c r="D446" s="33" t="e">
        <f t="shared" si="12"/>
        <v>#N/A</v>
      </c>
      <c r="E446" s="33" t="e">
        <f t="shared" si="13"/>
        <v>#N/A</v>
      </c>
    </row>
    <row r="447" spans="2:5" x14ac:dyDescent="0.25">
      <c r="B447" s="33">
        <v>7993375384</v>
      </c>
      <c r="D447" s="33" t="e">
        <f t="shared" si="12"/>
        <v>#N/A</v>
      </c>
      <c r="E447" s="33" t="e">
        <f t="shared" si="13"/>
        <v>#N/A</v>
      </c>
    </row>
    <row r="448" spans="2:5" x14ac:dyDescent="0.25">
      <c r="B448" s="33">
        <v>7993376636</v>
      </c>
      <c r="D448" s="33" t="e">
        <f t="shared" si="12"/>
        <v>#N/A</v>
      </c>
      <c r="E448" s="33" t="e">
        <f t="shared" si="13"/>
        <v>#N/A</v>
      </c>
    </row>
    <row r="449" spans="2:5" x14ac:dyDescent="0.25">
      <c r="B449" s="33">
        <v>8096046108</v>
      </c>
      <c r="D449" s="33" t="e">
        <f t="shared" si="12"/>
        <v>#N/A</v>
      </c>
      <c r="E449" s="33" t="e">
        <f t="shared" si="13"/>
        <v>#N/A</v>
      </c>
    </row>
    <row r="450" spans="2:5" x14ac:dyDescent="0.25">
      <c r="B450" s="33">
        <v>7993375375</v>
      </c>
      <c r="D450" s="33" t="e">
        <f t="shared" si="12"/>
        <v>#N/A</v>
      </c>
      <c r="E450" s="33" t="e">
        <f t="shared" si="13"/>
        <v>#N/A</v>
      </c>
    </row>
    <row r="451" spans="2:5" x14ac:dyDescent="0.25">
      <c r="B451" s="33">
        <v>7993376376</v>
      </c>
      <c r="D451" s="33" t="e">
        <f t="shared" ref="D451:D514" si="14">VLOOKUP(A:A,B:B,1,0)</f>
        <v>#N/A</v>
      </c>
      <c r="E451" s="33" t="e">
        <f t="shared" ref="E451:E514" si="15">VLOOKUP(B:B,C:C,1,0)</f>
        <v>#N/A</v>
      </c>
    </row>
    <row r="452" spans="2:5" x14ac:dyDescent="0.25">
      <c r="B452" s="33">
        <v>7036497626</v>
      </c>
      <c r="D452" s="33" t="e">
        <f t="shared" si="14"/>
        <v>#N/A</v>
      </c>
      <c r="E452" s="33">
        <f t="shared" si="15"/>
        <v>7036497626</v>
      </c>
    </row>
    <row r="453" spans="2:5" x14ac:dyDescent="0.25">
      <c r="B453" s="33">
        <v>9133382086</v>
      </c>
      <c r="D453" s="33" t="e">
        <f t="shared" si="14"/>
        <v>#N/A</v>
      </c>
      <c r="E453" s="33">
        <f t="shared" si="15"/>
        <v>9133382086</v>
      </c>
    </row>
    <row r="454" spans="2:5" x14ac:dyDescent="0.25">
      <c r="B454" s="33">
        <v>8096712361</v>
      </c>
      <c r="D454" s="33" t="e">
        <f t="shared" si="14"/>
        <v>#N/A</v>
      </c>
      <c r="E454" s="33">
        <f t="shared" si="15"/>
        <v>8096712361</v>
      </c>
    </row>
    <row r="455" spans="2:5" x14ac:dyDescent="0.25">
      <c r="B455" s="33">
        <v>9739472268</v>
      </c>
      <c r="D455" s="33" t="e">
        <f t="shared" si="14"/>
        <v>#N/A</v>
      </c>
      <c r="E455" s="33" t="e">
        <f t="shared" si="15"/>
        <v>#N/A</v>
      </c>
    </row>
    <row r="456" spans="2:5" x14ac:dyDescent="0.25">
      <c r="B456" s="33">
        <v>9951765403</v>
      </c>
      <c r="D456" s="33" t="e">
        <f t="shared" si="14"/>
        <v>#N/A</v>
      </c>
      <c r="E456" s="33">
        <f t="shared" si="15"/>
        <v>9951765403</v>
      </c>
    </row>
    <row r="457" spans="2:5" x14ac:dyDescent="0.25">
      <c r="B457" s="33">
        <v>9553363036</v>
      </c>
      <c r="D457" s="33" t="e">
        <f t="shared" si="14"/>
        <v>#N/A</v>
      </c>
      <c r="E457" s="33">
        <f t="shared" si="15"/>
        <v>9553363036</v>
      </c>
    </row>
    <row r="458" spans="2:5" x14ac:dyDescent="0.25">
      <c r="B458" s="33">
        <v>9951934657</v>
      </c>
      <c r="D458" s="33" t="e">
        <f t="shared" si="14"/>
        <v>#N/A</v>
      </c>
      <c r="E458" s="33">
        <f t="shared" si="15"/>
        <v>9951934657</v>
      </c>
    </row>
    <row r="459" spans="2:5" x14ac:dyDescent="0.25">
      <c r="B459" s="33">
        <v>5754000174465</v>
      </c>
      <c r="D459" s="33" t="e">
        <f t="shared" si="14"/>
        <v>#N/A</v>
      </c>
      <c r="E459" s="33" t="e">
        <f t="shared" si="15"/>
        <v>#N/A</v>
      </c>
    </row>
    <row r="460" spans="2:5" x14ac:dyDescent="0.25">
      <c r="B460" s="33">
        <v>6309028688</v>
      </c>
      <c r="D460" s="33" t="e">
        <f t="shared" si="14"/>
        <v>#N/A</v>
      </c>
      <c r="E460" s="33" t="e">
        <f t="shared" si="15"/>
        <v>#N/A</v>
      </c>
    </row>
    <row r="461" spans="2:5" x14ac:dyDescent="0.25">
      <c r="B461" s="33">
        <v>6309028673</v>
      </c>
      <c r="D461" s="33" t="e">
        <f t="shared" si="14"/>
        <v>#N/A</v>
      </c>
      <c r="E461" s="33" t="e">
        <f t="shared" si="15"/>
        <v>#N/A</v>
      </c>
    </row>
    <row r="462" spans="2:5" x14ac:dyDescent="0.25">
      <c r="B462" s="33">
        <v>8096045927</v>
      </c>
      <c r="D462" s="33" t="e">
        <f t="shared" si="14"/>
        <v>#N/A</v>
      </c>
      <c r="E462" s="33" t="e">
        <f t="shared" si="15"/>
        <v>#N/A</v>
      </c>
    </row>
    <row r="463" spans="2:5" x14ac:dyDescent="0.25">
      <c r="B463" s="33">
        <v>9885315170</v>
      </c>
      <c r="D463" s="33" t="e">
        <f t="shared" si="14"/>
        <v>#N/A</v>
      </c>
      <c r="E463" s="33" t="e">
        <f t="shared" si="15"/>
        <v>#N/A</v>
      </c>
    </row>
    <row r="464" spans="2:5" x14ac:dyDescent="0.25">
      <c r="B464" s="33">
        <v>6309442675</v>
      </c>
      <c r="D464" s="33" t="e">
        <f t="shared" si="14"/>
        <v>#N/A</v>
      </c>
      <c r="E464" s="33" t="e">
        <f t="shared" si="15"/>
        <v>#N/A</v>
      </c>
    </row>
    <row r="465" spans="2:5" x14ac:dyDescent="0.25">
      <c r="B465" s="33">
        <v>8096710346</v>
      </c>
      <c r="D465" s="33" t="e">
        <f t="shared" si="14"/>
        <v>#N/A</v>
      </c>
      <c r="E465" s="33">
        <f t="shared" si="15"/>
        <v>8096710346</v>
      </c>
    </row>
    <row r="466" spans="2:5" x14ac:dyDescent="0.25">
      <c r="B466" s="33">
        <v>6309027810</v>
      </c>
      <c r="D466" s="33" t="e">
        <f t="shared" si="14"/>
        <v>#N/A</v>
      </c>
      <c r="E466" s="33" t="e">
        <f t="shared" si="15"/>
        <v>#N/A</v>
      </c>
    </row>
    <row r="467" spans="2:5" x14ac:dyDescent="0.25">
      <c r="B467" s="33">
        <v>7094411589</v>
      </c>
      <c r="D467" s="33" t="e">
        <f t="shared" si="14"/>
        <v>#N/A</v>
      </c>
      <c r="E467" s="33" t="e">
        <f t="shared" si="15"/>
        <v>#N/A</v>
      </c>
    </row>
    <row r="468" spans="2:5" x14ac:dyDescent="0.25">
      <c r="B468" s="33">
        <v>7993384071</v>
      </c>
      <c r="D468" s="33" t="e">
        <f t="shared" si="14"/>
        <v>#N/A</v>
      </c>
      <c r="E468" s="33" t="e">
        <f t="shared" si="15"/>
        <v>#N/A</v>
      </c>
    </row>
    <row r="469" spans="2:5" x14ac:dyDescent="0.25">
      <c r="B469" s="33">
        <v>9666134292</v>
      </c>
      <c r="D469" s="33" t="e">
        <f t="shared" si="14"/>
        <v>#N/A</v>
      </c>
      <c r="E469" s="33" t="e">
        <f t="shared" si="15"/>
        <v>#N/A</v>
      </c>
    </row>
    <row r="470" spans="2:5" x14ac:dyDescent="0.25">
      <c r="B470" s="33">
        <v>6309028500</v>
      </c>
      <c r="D470" s="33" t="e">
        <f t="shared" si="14"/>
        <v>#N/A</v>
      </c>
      <c r="E470" s="33" t="e">
        <f t="shared" si="15"/>
        <v>#N/A</v>
      </c>
    </row>
    <row r="471" spans="2:5" x14ac:dyDescent="0.25">
      <c r="B471" s="33">
        <v>6309028689</v>
      </c>
      <c r="D471" s="33" t="e">
        <f t="shared" si="14"/>
        <v>#N/A</v>
      </c>
      <c r="E471" s="33" t="e">
        <f t="shared" si="15"/>
        <v>#N/A</v>
      </c>
    </row>
    <row r="472" spans="2:5" x14ac:dyDescent="0.25">
      <c r="B472" s="33">
        <v>8367780124</v>
      </c>
      <c r="D472" s="33" t="e">
        <f t="shared" si="14"/>
        <v>#N/A</v>
      </c>
      <c r="E472" s="33" t="e">
        <f t="shared" si="15"/>
        <v>#N/A</v>
      </c>
    </row>
    <row r="473" spans="2:5" x14ac:dyDescent="0.25">
      <c r="B473" s="33">
        <v>7997993041</v>
      </c>
      <c r="D473" s="33" t="e">
        <f t="shared" si="14"/>
        <v>#N/A</v>
      </c>
      <c r="E473" s="33">
        <f t="shared" si="15"/>
        <v>7997993041</v>
      </c>
    </row>
    <row r="474" spans="2:5" x14ac:dyDescent="0.25">
      <c r="B474" s="33">
        <v>8501057695</v>
      </c>
      <c r="D474" s="33" t="e">
        <f t="shared" si="14"/>
        <v>#N/A</v>
      </c>
      <c r="E474" s="33">
        <f t="shared" si="15"/>
        <v>8501057695</v>
      </c>
    </row>
    <row r="475" spans="2:5" x14ac:dyDescent="0.25">
      <c r="B475" s="33">
        <v>7094411590</v>
      </c>
      <c r="D475" s="33" t="e">
        <f t="shared" si="14"/>
        <v>#N/A</v>
      </c>
      <c r="E475" s="33" t="e">
        <f t="shared" si="15"/>
        <v>#N/A</v>
      </c>
    </row>
    <row r="476" spans="2:5" x14ac:dyDescent="0.25">
      <c r="B476" s="33">
        <v>7395804085</v>
      </c>
      <c r="D476" s="33" t="e">
        <f t="shared" si="14"/>
        <v>#N/A</v>
      </c>
      <c r="E476" s="33" t="e">
        <f t="shared" si="15"/>
        <v>#N/A</v>
      </c>
    </row>
    <row r="477" spans="2:5" x14ac:dyDescent="0.25">
      <c r="B477" s="33">
        <v>7395804093</v>
      </c>
      <c r="D477" s="33" t="e">
        <f t="shared" si="14"/>
        <v>#N/A</v>
      </c>
      <c r="E477" s="33" t="e">
        <f t="shared" si="15"/>
        <v>#N/A</v>
      </c>
    </row>
    <row r="478" spans="2:5" x14ac:dyDescent="0.25">
      <c r="B478" s="33">
        <v>7395804066</v>
      </c>
      <c r="D478" s="33" t="e">
        <f t="shared" si="14"/>
        <v>#N/A</v>
      </c>
      <c r="E478" s="33" t="e">
        <f t="shared" si="15"/>
        <v>#N/A</v>
      </c>
    </row>
    <row r="479" spans="2:5" x14ac:dyDescent="0.25">
      <c r="B479" s="33">
        <v>7395804138</v>
      </c>
      <c r="D479" s="33" t="e">
        <f t="shared" si="14"/>
        <v>#N/A</v>
      </c>
      <c r="E479" s="33" t="e">
        <f t="shared" si="15"/>
        <v>#N/A</v>
      </c>
    </row>
    <row r="480" spans="2:5" x14ac:dyDescent="0.25">
      <c r="B480" s="33">
        <v>9676278617</v>
      </c>
      <c r="D480" s="33" t="e">
        <f t="shared" si="14"/>
        <v>#N/A</v>
      </c>
      <c r="E480" s="33" t="e">
        <f t="shared" si="15"/>
        <v>#N/A</v>
      </c>
    </row>
    <row r="481" spans="2:5" x14ac:dyDescent="0.25">
      <c r="B481" s="33">
        <v>7095247106</v>
      </c>
      <c r="D481" s="33" t="e">
        <f t="shared" si="14"/>
        <v>#N/A</v>
      </c>
      <c r="E481" s="33" t="e">
        <f t="shared" si="15"/>
        <v>#N/A</v>
      </c>
    </row>
    <row r="482" spans="2:5" x14ac:dyDescent="0.25">
      <c r="B482" s="33">
        <v>9666134870</v>
      </c>
      <c r="D482" s="33" t="e">
        <f t="shared" si="14"/>
        <v>#N/A</v>
      </c>
      <c r="E482" s="33" t="e">
        <f t="shared" si="15"/>
        <v>#N/A</v>
      </c>
    </row>
    <row r="483" spans="2:5" x14ac:dyDescent="0.25">
      <c r="B483" s="33">
        <v>7993385310</v>
      </c>
      <c r="D483" s="33" t="e">
        <f t="shared" si="14"/>
        <v>#N/A</v>
      </c>
      <c r="E483" s="33" t="e">
        <f t="shared" si="15"/>
        <v>#N/A</v>
      </c>
    </row>
    <row r="484" spans="2:5" x14ac:dyDescent="0.25">
      <c r="B484" s="33">
        <v>6309028942</v>
      </c>
      <c r="D484" s="33" t="e">
        <f t="shared" si="14"/>
        <v>#N/A</v>
      </c>
      <c r="E484" s="33" t="e">
        <f t="shared" si="15"/>
        <v>#N/A</v>
      </c>
    </row>
    <row r="485" spans="2:5" x14ac:dyDescent="0.25">
      <c r="B485" s="33">
        <v>9951947692</v>
      </c>
      <c r="D485" s="33" t="e">
        <f t="shared" si="14"/>
        <v>#N/A</v>
      </c>
      <c r="E485" s="33">
        <f t="shared" si="15"/>
        <v>9951947692</v>
      </c>
    </row>
    <row r="486" spans="2:5" x14ac:dyDescent="0.25">
      <c r="B486" s="33">
        <v>7993383544</v>
      </c>
      <c r="D486" s="33" t="e">
        <f t="shared" si="14"/>
        <v>#N/A</v>
      </c>
      <c r="E486" s="33" t="e">
        <f t="shared" si="15"/>
        <v>#N/A</v>
      </c>
    </row>
    <row r="487" spans="2:5" x14ac:dyDescent="0.25">
      <c r="B487" s="33">
        <v>9551052770</v>
      </c>
      <c r="D487" s="33" t="e">
        <f t="shared" si="14"/>
        <v>#N/A</v>
      </c>
      <c r="E487" s="33" t="e">
        <f t="shared" si="15"/>
        <v>#N/A</v>
      </c>
    </row>
    <row r="488" spans="2:5" x14ac:dyDescent="0.25">
      <c r="B488" s="33">
        <v>5754000217129</v>
      </c>
      <c r="D488" s="33" t="e">
        <f t="shared" si="14"/>
        <v>#N/A</v>
      </c>
      <c r="E488" s="33" t="e">
        <f t="shared" si="15"/>
        <v>#N/A</v>
      </c>
    </row>
    <row r="489" spans="2:5" x14ac:dyDescent="0.25">
      <c r="B489" s="33">
        <v>5754000200574</v>
      </c>
      <c r="D489" s="33" t="e">
        <f t="shared" si="14"/>
        <v>#N/A</v>
      </c>
      <c r="E489" s="33" t="e">
        <f t="shared" si="15"/>
        <v>#N/A</v>
      </c>
    </row>
    <row r="490" spans="2:5" x14ac:dyDescent="0.25">
      <c r="B490" s="33">
        <v>6309027817</v>
      </c>
      <c r="D490" s="33" t="e">
        <f t="shared" si="14"/>
        <v>#N/A</v>
      </c>
      <c r="E490" s="33" t="e">
        <f t="shared" si="15"/>
        <v>#N/A</v>
      </c>
    </row>
    <row r="491" spans="2:5" x14ac:dyDescent="0.25">
      <c r="B491" s="33">
        <v>7993384384</v>
      </c>
      <c r="D491" s="33" t="e">
        <f t="shared" si="14"/>
        <v>#N/A</v>
      </c>
      <c r="E491" s="33" t="e">
        <f t="shared" si="15"/>
        <v>#N/A</v>
      </c>
    </row>
    <row r="492" spans="2:5" x14ac:dyDescent="0.25">
      <c r="B492" s="33">
        <v>6309028505</v>
      </c>
      <c r="D492" s="33" t="e">
        <f t="shared" si="14"/>
        <v>#N/A</v>
      </c>
      <c r="E492" s="33" t="e">
        <f t="shared" si="15"/>
        <v>#N/A</v>
      </c>
    </row>
    <row r="493" spans="2:5" x14ac:dyDescent="0.25">
      <c r="B493" s="33">
        <v>8096046539</v>
      </c>
      <c r="D493" s="33" t="e">
        <f t="shared" si="14"/>
        <v>#N/A</v>
      </c>
      <c r="E493" s="33" t="e">
        <f t="shared" si="15"/>
        <v>#N/A</v>
      </c>
    </row>
    <row r="494" spans="2:5" x14ac:dyDescent="0.25">
      <c r="B494" s="33">
        <v>6309442673</v>
      </c>
      <c r="D494" s="33" t="e">
        <f t="shared" si="14"/>
        <v>#N/A</v>
      </c>
      <c r="E494" s="33" t="e">
        <f t="shared" si="15"/>
        <v>#N/A</v>
      </c>
    </row>
    <row r="495" spans="2:5" x14ac:dyDescent="0.25">
      <c r="B495" s="33">
        <v>8096386528</v>
      </c>
      <c r="D495" s="33" t="e">
        <f t="shared" si="14"/>
        <v>#N/A</v>
      </c>
      <c r="E495" s="33">
        <f t="shared" si="15"/>
        <v>8096386528</v>
      </c>
    </row>
    <row r="496" spans="2:5" x14ac:dyDescent="0.25">
      <c r="B496" s="33">
        <v>6309028644</v>
      </c>
      <c r="D496" s="33" t="e">
        <f t="shared" si="14"/>
        <v>#N/A</v>
      </c>
      <c r="E496" s="33" t="e">
        <f t="shared" si="15"/>
        <v>#N/A</v>
      </c>
    </row>
    <row r="497" spans="2:5" x14ac:dyDescent="0.25">
      <c r="B497" s="33" t="s">
        <v>944</v>
      </c>
      <c r="D497" s="33" t="e">
        <f t="shared" si="14"/>
        <v>#N/A</v>
      </c>
      <c r="E497" s="33" t="e">
        <f t="shared" si="15"/>
        <v>#N/A</v>
      </c>
    </row>
    <row r="498" spans="2:5" x14ac:dyDescent="0.25">
      <c r="B498" s="33">
        <v>9666134771</v>
      </c>
      <c r="D498" s="33" t="e">
        <f t="shared" si="14"/>
        <v>#N/A</v>
      </c>
      <c r="E498" s="33" t="e">
        <f t="shared" si="15"/>
        <v>#N/A</v>
      </c>
    </row>
    <row r="499" spans="2:5" x14ac:dyDescent="0.25">
      <c r="B499" s="33">
        <v>8096710326</v>
      </c>
      <c r="D499" s="33" t="e">
        <f t="shared" si="14"/>
        <v>#N/A</v>
      </c>
      <c r="E499" s="33">
        <f t="shared" si="15"/>
        <v>8096710326</v>
      </c>
    </row>
    <row r="500" spans="2:5" x14ac:dyDescent="0.25">
      <c r="B500" s="33">
        <v>8096710631</v>
      </c>
      <c r="D500" s="33" t="e">
        <f t="shared" si="14"/>
        <v>#N/A</v>
      </c>
      <c r="E500" s="33">
        <f t="shared" si="15"/>
        <v>8096710631</v>
      </c>
    </row>
    <row r="501" spans="2:5" x14ac:dyDescent="0.25">
      <c r="B501" s="33">
        <v>8096710406</v>
      </c>
      <c r="D501" s="33" t="e">
        <f t="shared" si="14"/>
        <v>#N/A</v>
      </c>
      <c r="E501" s="33">
        <f t="shared" si="15"/>
        <v>8096710406</v>
      </c>
    </row>
    <row r="502" spans="2:5" x14ac:dyDescent="0.25">
      <c r="B502" s="33">
        <v>8096710375</v>
      </c>
      <c r="D502" s="33" t="e">
        <f t="shared" si="14"/>
        <v>#N/A</v>
      </c>
      <c r="E502" s="33">
        <f t="shared" si="15"/>
        <v>8096710375</v>
      </c>
    </row>
    <row r="503" spans="2:5" x14ac:dyDescent="0.25">
      <c r="B503" s="33">
        <v>7095246890</v>
      </c>
      <c r="D503" s="33" t="e">
        <f t="shared" si="14"/>
        <v>#N/A</v>
      </c>
      <c r="E503" s="33" t="e">
        <f t="shared" si="15"/>
        <v>#N/A</v>
      </c>
    </row>
    <row r="504" spans="2:5" x14ac:dyDescent="0.25">
      <c r="B504" s="33">
        <v>8367780135</v>
      </c>
      <c r="D504" s="33" t="e">
        <f t="shared" si="14"/>
        <v>#N/A</v>
      </c>
      <c r="E504" s="33">
        <f t="shared" si="15"/>
        <v>8367780135</v>
      </c>
    </row>
    <row r="505" spans="2:5" x14ac:dyDescent="0.25">
      <c r="B505" s="33">
        <v>9951934798</v>
      </c>
      <c r="D505" s="33" t="e">
        <f t="shared" si="14"/>
        <v>#N/A</v>
      </c>
      <c r="E505" s="33">
        <f t="shared" si="15"/>
        <v>9951934798</v>
      </c>
    </row>
    <row r="506" spans="2:5" x14ac:dyDescent="0.25">
      <c r="B506" s="33">
        <v>6309028683</v>
      </c>
      <c r="D506" s="33" t="e">
        <f t="shared" si="14"/>
        <v>#N/A</v>
      </c>
      <c r="E506" s="33" t="e">
        <f t="shared" si="15"/>
        <v>#N/A</v>
      </c>
    </row>
    <row r="507" spans="2:5" x14ac:dyDescent="0.25">
      <c r="B507" s="33">
        <v>6309028649</v>
      </c>
      <c r="D507" s="33" t="e">
        <f t="shared" si="14"/>
        <v>#N/A</v>
      </c>
      <c r="E507" s="33" t="e">
        <f t="shared" si="15"/>
        <v>#N/A</v>
      </c>
    </row>
    <row r="508" spans="2:5" x14ac:dyDescent="0.25">
      <c r="B508" s="33">
        <v>8367780134</v>
      </c>
      <c r="D508" s="33" t="e">
        <f t="shared" si="14"/>
        <v>#N/A</v>
      </c>
      <c r="E508" s="33">
        <f t="shared" si="15"/>
        <v>8367780134</v>
      </c>
    </row>
    <row r="509" spans="2:5" x14ac:dyDescent="0.25">
      <c r="B509" s="33">
        <v>7993385123</v>
      </c>
      <c r="D509" s="33" t="e">
        <f t="shared" si="14"/>
        <v>#N/A</v>
      </c>
      <c r="E509" s="33" t="e">
        <f t="shared" si="15"/>
        <v>#N/A</v>
      </c>
    </row>
    <row r="510" spans="2:5" x14ac:dyDescent="0.25">
      <c r="B510" s="33" t="s">
        <v>945</v>
      </c>
      <c r="D510" s="33" t="e">
        <f t="shared" si="14"/>
        <v>#N/A</v>
      </c>
      <c r="E510" s="33" t="e">
        <f t="shared" si="15"/>
        <v>#N/A</v>
      </c>
    </row>
    <row r="511" spans="2:5" x14ac:dyDescent="0.25">
      <c r="B511" s="33">
        <v>9853819082</v>
      </c>
      <c r="D511" s="33" t="e">
        <f t="shared" si="14"/>
        <v>#N/A</v>
      </c>
      <c r="E511" s="33" t="e">
        <f t="shared" si="15"/>
        <v>#N/A</v>
      </c>
    </row>
    <row r="512" spans="2:5" x14ac:dyDescent="0.25">
      <c r="B512" s="33">
        <v>2017000057</v>
      </c>
      <c r="D512" s="33" t="e">
        <f t="shared" si="14"/>
        <v>#N/A</v>
      </c>
      <c r="E512" s="33" t="e">
        <f t="shared" si="15"/>
        <v>#N/A</v>
      </c>
    </row>
    <row r="513" spans="2:5" x14ac:dyDescent="0.25">
      <c r="B513" s="33">
        <v>7095246238</v>
      </c>
      <c r="D513" s="33" t="e">
        <f t="shared" si="14"/>
        <v>#N/A</v>
      </c>
      <c r="E513" s="33" t="e">
        <f t="shared" si="15"/>
        <v>#N/A</v>
      </c>
    </row>
    <row r="514" spans="2:5" x14ac:dyDescent="0.25">
      <c r="B514" s="33">
        <v>8096045884</v>
      </c>
      <c r="D514" s="33" t="e">
        <f t="shared" si="14"/>
        <v>#N/A</v>
      </c>
      <c r="E514" s="33" t="e">
        <f t="shared" si="15"/>
        <v>#N/A</v>
      </c>
    </row>
    <row r="515" spans="2:5" x14ac:dyDescent="0.25">
      <c r="B515" s="33">
        <v>8096046169</v>
      </c>
      <c r="D515" s="33" t="e">
        <f t="shared" ref="D515:D578" si="16">VLOOKUP(A:A,B:B,1,0)</f>
        <v>#N/A</v>
      </c>
      <c r="E515" s="33" t="e">
        <f t="shared" ref="E515:E578" si="17">VLOOKUP(B:B,C:C,1,0)</f>
        <v>#N/A</v>
      </c>
    </row>
    <row r="516" spans="2:5" x14ac:dyDescent="0.25">
      <c r="B516" s="33">
        <v>9848357691</v>
      </c>
      <c r="D516" s="33" t="e">
        <f t="shared" si="16"/>
        <v>#N/A</v>
      </c>
      <c r="E516" s="33">
        <f t="shared" si="17"/>
        <v>9848357691</v>
      </c>
    </row>
    <row r="517" spans="2:5" x14ac:dyDescent="0.25">
      <c r="B517" s="33">
        <v>6309027809</v>
      </c>
      <c r="D517" s="33" t="e">
        <f t="shared" si="16"/>
        <v>#N/A</v>
      </c>
      <c r="E517" s="33" t="e">
        <f t="shared" si="17"/>
        <v>#N/A</v>
      </c>
    </row>
    <row r="518" spans="2:5" x14ac:dyDescent="0.25">
      <c r="B518" s="33">
        <v>9133557180</v>
      </c>
      <c r="D518" s="33" t="e">
        <f t="shared" si="16"/>
        <v>#N/A</v>
      </c>
      <c r="E518" s="33">
        <f t="shared" si="17"/>
        <v>9133557180</v>
      </c>
    </row>
    <row r="519" spans="2:5" x14ac:dyDescent="0.25">
      <c r="B519" s="33">
        <v>6309028938</v>
      </c>
      <c r="D519" s="33" t="e">
        <f t="shared" si="16"/>
        <v>#N/A</v>
      </c>
      <c r="E519" s="33" t="e">
        <f t="shared" si="17"/>
        <v>#N/A</v>
      </c>
    </row>
    <row r="520" spans="2:5" x14ac:dyDescent="0.25">
      <c r="B520" s="33">
        <v>6309442708</v>
      </c>
      <c r="D520" s="33" t="e">
        <f t="shared" si="16"/>
        <v>#N/A</v>
      </c>
      <c r="E520" s="33" t="e">
        <f t="shared" si="17"/>
        <v>#N/A</v>
      </c>
    </row>
    <row r="521" spans="2:5" x14ac:dyDescent="0.25">
      <c r="B521" s="33">
        <v>6309442701</v>
      </c>
      <c r="D521" s="33" t="e">
        <f t="shared" si="16"/>
        <v>#N/A</v>
      </c>
      <c r="E521" s="33" t="e">
        <f t="shared" si="17"/>
        <v>#N/A</v>
      </c>
    </row>
    <row r="522" spans="2:5" x14ac:dyDescent="0.25">
      <c r="B522" s="33">
        <v>6309028674</v>
      </c>
      <c r="D522" s="33" t="e">
        <f t="shared" si="16"/>
        <v>#N/A</v>
      </c>
      <c r="E522" s="33" t="e">
        <f t="shared" si="17"/>
        <v>#N/A</v>
      </c>
    </row>
    <row r="523" spans="2:5" x14ac:dyDescent="0.25">
      <c r="B523" s="33">
        <v>8367780126</v>
      </c>
      <c r="D523" s="33" t="e">
        <f t="shared" si="16"/>
        <v>#N/A</v>
      </c>
      <c r="E523" s="33">
        <f t="shared" si="17"/>
        <v>8367780126</v>
      </c>
    </row>
    <row r="524" spans="2:5" x14ac:dyDescent="0.25">
      <c r="B524" s="33">
        <v>7997950941</v>
      </c>
      <c r="D524" s="33" t="e">
        <f t="shared" si="16"/>
        <v>#N/A</v>
      </c>
      <c r="E524" s="33">
        <f t="shared" si="17"/>
        <v>7997950941</v>
      </c>
    </row>
    <row r="525" spans="2:5" x14ac:dyDescent="0.25">
      <c r="B525" s="33">
        <v>5754000174463</v>
      </c>
      <c r="D525" s="33" t="e">
        <f t="shared" si="16"/>
        <v>#N/A</v>
      </c>
      <c r="E525" s="33" t="e">
        <f t="shared" si="17"/>
        <v>#N/A</v>
      </c>
    </row>
    <row r="526" spans="2:5" x14ac:dyDescent="0.25">
      <c r="B526" s="33">
        <v>8096046526</v>
      </c>
      <c r="D526" s="33" t="e">
        <f t="shared" si="16"/>
        <v>#N/A</v>
      </c>
      <c r="E526" s="33" t="e">
        <f t="shared" si="17"/>
        <v>#N/A</v>
      </c>
    </row>
    <row r="527" spans="2:5" x14ac:dyDescent="0.25">
      <c r="B527" s="33">
        <v>6309028491</v>
      </c>
      <c r="D527" s="33" t="e">
        <f t="shared" si="16"/>
        <v>#N/A</v>
      </c>
      <c r="E527" s="33" t="e">
        <f t="shared" si="17"/>
        <v>#N/A</v>
      </c>
    </row>
    <row r="528" spans="2:5" x14ac:dyDescent="0.25">
      <c r="B528" s="33">
        <v>7095246367</v>
      </c>
      <c r="D528" s="33" t="e">
        <f t="shared" si="16"/>
        <v>#N/A</v>
      </c>
      <c r="E528" s="33" t="e">
        <f t="shared" si="17"/>
        <v>#N/A</v>
      </c>
    </row>
    <row r="529" spans="2:5" x14ac:dyDescent="0.25">
      <c r="B529" s="33">
        <v>7993375437</v>
      </c>
      <c r="D529" s="33" t="e">
        <f t="shared" si="16"/>
        <v>#N/A</v>
      </c>
      <c r="E529" s="33" t="e">
        <f t="shared" si="17"/>
        <v>#N/A</v>
      </c>
    </row>
    <row r="530" spans="2:5" x14ac:dyDescent="0.25">
      <c r="B530" s="33">
        <v>5754000150337</v>
      </c>
      <c r="D530" s="33" t="e">
        <f t="shared" si="16"/>
        <v>#N/A</v>
      </c>
      <c r="E530" s="33" t="e">
        <f t="shared" si="17"/>
        <v>#N/A</v>
      </c>
    </row>
    <row r="531" spans="2:5" x14ac:dyDescent="0.25">
      <c r="B531" s="33">
        <v>9133382105</v>
      </c>
      <c r="D531" s="33" t="e">
        <f t="shared" si="16"/>
        <v>#N/A</v>
      </c>
      <c r="E531" s="33">
        <f t="shared" si="17"/>
        <v>9133382105</v>
      </c>
    </row>
    <row r="532" spans="2:5" x14ac:dyDescent="0.25">
      <c r="B532" s="33">
        <v>9676126688</v>
      </c>
      <c r="D532" s="33" t="e">
        <f t="shared" si="16"/>
        <v>#N/A</v>
      </c>
      <c r="E532" s="33" t="e">
        <f t="shared" si="17"/>
        <v>#N/A</v>
      </c>
    </row>
    <row r="533" spans="2:5" x14ac:dyDescent="0.25">
      <c r="B533" s="33">
        <v>7993384263</v>
      </c>
      <c r="D533" s="33" t="e">
        <f t="shared" si="16"/>
        <v>#N/A</v>
      </c>
      <c r="E533" s="33" t="e">
        <f t="shared" si="17"/>
        <v>#N/A</v>
      </c>
    </row>
    <row r="534" spans="2:5" x14ac:dyDescent="0.25">
      <c r="B534" s="33">
        <v>5754000174471</v>
      </c>
      <c r="D534" s="33" t="e">
        <f t="shared" si="16"/>
        <v>#N/A</v>
      </c>
      <c r="E534" s="33" t="e">
        <f t="shared" si="17"/>
        <v>#N/A</v>
      </c>
    </row>
    <row r="535" spans="2:5" x14ac:dyDescent="0.25">
      <c r="B535" s="33">
        <v>6309028681</v>
      </c>
      <c r="D535" s="33" t="e">
        <f t="shared" si="16"/>
        <v>#N/A</v>
      </c>
      <c r="E535" s="33" t="e">
        <f t="shared" si="17"/>
        <v>#N/A</v>
      </c>
    </row>
    <row r="536" spans="2:5" x14ac:dyDescent="0.25">
      <c r="B536" s="33">
        <v>8096045778</v>
      </c>
      <c r="D536" s="33" t="e">
        <f t="shared" si="16"/>
        <v>#N/A</v>
      </c>
      <c r="E536" s="33" t="e">
        <f t="shared" si="17"/>
        <v>#N/A</v>
      </c>
    </row>
    <row r="537" spans="2:5" x14ac:dyDescent="0.25">
      <c r="B537" s="33">
        <v>5754000174462</v>
      </c>
      <c r="D537" s="33" t="e">
        <f t="shared" si="16"/>
        <v>#N/A</v>
      </c>
      <c r="E537" s="33" t="e">
        <f t="shared" si="17"/>
        <v>#N/A</v>
      </c>
    </row>
    <row r="538" spans="2:5" x14ac:dyDescent="0.25">
      <c r="B538" s="33">
        <v>9133121154</v>
      </c>
      <c r="D538" s="33" t="e">
        <f t="shared" si="16"/>
        <v>#N/A</v>
      </c>
      <c r="E538" s="33">
        <f t="shared" si="17"/>
        <v>9133121154</v>
      </c>
    </row>
    <row r="539" spans="2:5" x14ac:dyDescent="0.25">
      <c r="B539" s="33">
        <v>5754000174487</v>
      </c>
      <c r="D539" s="33" t="e">
        <f t="shared" si="16"/>
        <v>#N/A</v>
      </c>
      <c r="E539" s="33" t="e">
        <f t="shared" si="17"/>
        <v>#N/A</v>
      </c>
    </row>
    <row r="540" spans="2:5" x14ac:dyDescent="0.25">
      <c r="B540" s="33">
        <v>5754000217114</v>
      </c>
      <c r="D540" s="33" t="e">
        <f t="shared" si="16"/>
        <v>#N/A</v>
      </c>
      <c r="E540" s="33" t="e">
        <f t="shared" si="17"/>
        <v>#N/A</v>
      </c>
    </row>
    <row r="541" spans="2:5" x14ac:dyDescent="0.25">
      <c r="B541" s="33">
        <v>9666133921</v>
      </c>
      <c r="D541" s="33" t="e">
        <f t="shared" si="16"/>
        <v>#N/A</v>
      </c>
      <c r="E541" s="33" t="e">
        <f t="shared" si="17"/>
        <v>#N/A</v>
      </c>
    </row>
    <row r="542" spans="2:5" x14ac:dyDescent="0.25">
      <c r="B542" s="33">
        <v>5754000191774</v>
      </c>
      <c r="D542" s="33" t="e">
        <f t="shared" si="16"/>
        <v>#N/A</v>
      </c>
      <c r="E542" s="33" t="e">
        <f t="shared" si="17"/>
        <v>#N/A</v>
      </c>
    </row>
    <row r="543" spans="2:5" x14ac:dyDescent="0.25">
      <c r="B543" s="33">
        <v>8096107245</v>
      </c>
      <c r="D543" s="33" t="e">
        <f t="shared" si="16"/>
        <v>#N/A</v>
      </c>
      <c r="E543" s="33">
        <f t="shared" si="17"/>
        <v>8096107245</v>
      </c>
    </row>
    <row r="544" spans="2:5" x14ac:dyDescent="0.25">
      <c r="B544" s="33">
        <v>9145045386</v>
      </c>
      <c r="D544" s="33" t="e">
        <f t="shared" si="16"/>
        <v>#N/A</v>
      </c>
      <c r="E544" s="33" t="e">
        <f t="shared" si="17"/>
        <v>#N/A</v>
      </c>
    </row>
    <row r="545" spans="2:5" x14ac:dyDescent="0.25">
      <c r="B545" s="33">
        <v>9951949346</v>
      </c>
      <c r="D545" s="33" t="e">
        <f t="shared" si="16"/>
        <v>#N/A</v>
      </c>
      <c r="E545" s="33" t="e">
        <f t="shared" si="17"/>
        <v>#N/A</v>
      </c>
    </row>
    <row r="546" spans="2:5" x14ac:dyDescent="0.25">
      <c r="B546" s="33">
        <v>7036509980</v>
      </c>
      <c r="D546" s="33" t="e">
        <f t="shared" si="16"/>
        <v>#N/A</v>
      </c>
      <c r="E546" s="33" t="e">
        <f t="shared" si="17"/>
        <v>#N/A</v>
      </c>
    </row>
    <row r="547" spans="2:5" x14ac:dyDescent="0.25">
      <c r="B547" s="33">
        <v>6309028646</v>
      </c>
      <c r="D547" s="33" t="e">
        <f t="shared" si="16"/>
        <v>#N/A</v>
      </c>
      <c r="E547" s="33" t="e">
        <f t="shared" si="17"/>
        <v>#N/A</v>
      </c>
    </row>
    <row r="548" spans="2:5" x14ac:dyDescent="0.25">
      <c r="B548" s="33">
        <v>7993383958</v>
      </c>
      <c r="D548" s="33" t="e">
        <f t="shared" si="16"/>
        <v>#N/A</v>
      </c>
      <c r="E548" s="33" t="e">
        <f t="shared" si="17"/>
        <v>#N/A</v>
      </c>
    </row>
    <row r="549" spans="2:5" x14ac:dyDescent="0.25">
      <c r="B549" s="33">
        <v>7993384106</v>
      </c>
      <c r="D549" s="33" t="e">
        <f t="shared" si="16"/>
        <v>#N/A</v>
      </c>
      <c r="E549" s="33" t="e">
        <f t="shared" si="17"/>
        <v>#N/A</v>
      </c>
    </row>
    <row r="550" spans="2:5" x14ac:dyDescent="0.25">
      <c r="B550" s="33">
        <v>7993384622</v>
      </c>
      <c r="D550" s="33" t="e">
        <f t="shared" si="16"/>
        <v>#N/A</v>
      </c>
      <c r="E550" s="33" t="e">
        <f t="shared" si="17"/>
        <v>#N/A</v>
      </c>
    </row>
    <row r="551" spans="2:5" x14ac:dyDescent="0.25">
      <c r="B551" s="33">
        <v>8984469096</v>
      </c>
      <c r="D551" s="33" t="e">
        <f t="shared" si="16"/>
        <v>#N/A</v>
      </c>
      <c r="E551" s="33" t="e">
        <f t="shared" si="17"/>
        <v>#N/A</v>
      </c>
    </row>
    <row r="552" spans="2:5" x14ac:dyDescent="0.25">
      <c r="B552" s="33">
        <v>8594864390</v>
      </c>
      <c r="D552" s="33" t="e">
        <f t="shared" si="16"/>
        <v>#N/A</v>
      </c>
      <c r="E552" s="33" t="e">
        <f t="shared" si="17"/>
        <v>#N/A</v>
      </c>
    </row>
    <row r="553" spans="2:5" x14ac:dyDescent="0.25">
      <c r="B553" s="33">
        <v>8594864319</v>
      </c>
      <c r="D553" s="33" t="e">
        <f t="shared" si="16"/>
        <v>#N/A</v>
      </c>
      <c r="E553" s="33" t="e">
        <f t="shared" si="17"/>
        <v>#N/A</v>
      </c>
    </row>
    <row r="554" spans="2:5" x14ac:dyDescent="0.25">
      <c r="B554" s="33">
        <v>8594863901</v>
      </c>
      <c r="D554" s="33" t="e">
        <f t="shared" si="16"/>
        <v>#N/A</v>
      </c>
      <c r="E554" s="33" t="e">
        <f t="shared" si="17"/>
        <v>#N/A</v>
      </c>
    </row>
    <row r="555" spans="2:5" x14ac:dyDescent="0.25">
      <c r="B555" s="33">
        <v>7683863940</v>
      </c>
      <c r="D555" s="33" t="e">
        <f t="shared" si="16"/>
        <v>#N/A</v>
      </c>
      <c r="E555" s="33" t="e">
        <f t="shared" si="17"/>
        <v>#N/A</v>
      </c>
    </row>
    <row r="556" spans="2:5" x14ac:dyDescent="0.25">
      <c r="B556" s="33">
        <v>7683863923</v>
      </c>
      <c r="D556" s="33" t="e">
        <f t="shared" si="16"/>
        <v>#N/A</v>
      </c>
      <c r="E556" s="33" t="e">
        <f t="shared" si="17"/>
        <v>#N/A</v>
      </c>
    </row>
    <row r="557" spans="2:5" x14ac:dyDescent="0.25">
      <c r="B557" s="33">
        <v>7684851288</v>
      </c>
      <c r="D557" s="33" t="e">
        <f t="shared" si="16"/>
        <v>#N/A</v>
      </c>
      <c r="E557" s="33" t="e">
        <f t="shared" si="17"/>
        <v>#N/A</v>
      </c>
    </row>
    <row r="558" spans="2:5" x14ac:dyDescent="0.25">
      <c r="B558" s="33">
        <v>7684851303</v>
      </c>
      <c r="D558" s="33" t="e">
        <f t="shared" si="16"/>
        <v>#N/A</v>
      </c>
      <c r="E558" s="33" t="e">
        <f t="shared" si="17"/>
        <v>#N/A</v>
      </c>
    </row>
    <row r="559" spans="2:5" x14ac:dyDescent="0.25">
      <c r="B559" s="33">
        <v>8594864161</v>
      </c>
      <c r="D559" s="33" t="e">
        <f t="shared" si="16"/>
        <v>#N/A</v>
      </c>
      <c r="E559" s="33" t="e">
        <f t="shared" si="17"/>
        <v>#N/A</v>
      </c>
    </row>
    <row r="560" spans="2:5" x14ac:dyDescent="0.25">
      <c r="B560" s="33">
        <v>7605904708</v>
      </c>
      <c r="D560" s="33" t="e">
        <f t="shared" si="16"/>
        <v>#N/A</v>
      </c>
      <c r="E560" s="33" t="e">
        <f t="shared" si="17"/>
        <v>#N/A</v>
      </c>
    </row>
    <row r="561" spans="2:5" x14ac:dyDescent="0.25">
      <c r="B561" s="33">
        <v>7684851292</v>
      </c>
      <c r="D561" s="33" t="e">
        <f t="shared" si="16"/>
        <v>#N/A</v>
      </c>
      <c r="E561" s="33" t="e">
        <f t="shared" si="17"/>
        <v>#N/A</v>
      </c>
    </row>
    <row r="562" spans="2:5" x14ac:dyDescent="0.25">
      <c r="B562" s="33">
        <v>7684851307</v>
      </c>
      <c r="D562" s="33" t="e">
        <f t="shared" si="16"/>
        <v>#N/A</v>
      </c>
      <c r="E562" s="33" t="e">
        <f t="shared" si="17"/>
        <v>#N/A</v>
      </c>
    </row>
    <row r="563" spans="2:5" x14ac:dyDescent="0.25">
      <c r="B563" s="33">
        <v>9951935586</v>
      </c>
      <c r="D563" s="33" t="e">
        <f t="shared" si="16"/>
        <v>#N/A</v>
      </c>
      <c r="E563" s="33">
        <f t="shared" si="17"/>
        <v>9951935586</v>
      </c>
    </row>
    <row r="564" spans="2:5" x14ac:dyDescent="0.25">
      <c r="B564" s="33">
        <v>8096090511</v>
      </c>
      <c r="D564" s="33" t="e">
        <f t="shared" si="16"/>
        <v>#N/A</v>
      </c>
      <c r="E564" s="33">
        <f t="shared" si="17"/>
        <v>8096090511</v>
      </c>
    </row>
    <row r="565" spans="2:5" x14ac:dyDescent="0.25">
      <c r="B565" s="33">
        <v>8096193171</v>
      </c>
      <c r="D565" s="33" t="e">
        <f t="shared" si="16"/>
        <v>#N/A</v>
      </c>
      <c r="E565" s="33">
        <f t="shared" si="17"/>
        <v>8096193171</v>
      </c>
    </row>
    <row r="566" spans="2:5" x14ac:dyDescent="0.25">
      <c r="B566" s="33">
        <v>9951636501</v>
      </c>
      <c r="D566" s="33" t="e">
        <f t="shared" si="16"/>
        <v>#N/A</v>
      </c>
      <c r="E566" s="33" t="e">
        <f t="shared" si="17"/>
        <v>#N/A</v>
      </c>
    </row>
    <row r="567" spans="2:5" x14ac:dyDescent="0.25">
      <c r="B567" s="33">
        <v>8096374860</v>
      </c>
      <c r="D567" s="33" t="e">
        <f t="shared" si="16"/>
        <v>#N/A</v>
      </c>
      <c r="E567" s="33">
        <f t="shared" si="17"/>
        <v>8096374860</v>
      </c>
    </row>
    <row r="568" spans="2:5" x14ac:dyDescent="0.25">
      <c r="B568" s="33">
        <v>9951630505</v>
      </c>
      <c r="D568" s="33" t="e">
        <f t="shared" si="16"/>
        <v>#N/A</v>
      </c>
      <c r="E568" s="33">
        <f t="shared" si="17"/>
        <v>9951630505</v>
      </c>
    </row>
    <row r="569" spans="2:5" x14ac:dyDescent="0.25">
      <c r="B569" s="33">
        <v>9676278604</v>
      </c>
      <c r="D569" s="33" t="e">
        <f t="shared" si="16"/>
        <v>#N/A</v>
      </c>
      <c r="E569" s="33" t="e">
        <f t="shared" si="17"/>
        <v>#N/A</v>
      </c>
    </row>
    <row r="570" spans="2:5" x14ac:dyDescent="0.25">
      <c r="B570" s="33">
        <v>9951938049</v>
      </c>
      <c r="D570" s="33" t="e">
        <f t="shared" si="16"/>
        <v>#N/A</v>
      </c>
      <c r="E570" s="33">
        <f t="shared" si="17"/>
        <v>9951938049</v>
      </c>
    </row>
    <row r="571" spans="2:5" x14ac:dyDescent="0.25">
      <c r="B571" s="33">
        <v>9951628002</v>
      </c>
      <c r="D571" s="33" t="e">
        <f t="shared" si="16"/>
        <v>#N/A</v>
      </c>
      <c r="E571" s="33" t="e">
        <f t="shared" si="17"/>
        <v>#N/A</v>
      </c>
    </row>
    <row r="572" spans="2:5" x14ac:dyDescent="0.25">
      <c r="B572" s="33">
        <v>9951938104</v>
      </c>
      <c r="D572" s="33" t="e">
        <f t="shared" si="16"/>
        <v>#N/A</v>
      </c>
      <c r="E572" s="33" t="e">
        <f t="shared" si="17"/>
        <v>#N/A</v>
      </c>
    </row>
    <row r="573" spans="2:5" x14ac:dyDescent="0.25">
      <c r="B573" s="33">
        <v>8096177084</v>
      </c>
      <c r="D573" s="33" t="e">
        <f t="shared" si="16"/>
        <v>#N/A</v>
      </c>
      <c r="E573" s="33">
        <f t="shared" si="17"/>
        <v>8096177084</v>
      </c>
    </row>
    <row r="574" spans="2:5" x14ac:dyDescent="0.25">
      <c r="B574" s="33">
        <v>9133382088</v>
      </c>
      <c r="D574" s="33" t="e">
        <f t="shared" si="16"/>
        <v>#N/A</v>
      </c>
      <c r="E574" s="33">
        <f t="shared" si="17"/>
        <v>9133382088</v>
      </c>
    </row>
    <row r="575" spans="2:5" x14ac:dyDescent="0.25">
      <c r="B575" s="33">
        <v>8096192125</v>
      </c>
      <c r="D575" s="33" t="e">
        <f t="shared" si="16"/>
        <v>#N/A</v>
      </c>
      <c r="E575" s="33">
        <f t="shared" si="17"/>
        <v>8096192125</v>
      </c>
    </row>
    <row r="576" spans="2:5" x14ac:dyDescent="0.25">
      <c r="B576" s="33">
        <v>9951937254</v>
      </c>
      <c r="D576" s="33" t="e">
        <f t="shared" si="16"/>
        <v>#N/A</v>
      </c>
      <c r="E576" s="33" t="e">
        <f t="shared" si="17"/>
        <v>#N/A</v>
      </c>
    </row>
    <row r="577" spans="2:5" x14ac:dyDescent="0.25">
      <c r="B577" s="33">
        <v>8096192394</v>
      </c>
      <c r="D577" s="33" t="e">
        <f t="shared" si="16"/>
        <v>#N/A</v>
      </c>
      <c r="E577" s="33">
        <f t="shared" si="17"/>
        <v>8096192394</v>
      </c>
    </row>
    <row r="578" spans="2:5" x14ac:dyDescent="0.25">
      <c r="B578" s="33">
        <v>8096379251</v>
      </c>
      <c r="D578" s="33" t="e">
        <f t="shared" si="16"/>
        <v>#N/A</v>
      </c>
      <c r="E578" s="33">
        <f t="shared" si="17"/>
        <v>8096379251</v>
      </c>
    </row>
    <row r="579" spans="2:5" x14ac:dyDescent="0.25">
      <c r="B579" s="33">
        <v>9951950631</v>
      </c>
      <c r="D579" s="33" t="e">
        <f t="shared" ref="D579:D642" si="18">VLOOKUP(A:A,B:B,1,0)</f>
        <v>#N/A</v>
      </c>
      <c r="E579" s="33">
        <f t="shared" ref="E579:E642" si="19">VLOOKUP(B:B,C:C,1,0)</f>
        <v>9951950631</v>
      </c>
    </row>
    <row r="580" spans="2:5" x14ac:dyDescent="0.25">
      <c r="B580" s="33">
        <v>9133382094</v>
      </c>
      <c r="D580" s="33" t="e">
        <f t="shared" si="18"/>
        <v>#N/A</v>
      </c>
      <c r="E580" s="33" t="e">
        <f t="shared" si="19"/>
        <v>#N/A</v>
      </c>
    </row>
    <row r="581" spans="2:5" x14ac:dyDescent="0.25">
      <c r="B581" s="33">
        <v>9133382089</v>
      </c>
      <c r="D581" s="33" t="e">
        <f t="shared" si="18"/>
        <v>#N/A</v>
      </c>
      <c r="E581" s="33">
        <f t="shared" si="19"/>
        <v>9133382089</v>
      </c>
    </row>
    <row r="582" spans="2:5" x14ac:dyDescent="0.25">
      <c r="B582" s="33">
        <v>8886618897</v>
      </c>
      <c r="D582" s="33" t="e">
        <f t="shared" si="18"/>
        <v>#N/A</v>
      </c>
      <c r="E582" s="33">
        <f t="shared" si="19"/>
        <v>8886618897</v>
      </c>
    </row>
    <row r="583" spans="2:5" x14ac:dyDescent="0.25">
      <c r="B583" s="33">
        <v>9133382084</v>
      </c>
      <c r="D583" s="33" t="e">
        <f t="shared" si="18"/>
        <v>#N/A</v>
      </c>
      <c r="E583" s="33">
        <f t="shared" si="19"/>
        <v>9133382084</v>
      </c>
    </row>
    <row r="584" spans="2:5" x14ac:dyDescent="0.25">
      <c r="B584" s="33">
        <v>9133382090</v>
      </c>
      <c r="D584" s="33" t="e">
        <f t="shared" si="18"/>
        <v>#N/A</v>
      </c>
      <c r="E584" s="33">
        <f t="shared" si="19"/>
        <v>9133382090</v>
      </c>
    </row>
    <row r="585" spans="2:5" x14ac:dyDescent="0.25">
      <c r="B585" s="33">
        <v>9951936952</v>
      </c>
      <c r="D585" s="33" t="e">
        <f t="shared" si="18"/>
        <v>#N/A</v>
      </c>
      <c r="E585" s="33">
        <f t="shared" si="19"/>
        <v>9951936952</v>
      </c>
    </row>
    <row r="586" spans="2:5" x14ac:dyDescent="0.25">
      <c r="B586" s="33">
        <v>9133382085</v>
      </c>
      <c r="D586" s="33" t="e">
        <f t="shared" si="18"/>
        <v>#N/A</v>
      </c>
      <c r="E586" s="33">
        <f t="shared" si="19"/>
        <v>9133382085</v>
      </c>
    </row>
    <row r="587" spans="2:5" x14ac:dyDescent="0.25">
      <c r="B587" s="33">
        <v>9848363819</v>
      </c>
      <c r="D587" s="33" t="e">
        <f t="shared" si="18"/>
        <v>#N/A</v>
      </c>
      <c r="E587" s="33">
        <f t="shared" si="19"/>
        <v>9848363819</v>
      </c>
    </row>
    <row r="588" spans="2:5" x14ac:dyDescent="0.25">
      <c r="B588" s="33">
        <v>9676103627</v>
      </c>
      <c r="D588" s="33" t="e">
        <f t="shared" si="18"/>
        <v>#N/A</v>
      </c>
      <c r="E588" s="33" t="e">
        <f t="shared" si="19"/>
        <v>#N/A</v>
      </c>
    </row>
    <row r="589" spans="2:5" x14ac:dyDescent="0.25">
      <c r="B589" s="33">
        <v>6309028648</v>
      </c>
      <c r="D589" s="33" t="e">
        <f t="shared" si="18"/>
        <v>#N/A</v>
      </c>
      <c r="E589" s="33" t="e">
        <f t="shared" si="19"/>
        <v>#N/A</v>
      </c>
    </row>
    <row r="590" spans="2:5" x14ac:dyDescent="0.25">
      <c r="B590" s="33">
        <v>5754000071493</v>
      </c>
      <c r="D590" s="33" t="e">
        <f t="shared" si="18"/>
        <v>#N/A</v>
      </c>
      <c r="E590" s="33" t="e">
        <f t="shared" si="19"/>
        <v>#N/A</v>
      </c>
    </row>
    <row r="591" spans="2:5" x14ac:dyDescent="0.25">
      <c r="B591" s="33">
        <v>5754000163724</v>
      </c>
      <c r="D591" s="33" t="e">
        <f t="shared" si="18"/>
        <v>#N/A</v>
      </c>
      <c r="E591" s="33" t="e">
        <f t="shared" si="19"/>
        <v>#N/A</v>
      </c>
    </row>
    <row r="592" spans="2:5" x14ac:dyDescent="0.25">
      <c r="B592" s="33">
        <v>8096492968</v>
      </c>
      <c r="D592" s="33" t="e">
        <f t="shared" si="18"/>
        <v>#N/A</v>
      </c>
      <c r="E592" s="33">
        <f t="shared" si="19"/>
        <v>8096492968</v>
      </c>
    </row>
    <row r="593" spans="2:5" x14ac:dyDescent="0.25">
      <c r="B593" s="33">
        <v>8464087923</v>
      </c>
      <c r="D593" s="33" t="e">
        <f t="shared" si="18"/>
        <v>#N/A</v>
      </c>
      <c r="E593" s="33">
        <f t="shared" si="19"/>
        <v>8464087923</v>
      </c>
    </row>
    <row r="594" spans="2:5" x14ac:dyDescent="0.25">
      <c r="B594" s="33">
        <v>8367780132</v>
      </c>
      <c r="D594" s="33" t="e">
        <f t="shared" si="18"/>
        <v>#N/A</v>
      </c>
      <c r="E594" s="33">
        <f t="shared" si="19"/>
        <v>8367780132</v>
      </c>
    </row>
    <row r="595" spans="2:5" x14ac:dyDescent="0.25">
      <c r="B595" s="33">
        <v>8096710239</v>
      </c>
      <c r="D595" s="33" t="e">
        <f t="shared" si="18"/>
        <v>#N/A</v>
      </c>
      <c r="E595" s="33">
        <f t="shared" si="19"/>
        <v>8096710239</v>
      </c>
    </row>
    <row r="596" spans="2:5" x14ac:dyDescent="0.25">
      <c r="B596" s="33">
        <v>8469340966</v>
      </c>
      <c r="D596" s="33" t="e">
        <f t="shared" si="18"/>
        <v>#N/A</v>
      </c>
      <c r="E596" s="33" t="e">
        <f t="shared" si="19"/>
        <v>#N/A</v>
      </c>
    </row>
    <row r="597" spans="2:5" x14ac:dyDescent="0.25">
      <c r="B597" s="33">
        <v>6309027815</v>
      </c>
      <c r="D597" s="33" t="e">
        <f t="shared" si="18"/>
        <v>#N/A</v>
      </c>
      <c r="E597" s="33" t="e">
        <f t="shared" si="19"/>
        <v>#N/A</v>
      </c>
    </row>
    <row r="598" spans="2:5" x14ac:dyDescent="0.25">
      <c r="B598" s="33">
        <v>6309028510</v>
      </c>
      <c r="D598" s="33" t="e">
        <f t="shared" si="18"/>
        <v>#N/A</v>
      </c>
      <c r="E598" s="33" t="e">
        <f t="shared" si="19"/>
        <v>#N/A</v>
      </c>
    </row>
    <row r="599" spans="2:5" x14ac:dyDescent="0.25">
      <c r="B599" s="33">
        <v>9666091586</v>
      </c>
      <c r="D599" s="33" t="e">
        <f t="shared" si="18"/>
        <v>#N/A</v>
      </c>
      <c r="E599" s="33">
        <f t="shared" si="19"/>
        <v>9666091586</v>
      </c>
    </row>
    <row r="600" spans="2:5" x14ac:dyDescent="0.25">
      <c r="B600" s="33">
        <v>6309028652</v>
      </c>
      <c r="D600" s="33" t="e">
        <f t="shared" si="18"/>
        <v>#N/A</v>
      </c>
      <c r="E600" s="33" t="e">
        <f t="shared" si="19"/>
        <v>#N/A</v>
      </c>
    </row>
    <row r="601" spans="2:5" x14ac:dyDescent="0.25">
      <c r="B601" s="33">
        <v>7993376298</v>
      </c>
      <c r="D601" s="33" t="e">
        <f t="shared" si="18"/>
        <v>#N/A</v>
      </c>
      <c r="E601" s="33" t="e">
        <f t="shared" si="19"/>
        <v>#N/A</v>
      </c>
    </row>
    <row r="602" spans="2:5" x14ac:dyDescent="0.25">
      <c r="B602" s="33">
        <v>7993376727</v>
      </c>
      <c r="D602" s="33" t="e">
        <f t="shared" si="18"/>
        <v>#N/A</v>
      </c>
      <c r="E602" s="33" t="e">
        <f t="shared" si="19"/>
        <v>#N/A</v>
      </c>
    </row>
    <row r="603" spans="2:5" x14ac:dyDescent="0.25">
      <c r="B603" s="33">
        <v>5754000191783</v>
      </c>
      <c r="D603" s="33" t="e">
        <f t="shared" si="18"/>
        <v>#N/A</v>
      </c>
      <c r="E603" s="33" t="e">
        <f t="shared" si="19"/>
        <v>#N/A</v>
      </c>
    </row>
    <row r="604" spans="2:5" x14ac:dyDescent="0.25">
      <c r="B604" s="33">
        <v>7993384460</v>
      </c>
      <c r="D604" s="33" t="e">
        <f t="shared" si="18"/>
        <v>#N/A</v>
      </c>
      <c r="E604" s="33" t="e">
        <f t="shared" si="19"/>
        <v>#N/A</v>
      </c>
    </row>
    <row r="605" spans="2:5" x14ac:dyDescent="0.25">
      <c r="B605" s="33">
        <v>7993384362</v>
      </c>
      <c r="D605" s="33" t="e">
        <f t="shared" si="18"/>
        <v>#N/A</v>
      </c>
      <c r="E605" s="33" t="e">
        <f t="shared" si="19"/>
        <v>#N/A</v>
      </c>
    </row>
    <row r="606" spans="2:5" x14ac:dyDescent="0.25">
      <c r="B606" s="33">
        <v>9676556007</v>
      </c>
      <c r="D606" s="33" t="e">
        <f t="shared" si="18"/>
        <v>#N/A</v>
      </c>
      <c r="E606" s="33" t="e">
        <f t="shared" si="19"/>
        <v>#N/A</v>
      </c>
    </row>
    <row r="607" spans="2:5" x14ac:dyDescent="0.25">
      <c r="B607" s="33">
        <v>5754000150340</v>
      </c>
      <c r="D607" s="33" t="e">
        <f t="shared" si="18"/>
        <v>#N/A</v>
      </c>
      <c r="E607" s="33" t="e">
        <f t="shared" si="19"/>
        <v>#N/A</v>
      </c>
    </row>
    <row r="608" spans="2:5" x14ac:dyDescent="0.25">
      <c r="B608" s="33">
        <v>7095246841</v>
      </c>
      <c r="D608" s="33" t="e">
        <f t="shared" si="18"/>
        <v>#N/A</v>
      </c>
      <c r="E608" s="33" t="e">
        <f t="shared" si="19"/>
        <v>#N/A</v>
      </c>
    </row>
    <row r="609" spans="2:5" x14ac:dyDescent="0.25">
      <c r="B609" s="33">
        <v>5754000174469</v>
      </c>
      <c r="D609" s="33" t="e">
        <f t="shared" si="18"/>
        <v>#N/A</v>
      </c>
      <c r="E609" s="33" t="e">
        <f t="shared" si="19"/>
        <v>#N/A</v>
      </c>
    </row>
    <row r="610" spans="2:5" x14ac:dyDescent="0.25">
      <c r="B610" s="33">
        <v>9133382095</v>
      </c>
      <c r="D610" s="33" t="e">
        <f t="shared" si="18"/>
        <v>#N/A</v>
      </c>
      <c r="E610" s="33">
        <f t="shared" si="19"/>
        <v>9133382095</v>
      </c>
    </row>
    <row r="611" spans="2:5" x14ac:dyDescent="0.25">
      <c r="B611" s="33">
        <v>5754000150359</v>
      </c>
      <c r="D611" s="33" t="e">
        <f t="shared" si="18"/>
        <v>#N/A</v>
      </c>
      <c r="E611" s="33" t="e">
        <f t="shared" si="19"/>
        <v>#N/A</v>
      </c>
    </row>
    <row r="612" spans="2:5" x14ac:dyDescent="0.25">
      <c r="B612" s="33">
        <v>5754000150349</v>
      </c>
      <c r="D612" s="33" t="e">
        <f t="shared" si="18"/>
        <v>#N/A</v>
      </c>
      <c r="E612" s="33" t="e">
        <f t="shared" si="19"/>
        <v>#N/A</v>
      </c>
    </row>
    <row r="613" spans="2:5" x14ac:dyDescent="0.25">
      <c r="B613" s="33">
        <v>5754000150346</v>
      </c>
      <c r="D613" s="33" t="e">
        <f t="shared" si="18"/>
        <v>#N/A</v>
      </c>
      <c r="E613" s="33" t="e">
        <f t="shared" si="19"/>
        <v>#N/A</v>
      </c>
    </row>
    <row r="614" spans="2:5" x14ac:dyDescent="0.25">
      <c r="B614" s="33">
        <v>5754000150354</v>
      </c>
      <c r="D614" s="33" t="e">
        <f t="shared" si="18"/>
        <v>#N/A</v>
      </c>
      <c r="E614" s="33" t="e">
        <f t="shared" si="19"/>
        <v>#N/A</v>
      </c>
    </row>
    <row r="615" spans="2:5" x14ac:dyDescent="0.25">
      <c r="B615" s="33">
        <v>5754000150356</v>
      </c>
      <c r="D615" s="33" t="e">
        <f t="shared" si="18"/>
        <v>#N/A</v>
      </c>
      <c r="E615" s="33" t="e">
        <f t="shared" si="19"/>
        <v>#N/A</v>
      </c>
    </row>
    <row r="616" spans="2:5" x14ac:dyDescent="0.25">
      <c r="B616" s="33">
        <v>5754000150352</v>
      </c>
      <c r="D616" s="33" t="e">
        <f t="shared" si="18"/>
        <v>#N/A</v>
      </c>
      <c r="E616" s="33" t="e">
        <f t="shared" si="19"/>
        <v>#N/A</v>
      </c>
    </row>
    <row r="617" spans="2:5" x14ac:dyDescent="0.25">
      <c r="B617" s="33">
        <v>5754000174488</v>
      </c>
      <c r="D617" s="33" t="e">
        <f t="shared" si="18"/>
        <v>#N/A</v>
      </c>
      <c r="E617" s="33" t="e">
        <f t="shared" si="19"/>
        <v>#N/A</v>
      </c>
    </row>
    <row r="618" spans="2:5" x14ac:dyDescent="0.25">
      <c r="B618" s="33">
        <v>5754000163714</v>
      </c>
      <c r="D618" s="33" t="e">
        <f t="shared" si="18"/>
        <v>#N/A</v>
      </c>
      <c r="E618" s="33" t="e">
        <f t="shared" si="19"/>
        <v>#N/A</v>
      </c>
    </row>
    <row r="619" spans="2:5" x14ac:dyDescent="0.25">
      <c r="B619" s="33">
        <v>5754000174485</v>
      </c>
      <c r="D619" s="33" t="e">
        <f t="shared" si="18"/>
        <v>#N/A</v>
      </c>
      <c r="E619" s="33" t="e">
        <f t="shared" si="19"/>
        <v>#N/A</v>
      </c>
    </row>
    <row r="620" spans="2:5" x14ac:dyDescent="0.25">
      <c r="B620" s="33">
        <v>5754000174477</v>
      </c>
      <c r="D620" s="33" t="e">
        <f t="shared" si="18"/>
        <v>#N/A</v>
      </c>
      <c r="E620" s="33" t="e">
        <f t="shared" si="19"/>
        <v>#N/A</v>
      </c>
    </row>
    <row r="621" spans="2:5" x14ac:dyDescent="0.25">
      <c r="B621" s="33">
        <v>5754000150343</v>
      </c>
      <c r="D621" s="33" t="e">
        <f t="shared" si="18"/>
        <v>#N/A</v>
      </c>
      <c r="E621" s="33" t="e">
        <f t="shared" si="19"/>
        <v>#N/A</v>
      </c>
    </row>
    <row r="622" spans="2:5" x14ac:dyDescent="0.25">
      <c r="B622" s="33">
        <v>5754000150353</v>
      </c>
      <c r="D622" s="33" t="e">
        <f t="shared" si="18"/>
        <v>#N/A</v>
      </c>
      <c r="E622" s="33" t="e">
        <f t="shared" si="19"/>
        <v>#N/A</v>
      </c>
    </row>
    <row r="623" spans="2:5" x14ac:dyDescent="0.25">
      <c r="B623" s="33">
        <v>5754000191786</v>
      </c>
      <c r="D623" s="33" t="e">
        <f t="shared" si="18"/>
        <v>#N/A</v>
      </c>
      <c r="E623" s="33" t="e">
        <f t="shared" si="19"/>
        <v>#N/A</v>
      </c>
    </row>
    <row r="624" spans="2:5" x14ac:dyDescent="0.25">
      <c r="B624" s="33">
        <v>5754000163708</v>
      </c>
      <c r="D624" s="33" t="e">
        <f t="shared" si="18"/>
        <v>#N/A</v>
      </c>
      <c r="E624" s="33" t="e">
        <f t="shared" si="19"/>
        <v>#N/A</v>
      </c>
    </row>
    <row r="625" spans="2:5" x14ac:dyDescent="0.25">
      <c r="B625" s="33">
        <v>5754000191777</v>
      </c>
      <c r="D625" s="33" t="e">
        <f t="shared" si="18"/>
        <v>#N/A</v>
      </c>
      <c r="E625" s="33" t="e">
        <f t="shared" si="19"/>
        <v>#N/A</v>
      </c>
    </row>
    <row r="626" spans="2:5" x14ac:dyDescent="0.25">
      <c r="B626" s="33">
        <v>5754000191770</v>
      </c>
      <c r="D626" s="33" t="e">
        <f t="shared" si="18"/>
        <v>#N/A</v>
      </c>
      <c r="E626" s="33" t="e">
        <f t="shared" si="19"/>
        <v>#N/A</v>
      </c>
    </row>
    <row r="627" spans="2:5" x14ac:dyDescent="0.25">
      <c r="B627" s="33">
        <v>5754000174467</v>
      </c>
      <c r="D627" s="33" t="e">
        <f t="shared" si="18"/>
        <v>#N/A</v>
      </c>
      <c r="E627" s="33" t="e">
        <f t="shared" si="19"/>
        <v>#N/A</v>
      </c>
    </row>
    <row r="628" spans="2:5" x14ac:dyDescent="0.25">
      <c r="B628" s="33">
        <v>9676278620</v>
      </c>
      <c r="D628" s="33" t="e">
        <f t="shared" si="18"/>
        <v>#N/A</v>
      </c>
      <c r="E628" s="33" t="e">
        <f t="shared" si="19"/>
        <v>#N/A</v>
      </c>
    </row>
    <row r="629" spans="2:5" x14ac:dyDescent="0.25">
      <c r="B629" s="33">
        <v>5754000191784</v>
      </c>
      <c r="D629" s="33" t="e">
        <f t="shared" si="18"/>
        <v>#N/A</v>
      </c>
      <c r="E629" s="33" t="e">
        <f t="shared" si="19"/>
        <v>#N/A</v>
      </c>
    </row>
    <row r="630" spans="2:5" x14ac:dyDescent="0.25">
      <c r="B630" s="33">
        <v>5754000174472</v>
      </c>
      <c r="D630" s="33" t="e">
        <f t="shared" si="18"/>
        <v>#N/A</v>
      </c>
      <c r="E630" s="33" t="e">
        <f t="shared" si="19"/>
        <v>#N/A</v>
      </c>
    </row>
    <row r="631" spans="2:5" x14ac:dyDescent="0.25">
      <c r="B631" s="33">
        <v>5754000150338</v>
      </c>
      <c r="D631" s="33" t="e">
        <f t="shared" si="18"/>
        <v>#N/A</v>
      </c>
      <c r="E631" s="33" t="e">
        <f t="shared" si="19"/>
        <v>#N/A</v>
      </c>
    </row>
    <row r="632" spans="2:5" x14ac:dyDescent="0.25">
      <c r="B632" s="33">
        <v>5754000174475</v>
      </c>
      <c r="D632" s="33" t="e">
        <f t="shared" si="18"/>
        <v>#N/A</v>
      </c>
      <c r="E632" s="33" t="e">
        <f t="shared" si="19"/>
        <v>#N/A</v>
      </c>
    </row>
    <row r="633" spans="2:5" x14ac:dyDescent="0.25">
      <c r="B633" s="33">
        <v>5754000200589</v>
      </c>
      <c r="D633" s="33" t="e">
        <f t="shared" si="18"/>
        <v>#N/A</v>
      </c>
      <c r="E633" s="33" t="e">
        <f t="shared" si="19"/>
        <v>#N/A</v>
      </c>
    </row>
    <row r="634" spans="2:5" x14ac:dyDescent="0.25">
      <c r="B634" s="33">
        <v>5754000174476</v>
      </c>
      <c r="D634" s="33" t="e">
        <f t="shared" si="18"/>
        <v>#N/A</v>
      </c>
      <c r="E634" s="33" t="e">
        <f t="shared" si="19"/>
        <v>#N/A</v>
      </c>
    </row>
    <row r="635" spans="2:5" x14ac:dyDescent="0.25">
      <c r="B635" s="33">
        <v>5754000200581</v>
      </c>
      <c r="D635" s="33" t="e">
        <f t="shared" si="18"/>
        <v>#N/A</v>
      </c>
      <c r="E635" s="33" t="e">
        <f t="shared" si="19"/>
        <v>#N/A</v>
      </c>
    </row>
    <row r="636" spans="2:5" x14ac:dyDescent="0.25">
      <c r="B636" s="33">
        <v>5754000174481</v>
      </c>
      <c r="D636" s="33" t="e">
        <f t="shared" si="18"/>
        <v>#N/A</v>
      </c>
      <c r="E636" s="33" t="e">
        <f t="shared" si="19"/>
        <v>#N/A</v>
      </c>
    </row>
    <row r="637" spans="2:5" x14ac:dyDescent="0.25">
      <c r="B637" s="33">
        <v>5754000200573</v>
      </c>
      <c r="D637" s="33" t="e">
        <f t="shared" si="18"/>
        <v>#N/A</v>
      </c>
      <c r="E637" s="33" t="e">
        <f t="shared" si="19"/>
        <v>#N/A</v>
      </c>
    </row>
    <row r="638" spans="2:5" x14ac:dyDescent="0.25">
      <c r="B638" s="33">
        <v>5754000200571</v>
      </c>
      <c r="D638" s="33" t="e">
        <f t="shared" si="18"/>
        <v>#N/A</v>
      </c>
      <c r="E638" s="33" t="e">
        <f t="shared" si="19"/>
        <v>#N/A</v>
      </c>
    </row>
    <row r="639" spans="2:5" x14ac:dyDescent="0.25">
      <c r="B639" s="33">
        <v>5754000217118</v>
      </c>
      <c r="D639" s="33" t="e">
        <f t="shared" si="18"/>
        <v>#N/A</v>
      </c>
      <c r="E639" s="33" t="e">
        <f t="shared" si="19"/>
        <v>#N/A</v>
      </c>
    </row>
    <row r="640" spans="2:5" x14ac:dyDescent="0.25">
      <c r="B640" s="33">
        <v>5754000217117</v>
      </c>
      <c r="D640" s="33" t="e">
        <f t="shared" si="18"/>
        <v>#N/A</v>
      </c>
      <c r="E640" s="33" t="e">
        <f t="shared" si="19"/>
        <v>#N/A</v>
      </c>
    </row>
    <row r="641" spans="2:5" x14ac:dyDescent="0.25">
      <c r="B641" s="33">
        <v>5754000191781</v>
      </c>
      <c r="D641" s="33" t="e">
        <f t="shared" si="18"/>
        <v>#N/A</v>
      </c>
      <c r="E641" s="33" t="e">
        <f t="shared" si="19"/>
        <v>#N/A</v>
      </c>
    </row>
    <row r="642" spans="2:5" x14ac:dyDescent="0.25">
      <c r="B642" s="33">
        <v>5754000191790</v>
      </c>
      <c r="D642" s="33" t="e">
        <f t="shared" si="18"/>
        <v>#N/A</v>
      </c>
      <c r="E642" s="33" t="e">
        <f t="shared" si="19"/>
        <v>#N/A</v>
      </c>
    </row>
    <row r="643" spans="2:5" x14ac:dyDescent="0.25">
      <c r="B643" s="33">
        <v>5754000191793</v>
      </c>
      <c r="D643" s="33" t="e">
        <f t="shared" ref="D643:D681" si="20">VLOOKUP(A:A,B:B,1,0)</f>
        <v>#N/A</v>
      </c>
      <c r="E643" s="33" t="e">
        <f t="shared" ref="E643:E681" si="21">VLOOKUP(B:B,C:C,1,0)</f>
        <v>#N/A</v>
      </c>
    </row>
    <row r="644" spans="2:5" x14ac:dyDescent="0.25">
      <c r="B644" s="33">
        <v>5754000191788</v>
      </c>
      <c r="D644" s="33" t="e">
        <f t="shared" si="20"/>
        <v>#N/A</v>
      </c>
      <c r="E644" s="33" t="e">
        <f t="shared" si="21"/>
        <v>#N/A</v>
      </c>
    </row>
    <row r="645" spans="2:5" x14ac:dyDescent="0.25">
      <c r="B645" s="33">
        <v>5754000191789</v>
      </c>
      <c r="D645" s="33" t="e">
        <f t="shared" si="20"/>
        <v>#N/A</v>
      </c>
      <c r="E645" s="33" t="e">
        <f t="shared" si="21"/>
        <v>#N/A</v>
      </c>
    </row>
    <row r="646" spans="2:5" x14ac:dyDescent="0.25">
      <c r="B646" s="33">
        <v>5754000150347</v>
      </c>
      <c r="D646" s="33" t="e">
        <f t="shared" si="20"/>
        <v>#N/A</v>
      </c>
      <c r="E646" s="33" t="e">
        <f t="shared" si="21"/>
        <v>#N/A</v>
      </c>
    </row>
    <row r="647" spans="2:5" x14ac:dyDescent="0.25">
      <c r="B647" s="33">
        <v>5754000191780</v>
      </c>
      <c r="D647" s="33" t="e">
        <f t="shared" si="20"/>
        <v>#N/A</v>
      </c>
      <c r="E647" s="33" t="e">
        <f t="shared" si="21"/>
        <v>#N/A</v>
      </c>
    </row>
    <row r="648" spans="2:5" x14ac:dyDescent="0.25">
      <c r="B648" s="33">
        <v>5754000200580</v>
      </c>
      <c r="D648" s="33" t="e">
        <f t="shared" si="20"/>
        <v>#N/A</v>
      </c>
      <c r="E648" s="33" t="e">
        <f t="shared" si="21"/>
        <v>#N/A</v>
      </c>
    </row>
    <row r="649" spans="2:5" x14ac:dyDescent="0.25">
      <c r="B649" s="33">
        <v>5754000191782</v>
      </c>
      <c r="D649" s="33" t="e">
        <f t="shared" si="20"/>
        <v>#N/A</v>
      </c>
      <c r="E649" s="33" t="e">
        <f t="shared" si="21"/>
        <v>#N/A</v>
      </c>
    </row>
    <row r="650" spans="2:5" x14ac:dyDescent="0.25">
      <c r="B650" s="33">
        <v>5754000191772</v>
      </c>
      <c r="D650" s="33" t="e">
        <f t="shared" si="20"/>
        <v>#N/A</v>
      </c>
      <c r="E650" s="33" t="e">
        <f t="shared" si="21"/>
        <v>#N/A</v>
      </c>
    </row>
    <row r="651" spans="2:5" x14ac:dyDescent="0.25">
      <c r="B651" s="33">
        <v>5754000191792</v>
      </c>
      <c r="D651" s="33" t="e">
        <f t="shared" si="20"/>
        <v>#N/A</v>
      </c>
      <c r="E651" s="33" t="e">
        <f t="shared" si="21"/>
        <v>#N/A</v>
      </c>
    </row>
    <row r="652" spans="2:5" x14ac:dyDescent="0.25">
      <c r="B652" s="33">
        <v>7095245945</v>
      </c>
      <c r="D652" s="33" t="e">
        <f t="shared" si="20"/>
        <v>#N/A</v>
      </c>
      <c r="E652" s="33" t="e">
        <f t="shared" si="21"/>
        <v>#N/A</v>
      </c>
    </row>
    <row r="653" spans="2:5" x14ac:dyDescent="0.25">
      <c r="B653" s="33">
        <v>5754000191787</v>
      </c>
      <c r="D653" s="33" t="e">
        <f t="shared" si="20"/>
        <v>#N/A</v>
      </c>
      <c r="E653" s="33" t="e">
        <f t="shared" si="21"/>
        <v>#N/A</v>
      </c>
    </row>
    <row r="654" spans="2:5" x14ac:dyDescent="0.25">
      <c r="B654" s="33">
        <v>5754000217113</v>
      </c>
      <c r="D654" s="33" t="e">
        <f t="shared" si="20"/>
        <v>#N/A</v>
      </c>
      <c r="E654" s="33" t="e">
        <f t="shared" si="21"/>
        <v>#N/A</v>
      </c>
    </row>
    <row r="655" spans="2:5" x14ac:dyDescent="0.25">
      <c r="B655" s="33">
        <v>5754000200597</v>
      </c>
      <c r="D655" s="33" t="e">
        <f t="shared" si="20"/>
        <v>#N/A</v>
      </c>
      <c r="E655" s="33" t="e">
        <f t="shared" si="21"/>
        <v>#N/A</v>
      </c>
    </row>
    <row r="656" spans="2:5" x14ac:dyDescent="0.25">
      <c r="B656" s="33">
        <v>5754000217116</v>
      </c>
      <c r="D656" s="33" t="e">
        <f t="shared" si="20"/>
        <v>#N/A</v>
      </c>
      <c r="E656" s="33" t="e">
        <f t="shared" si="21"/>
        <v>#N/A</v>
      </c>
    </row>
    <row r="657" spans="2:5" x14ac:dyDescent="0.25">
      <c r="B657" s="33">
        <v>9951934612</v>
      </c>
      <c r="D657" s="33" t="e">
        <f t="shared" si="20"/>
        <v>#N/A</v>
      </c>
      <c r="E657" s="33">
        <f t="shared" si="21"/>
        <v>9951934612</v>
      </c>
    </row>
    <row r="658" spans="2:5" x14ac:dyDescent="0.25">
      <c r="B658" s="33">
        <v>5754000217124</v>
      </c>
      <c r="D658" s="33" t="e">
        <f t="shared" si="20"/>
        <v>#N/A</v>
      </c>
      <c r="E658" s="33" t="e">
        <f t="shared" si="21"/>
        <v>#N/A</v>
      </c>
    </row>
    <row r="659" spans="2:5" x14ac:dyDescent="0.25">
      <c r="B659" s="33">
        <v>5754000217126</v>
      </c>
      <c r="D659" s="33" t="e">
        <f t="shared" si="20"/>
        <v>#N/A</v>
      </c>
      <c r="E659" s="33" t="e">
        <f t="shared" si="21"/>
        <v>#N/A</v>
      </c>
    </row>
    <row r="660" spans="2:5" x14ac:dyDescent="0.25">
      <c r="B660" s="33">
        <v>5754000191775</v>
      </c>
      <c r="D660" s="33" t="e">
        <f t="shared" si="20"/>
        <v>#N/A</v>
      </c>
      <c r="E660" s="33" t="e">
        <f t="shared" si="21"/>
        <v>#N/A</v>
      </c>
    </row>
    <row r="661" spans="2:5" x14ac:dyDescent="0.25">
      <c r="B661" s="33">
        <v>5754000217111</v>
      </c>
      <c r="D661" s="33" t="e">
        <f t="shared" si="20"/>
        <v>#N/A</v>
      </c>
      <c r="E661" s="33" t="e">
        <f t="shared" si="21"/>
        <v>#N/A</v>
      </c>
    </row>
    <row r="662" spans="2:5" x14ac:dyDescent="0.25">
      <c r="B662" s="33">
        <v>5754000217128</v>
      </c>
      <c r="D662" s="33" t="e">
        <f t="shared" si="20"/>
        <v>#N/A</v>
      </c>
      <c r="E662" s="33" t="e">
        <f t="shared" si="21"/>
        <v>#N/A</v>
      </c>
    </row>
    <row r="663" spans="2:5" x14ac:dyDescent="0.25">
      <c r="B663" s="33">
        <v>5754000217129</v>
      </c>
      <c r="D663" s="33" t="e">
        <f t="shared" si="20"/>
        <v>#N/A</v>
      </c>
      <c r="E663" s="33" t="e">
        <f t="shared" si="21"/>
        <v>#N/A</v>
      </c>
    </row>
    <row r="664" spans="2:5" x14ac:dyDescent="0.25">
      <c r="B664" s="33">
        <v>7036500387</v>
      </c>
      <c r="D664" s="33" t="e">
        <f t="shared" si="20"/>
        <v>#N/A</v>
      </c>
      <c r="E664" s="33">
        <f t="shared" si="21"/>
        <v>7036500387</v>
      </c>
    </row>
    <row r="665" spans="2:5" x14ac:dyDescent="0.25">
      <c r="B665" s="33">
        <v>7993385364</v>
      </c>
      <c r="D665" s="33" t="e">
        <f t="shared" si="20"/>
        <v>#N/A</v>
      </c>
      <c r="E665" s="33" t="e">
        <f t="shared" si="21"/>
        <v>#N/A</v>
      </c>
    </row>
    <row r="666" spans="2:5" x14ac:dyDescent="0.25">
      <c r="B666" s="33">
        <v>9676571007</v>
      </c>
      <c r="D666" s="33" t="e">
        <f t="shared" si="20"/>
        <v>#N/A</v>
      </c>
      <c r="E666" s="33" t="e">
        <f t="shared" si="21"/>
        <v>#N/A</v>
      </c>
    </row>
    <row r="667" spans="2:5" x14ac:dyDescent="0.25">
      <c r="B667" s="33">
        <v>8096323652</v>
      </c>
      <c r="D667" s="33" t="e">
        <f t="shared" si="20"/>
        <v>#N/A</v>
      </c>
      <c r="E667" s="33" t="e">
        <f t="shared" si="21"/>
        <v>#N/A</v>
      </c>
    </row>
    <row r="668" spans="2:5" x14ac:dyDescent="0.25">
      <c r="B668" s="33">
        <v>9666089162</v>
      </c>
      <c r="D668" s="33" t="e">
        <f t="shared" si="20"/>
        <v>#N/A</v>
      </c>
      <c r="E668" s="33">
        <f t="shared" si="21"/>
        <v>9666089162</v>
      </c>
    </row>
    <row r="669" spans="2:5" x14ac:dyDescent="0.25">
      <c r="B669" s="33">
        <v>9666092634</v>
      </c>
      <c r="D669" s="33" t="e">
        <f t="shared" si="20"/>
        <v>#N/A</v>
      </c>
      <c r="E669" s="33">
        <f t="shared" si="21"/>
        <v>9666092634</v>
      </c>
    </row>
    <row r="670" spans="2:5" x14ac:dyDescent="0.25">
      <c r="B670" s="33">
        <v>9676278604</v>
      </c>
      <c r="D670" s="33" t="e">
        <f t="shared" si="20"/>
        <v>#N/A</v>
      </c>
      <c r="E670" s="33" t="e">
        <f t="shared" si="21"/>
        <v>#N/A</v>
      </c>
    </row>
    <row r="671" spans="2:5" x14ac:dyDescent="0.25">
      <c r="B671" s="33">
        <v>9666087937</v>
      </c>
      <c r="D671" s="33" t="e">
        <f t="shared" si="20"/>
        <v>#N/A</v>
      </c>
      <c r="E671" s="33">
        <f t="shared" si="21"/>
        <v>9666087937</v>
      </c>
    </row>
    <row r="672" spans="2:5" x14ac:dyDescent="0.25">
      <c r="B672" s="33">
        <v>7997993050</v>
      </c>
      <c r="D672" s="33" t="e">
        <f t="shared" si="20"/>
        <v>#N/A</v>
      </c>
      <c r="E672" s="33">
        <f t="shared" si="21"/>
        <v>7997993050</v>
      </c>
    </row>
    <row r="673" spans="2:5" x14ac:dyDescent="0.25">
      <c r="B673" s="33">
        <v>5754000163728</v>
      </c>
      <c r="D673" s="33" t="e">
        <f t="shared" si="20"/>
        <v>#N/A</v>
      </c>
      <c r="E673" s="33" t="e">
        <f t="shared" si="21"/>
        <v>#N/A</v>
      </c>
    </row>
    <row r="674" spans="2:5" x14ac:dyDescent="0.25">
      <c r="B674" s="33">
        <v>9676102713</v>
      </c>
      <c r="D674" s="33" t="e">
        <f t="shared" si="20"/>
        <v>#N/A</v>
      </c>
      <c r="E674" s="33" t="e">
        <f t="shared" si="21"/>
        <v>#N/A</v>
      </c>
    </row>
    <row r="675" spans="2:5" x14ac:dyDescent="0.25">
      <c r="B675" s="33">
        <v>9676278601</v>
      </c>
      <c r="D675" s="33" t="e">
        <f t="shared" si="20"/>
        <v>#N/A</v>
      </c>
      <c r="E675" s="33" t="e">
        <f t="shared" si="21"/>
        <v>#N/A</v>
      </c>
    </row>
    <row r="676" spans="2:5" x14ac:dyDescent="0.25">
      <c r="B676" s="33">
        <v>7288850147</v>
      </c>
      <c r="D676" s="33" t="e">
        <f t="shared" si="20"/>
        <v>#N/A</v>
      </c>
      <c r="E676" s="33">
        <f t="shared" si="21"/>
        <v>7288850147</v>
      </c>
    </row>
    <row r="677" spans="2:5" x14ac:dyDescent="0.25">
      <c r="B677" s="33">
        <v>7997950948</v>
      </c>
      <c r="D677" s="33" t="e">
        <f t="shared" si="20"/>
        <v>#N/A</v>
      </c>
      <c r="E677" s="33">
        <f t="shared" si="21"/>
        <v>7997950948</v>
      </c>
    </row>
    <row r="678" spans="2:5" x14ac:dyDescent="0.25">
      <c r="B678" s="33">
        <v>5754000163725</v>
      </c>
      <c r="D678" s="33" t="e">
        <f t="shared" si="20"/>
        <v>#N/A</v>
      </c>
      <c r="E678" s="33" t="e">
        <f t="shared" si="21"/>
        <v>#N/A</v>
      </c>
    </row>
    <row r="679" spans="2:5" x14ac:dyDescent="0.25">
      <c r="B679" s="33">
        <v>60122857932</v>
      </c>
      <c r="D679" s="33" t="e">
        <f t="shared" si="20"/>
        <v>#N/A</v>
      </c>
      <c r="E679" s="33" t="e">
        <f t="shared" si="21"/>
        <v>#N/A</v>
      </c>
    </row>
    <row r="680" spans="2:5" x14ac:dyDescent="0.25">
      <c r="B680" s="33">
        <v>6309028647</v>
      </c>
      <c r="D680" s="33" t="e">
        <f t="shared" si="20"/>
        <v>#N/A</v>
      </c>
      <c r="E680" s="33" t="e">
        <f t="shared" si="21"/>
        <v>#N/A</v>
      </c>
    </row>
    <row r="681" spans="2:5" x14ac:dyDescent="0.25">
      <c r="B681" s="33">
        <v>7993385166</v>
      </c>
      <c r="D681" s="33" t="e">
        <f t="shared" si="20"/>
        <v>#N/A</v>
      </c>
      <c r="E681" s="33" t="e">
        <f t="shared" si="21"/>
        <v>#N/A</v>
      </c>
    </row>
    <row r="682" spans="2:5" x14ac:dyDescent="0.25">
      <c r="B682" s="33"/>
    </row>
    <row r="683" spans="2:5" x14ac:dyDescent="0.25">
      <c r="B683" s="33"/>
    </row>
    <row r="684" spans="2:5" x14ac:dyDescent="0.25">
      <c r="B684" s="33"/>
    </row>
    <row r="685" spans="2:5" x14ac:dyDescent="0.25">
      <c r="B685" s="33"/>
    </row>
    <row r="686" spans="2:5" x14ac:dyDescent="0.25">
      <c r="B686" s="33"/>
    </row>
    <row r="687" spans="2:5" x14ac:dyDescent="0.25">
      <c r="B687" s="33"/>
    </row>
    <row r="688" spans="2:5" x14ac:dyDescent="0.25">
      <c r="B688" s="33"/>
    </row>
    <row r="689" spans="2:2" x14ac:dyDescent="0.25">
      <c r="B689" s="33"/>
    </row>
    <row r="690" spans="2:2" x14ac:dyDescent="0.25">
      <c r="B690" s="33"/>
    </row>
    <row r="691" spans="2:2" x14ac:dyDescent="0.25">
      <c r="B691" s="33"/>
    </row>
    <row r="692" spans="2:2" x14ac:dyDescent="0.25">
      <c r="B692" s="33"/>
    </row>
    <row r="693" spans="2:2" x14ac:dyDescent="0.25">
      <c r="B693" s="33"/>
    </row>
    <row r="694" spans="2:2" x14ac:dyDescent="0.25">
      <c r="B694" s="33"/>
    </row>
    <row r="695" spans="2:2" x14ac:dyDescent="0.25">
      <c r="B695" s="33"/>
    </row>
    <row r="696" spans="2:2" x14ac:dyDescent="0.25">
      <c r="B696" s="33"/>
    </row>
    <row r="697" spans="2:2" x14ac:dyDescent="0.25">
      <c r="B697" s="33"/>
    </row>
    <row r="698" spans="2:2" x14ac:dyDescent="0.25">
      <c r="B698" s="33"/>
    </row>
    <row r="699" spans="2:2" x14ac:dyDescent="0.25">
      <c r="B699" s="33"/>
    </row>
    <row r="700" spans="2:2" x14ac:dyDescent="0.25">
      <c r="B700" s="33"/>
    </row>
    <row r="701" spans="2:2" x14ac:dyDescent="0.25">
      <c r="B701" s="33"/>
    </row>
    <row r="702" spans="2:2" x14ac:dyDescent="0.25">
      <c r="B702" s="33"/>
    </row>
    <row r="703" spans="2:2" x14ac:dyDescent="0.25">
      <c r="B703" s="33"/>
    </row>
    <row r="704" spans="2:2" x14ac:dyDescent="0.25">
      <c r="B704" s="33"/>
    </row>
    <row r="705" spans="2:2" x14ac:dyDescent="0.25">
      <c r="B705" s="33"/>
    </row>
    <row r="706" spans="2:2" x14ac:dyDescent="0.25">
      <c r="B706" s="33"/>
    </row>
    <row r="707" spans="2:2" x14ac:dyDescent="0.25">
      <c r="B707" s="33"/>
    </row>
    <row r="708" spans="2:2" x14ac:dyDescent="0.25">
      <c r="B708" s="33"/>
    </row>
    <row r="709" spans="2:2" x14ac:dyDescent="0.25">
      <c r="B709" s="33"/>
    </row>
    <row r="710" spans="2:2" x14ac:dyDescent="0.25">
      <c r="B710" s="33"/>
    </row>
    <row r="711" spans="2:2" x14ac:dyDescent="0.25">
      <c r="B711" s="33"/>
    </row>
    <row r="712" spans="2:2" x14ac:dyDescent="0.25">
      <c r="B712" s="33"/>
    </row>
    <row r="713" spans="2:2" x14ac:dyDescent="0.25">
      <c r="B713" s="3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1-July-2021</vt:lpstr>
      <vt:lpstr>2-July-2021</vt:lpstr>
      <vt:lpstr>5-July-2021</vt:lpstr>
      <vt:lpstr>6-July-2021</vt:lpstr>
      <vt:lpstr>7-July-2021</vt:lpstr>
      <vt:lpstr>8-July-2021</vt:lpstr>
      <vt:lpstr>9-July-2021</vt:lpstr>
      <vt:lpstr>Sheet7</vt:lpstr>
      <vt:lpstr>Sheet4</vt:lpstr>
      <vt:lpstr>Sheet6</vt:lpstr>
      <vt:lpstr>All Site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2021-07-03T05:24:52Z</cp:lastPrinted>
  <dcterms:created xsi:type="dcterms:W3CDTF">2021-07-02T04:25:59Z</dcterms:created>
  <dcterms:modified xsi:type="dcterms:W3CDTF">2021-08-11T04:33:16Z</dcterms:modified>
</cp:coreProperties>
</file>