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swall/Dropbox/Bouteloua_gene_expression_shared _1/Maddie/"/>
    </mc:Choice>
  </mc:AlternateContent>
  <xr:revisionPtr revIDLastSave="0" documentId="13_ncr:1_{75E1BB2A-6DE6-3B45-8C6C-0C743CAC79C0}" xr6:coauthVersionLast="34" xr6:coauthVersionMax="34" xr10:uidLastSave="{00000000-0000-0000-0000-000000000000}"/>
  <bookViews>
    <workbookView xWindow="6160" yWindow="460" windowWidth="26520" windowHeight="13540" activeTab="5" xr2:uid="{F303D80B-B0C4-B946-9528-191418923563}"/>
  </bookViews>
  <sheets>
    <sheet name="linear_models" sheetId="1" r:id="rId1"/>
    <sheet name="biomass" sheetId="2" r:id="rId2"/>
    <sheet name="SGS_species_loci" sheetId="3" r:id="rId3"/>
    <sheet name="KNZ_species_loci" sheetId="4" r:id="rId4"/>
    <sheet name="ILL_species_loci" sheetId="5" r:id="rId5"/>
    <sheet name="other_figures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3" l="1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81" i="2" l="1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</calcChain>
</file>

<file path=xl/sharedStrings.xml><?xml version="1.0" encoding="utf-8"?>
<sst xmlns="http://schemas.openxmlformats.org/spreadsheetml/2006/main" count="1499" uniqueCount="240">
  <si>
    <t xml:space="preserve">Adjusted R-squared </t>
  </si>
  <si>
    <t>Faith’s PD per species</t>
  </si>
  <si>
    <t>BP-index</t>
  </si>
  <si>
    <t>Species Evenness</t>
  </si>
  <si>
    <t>SGS_Bouteloua Sp.</t>
  </si>
  <si>
    <t>SGS_Forbs</t>
  </si>
  <si>
    <t>Graminoids</t>
  </si>
  <si>
    <t>SGS_Total</t>
  </si>
  <si>
    <t>Faith's PD</t>
  </si>
  <si>
    <t>KNZ_A.gerardii</t>
  </si>
  <si>
    <t>KNZ_Forbs</t>
  </si>
  <si>
    <t>KNZ_Graminoids</t>
  </si>
  <si>
    <t>KNZ_Total</t>
  </si>
  <si>
    <t>KNZ_woody</t>
  </si>
  <si>
    <t>KNZ_grass</t>
  </si>
  <si>
    <t>ILL_TOTALNOLITTER</t>
  </si>
  <si>
    <t>ILL_INDIAN.GRASS</t>
  </si>
  <si>
    <t>ILL_OTHER.GRASS</t>
  </si>
  <si>
    <t>ILL_FORBS</t>
  </si>
  <si>
    <t>ILL_MOSS</t>
  </si>
  <si>
    <t>adjusted R-squared</t>
  </si>
  <si>
    <t>Faith's PD per species</t>
  </si>
  <si>
    <t>bp.index</t>
  </si>
  <si>
    <t>evenness</t>
  </si>
  <si>
    <t>SGS_total</t>
  </si>
  <si>
    <t>SGS_Graminoids</t>
  </si>
  <si>
    <t>pd/species+richness+BP+evennesss</t>
  </si>
  <si>
    <t>pd+richness+evenness+BP</t>
  </si>
  <si>
    <t xml:space="preserve">individual </t>
  </si>
  <si>
    <t>Richness (ntaxa)</t>
  </si>
  <si>
    <t xml:space="preserve">Faith’s PD </t>
  </si>
  <si>
    <t>Species Richness</t>
  </si>
  <si>
    <t>Berger-Parker Index</t>
  </si>
  <si>
    <t xml:space="preserve">Species Evenness </t>
  </si>
  <si>
    <t>Multiple Regression</t>
  </si>
  <si>
    <t>Multipe Regression</t>
  </si>
  <si>
    <t>SGS (Total Biomass)</t>
  </si>
  <si>
    <t>KNZ (Total Biomass)</t>
  </si>
  <si>
    <t>ILL (Total Biomass)</t>
  </si>
  <si>
    <t>Single Regression (p-value)</t>
  </si>
  <si>
    <t>Site</t>
  </si>
  <si>
    <t>Block</t>
  </si>
  <si>
    <t>plot</t>
  </si>
  <si>
    <t>ANGE</t>
  </si>
  <si>
    <t>BOGR/BOHI</t>
  </si>
  <si>
    <t>Forbs</t>
  </si>
  <si>
    <t>Grass</t>
  </si>
  <si>
    <t>Woody</t>
  </si>
  <si>
    <t>total</t>
  </si>
  <si>
    <t>KNZ</t>
  </si>
  <si>
    <t>A</t>
  </si>
  <si>
    <t>B</t>
  </si>
  <si>
    <t>C</t>
  </si>
  <si>
    <t>SGS</t>
  </si>
  <si>
    <t>Plot</t>
  </si>
  <si>
    <t>INDGRASS</t>
  </si>
  <si>
    <t>OTHRGRASS</t>
  </si>
  <si>
    <t>FORBS</t>
  </si>
  <si>
    <t>MOSS</t>
  </si>
  <si>
    <t>OLDLITTER</t>
  </si>
  <si>
    <t>NEWLITTER</t>
  </si>
  <si>
    <t>TOTAL</t>
  </si>
  <si>
    <t>TOTALNOLITTER</t>
  </si>
  <si>
    <t>ILL</t>
  </si>
  <si>
    <t>spp</t>
  </si>
  <si>
    <t>missing</t>
  </si>
  <si>
    <t>ITS</t>
  </si>
  <si>
    <t>rbcl</t>
  </si>
  <si>
    <t>trnL</t>
  </si>
  <si>
    <t>matK</t>
  </si>
  <si>
    <t>trnL-trnF spacer</t>
  </si>
  <si>
    <t>psbA</t>
  </si>
  <si>
    <t>ndhF</t>
  </si>
  <si>
    <t>&gt;Artemisia_frigida</t>
  </si>
  <si>
    <t>yes</t>
  </si>
  <si>
    <t>X</t>
  </si>
  <si>
    <t>&gt;Bouteloua_dactyloides</t>
  </si>
  <si>
    <t>&gt;Bouteloua_gracilis</t>
  </si>
  <si>
    <t>&gt;Bouteloua_hirsuta</t>
  </si>
  <si>
    <t>&gt;Carex_duriuscula</t>
  </si>
  <si>
    <t>&gt;Chenopodium_album</t>
  </si>
  <si>
    <t>&gt;Cirsium_undulatum</t>
  </si>
  <si>
    <t>&gt;Cryptantha_minima</t>
  </si>
  <si>
    <t>&gt;Echinocereus_viridiflorus</t>
  </si>
  <si>
    <t>&gt;Elymus_elymoides</t>
  </si>
  <si>
    <t>&gt;Ericameria_nauseosa</t>
  </si>
  <si>
    <t>&gt;Euphorbia_glyptosperma</t>
  </si>
  <si>
    <t>&gt;Evolvulus_nuttallianus</t>
  </si>
  <si>
    <t>&gt;Festuca_octoflora</t>
  </si>
  <si>
    <t>&gt;Gutierrezia_sarothrae</t>
  </si>
  <si>
    <t>&gt;Heterotheca_villosa</t>
  </si>
  <si>
    <t>&gt;Ipomopsis_laxiflora</t>
  </si>
  <si>
    <t>&gt;Ipomopsis_rubra</t>
  </si>
  <si>
    <t>&gt;Machaeranthera_tanacetifolia</t>
  </si>
  <si>
    <t>&gt;Mirabilis_linearis</t>
  </si>
  <si>
    <t>&gt;Muhlenbergia_torreyi</t>
  </si>
  <si>
    <t>&gt;Oenothera_albicaulis</t>
  </si>
  <si>
    <t>&gt;Opuntia_polyacantha</t>
  </si>
  <si>
    <t>&gt;Pascopyrum_smithii</t>
  </si>
  <si>
    <t>&gt;Phemeranthus_parviflorus</t>
  </si>
  <si>
    <t>&gt;Phemeranthus spinescens</t>
  </si>
  <si>
    <t>&gt;Picradeniopsis_oppositifolia</t>
  </si>
  <si>
    <t>&gt;Plantago_patagonica</t>
  </si>
  <si>
    <t>&gt;Psoralidium_tenuiflorum</t>
  </si>
  <si>
    <t>&gt;Sisyrinchium_campestre</t>
  </si>
  <si>
    <t>&gt;Solanum_triflorum</t>
  </si>
  <si>
    <t>&gt;Sphaeralcea_coccinea</t>
  </si>
  <si>
    <t>&gt;Sporobolus_cryptandrus</t>
  </si>
  <si>
    <t>&gt;Thelesperma_filifolium</t>
  </si>
  <si>
    <t>&gt;Thelesperma_marginatum</t>
  </si>
  <si>
    <t>&gt;Tragopogon_dubius</t>
  </si>
  <si>
    <t>&gt;Physcomitrella patens</t>
  </si>
  <si>
    <t xml:space="preserve">species </t>
  </si>
  <si>
    <t xml:space="preserve">rbcL </t>
  </si>
  <si>
    <t>Amaranthus_rudis</t>
  </si>
  <si>
    <t xml:space="preserve">X (in amaranthus tuberculatus) </t>
  </si>
  <si>
    <t>X (in amaranthus tuberculatus)</t>
  </si>
  <si>
    <t xml:space="preserve">X (in amaranthus tberculatus) </t>
  </si>
  <si>
    <t xml:space="preserve">X (in amaranthus hyrbidus voucher) </t>
  </si>
  <si>
    <t>X (in amaranthus retroflexus)</t>
  </si>
  <si>
    <t>&gt;Amaranthus_tricolor</t>
  </si>
  <si>
    <t xml:space="preserve">x </t>
  </si>
  <si>
    <t>&gt;Ambrosia_psilostachya</t>
  </si>
  <si>
    <t xml:space="preserve">X </t>
  </si>
  <si>
    <t>&gt;Amorpha_canescens</t>
  </si>
  <si>
    <t xml:space="preserve">yes </t>
  </si>
  <si>
    <t>&gt;Andropogon_gerardii</t>
  </si>
  <si>
    <t>&gt;Antennaria_neglecta</t>
  </si>
  <si>
    <t>&gt;Asclepias_verticillata</t>
  </si>
  <si>
    <t>&gt;Aster_ericoides</t>
  </si>
  <si>
    <t>&gt;Aster_oblongifolia (S. oblongifolium)</t>
  </si>
  <si>
    <t>Symphyotrichum concolor</t>
  </si>
  <si>
    <t>Yes</t>
  </si>
  <si>
    <t>x</t>
  </si>
  <si>
    <t>&gt;Aster_sericeus</t>
  </si>
  <si>
    <t>&gt;Baptisia_australis</t>
  </si>
  <si>
    <t>&gt;Baptisia_bracteata</t>
  </si>
  <si>
    <t>&gt;Bouteloua_curtipendula</t>
  </si>
  <si>
    <t>&gt;Callirhoe_involucrata</t>
  </si>
  <si>
    <t>&gt;Carex_brevior</t>
  </si>
  <si>
    <t>&gt;Carex_gravita</t>
  </si>
  <si>
    <t>&gt;Carex_heliophila</t>
  </si>
  <si>
    <t xml:space="preserve">X (in carex iXps) </t>
  </si>
  <si>
    <t xml:space="preserve">Carex floridana </t>
  </si>
  <si>
    <t>&gt;Carex_meadii</t>
  </si>
  <si>
    <t>&gt;Ceanothus_herbaceus</t>
  </si>
  <si>
    <t>&gt;Convolvulus_arvensis</t>
  </si>
  <si>
    <t>&gt;Cornus_drumondii</t>
  </si>
  <si>
    <t>&gt;Dalea_candida</t>
  </si>
  <si>
    <t>&gt;Desmodium_illinoense</t>
  </si>
  <si>
    <t>&gt;Dicanthelium_oligosanthes</t>
  </si>
  <si>
    <t>&gt;Eleocharis_compressa</t>
  </si>
  <si>
    <t>&gt;Eragrostis_spectabilis</t>
  </si>
  <si>
    <t>yes (only ITS2)</t>
  </si>
  <si>
    <t>&gt;Eupatorium_altissimum</t>
  </si>
  <si>
    <t xml:space="preserve">Eupatorium serotinum </t>
  </si>
  <si>
    <t>&gt;Euphorbia_nutans</t>
  </si>
  <si>
    <t>&gt;Kuhnia_eupatoriodes</t>
  </si>
  <si>
    <t>&gt;Lespedeza_capitata</t>
  </si>
  <si>
    <t>&gt;Lespedeza_violacea</t>
  </si>
  <si>
    <t>&gt;Oxalis_stricta</t>
  </si>
  <si>
    <t>&gt;Oxalis_violacea</t>
  </si>
  <si>
    <t>&gt;Panicum_virgatum</t>
  </si>
  <si>
    <t>&gt;Physalis_pumila</t>
  </si>
  <si>
    <t xml:space="preserve">Physalis arenicola </t>
  </si>
  <si>
    <t>&gt;Poa_pratensis</t>
  </si>
  <si>
    <t>&gt;Psoralea_argophylla</t>
  </si>
  <si>
    <t>&gt;Rhus_glabra</t>
  </si>
  <si>
    <t>yes (subunit f?)</t>
  </si>
  <si>
    <t>&gt;Rubus_occidentalis</t>
  </si>
  <si>
    <t>&gt;Ruellia_humilis</t>
  </si>
  <si>
    <t>&gt;Salvia_azurea</t>
  </si>
  <si>
    <t>&gt;Schizachyrium_scoparius</t>
  </si>
  <si>
    <t>&gt;Solidago_canadensis</t>
  </si>
  <si>
    <t>&gt;Solidago_missouriensis</t>
  </si>
  <si>
    <t>&gt;Solidago_rigida</t>
  </si>
  <si>
    <t>&gt;Sorghastrum_nutans</t>
  </si>
  <si>
    <t>&gt;Sporobolus_asper</t>
  </si>
  <si>
    <t>&gt;Sporobolus_heterolepis</t>
  </si>
  <si>
    <t>&gt;VerXnia_baldwinii</t>
  </si>
  <si>
    <t>&gt;Viola_petidifida</t>
  </si>
  <si>
    <t>&gt;Acalypha_gracilens</t>
  </si>
  <si>
    <t>Acer sp.</t>
  </si>
  <si>
    <t xml:space="preserve">&gt;Acer_saccharum </t>
  </si>
  <si>
    <t>&gt;Achillea_millefolium</t>
  </si>
  <si>
    <t>&gt;Andropogon_virginicus</t>
  </si>
  <si>
    <t>&gt;Asclepias_hirtella</t>
  </si>
  <si>
    <t>Aster sp.</t>
  </si>
  <si>
    <t>&gt;Baptisia_alba</t>
  </si>
  <si>
    <t>&gt;Brickellia_eupatorioides</t>
  </si>
  <si>
    <t>Bromus sp.</t>
  </si>
  <si>
    <t>&gt;Bromus_tectorum</t>
  </si>
  <si>
    <t>Carex sp</t>
  </si>
  <si>
    <t>&gt;Carex_gravida</t>
  </si>
  <si>
    <t>Carya sp. (Hickory)</t>
  </si>
  <si>
    <t>&gt;Carya_glabra</t>
  </si>
  <si>
    <t>&gt;Chamaecrista_fasciculata_cassia_fasciculata</t>
  </si>
  <si>
    <t>&gt;Cornus_drummondii</t>
  </si>
  <si>
    <t>&gt;Cyperus_ovularis</t>
  </si>
  <si>
    <t>Desmodium sp.</t>
  </si>
  <si>
    <t xml:space="preserve">&gt;Dicanthelium_acuminatum </t>
  </si>
  <si>
    <t>&gt;Echinacea_pallida</t>
  </si>
  <si>
    <t>&gt;Elymus_canadensis</t>
  </si>
  <si>
    <t>&gt;Erigeron_annuus</t>
  </si>
  <si>
    <t>&gt;Euphorbia_corollata</t>
  </si>
  <si>
    <t>&gt;Fragaria_virginiana</t>
  </si>
  <si>
    <t>&gt;Galium_pilosum</t>
  </si>
  <si>
    <t>&gt;Hedyotis_nigricans</t>
  </si>
  <si>
    <t>&gt;Helianthus_divaricatus</t>
  </si>
  <si>
    <t>&gt;Hypericum_sphaerocarpum</t>
  </si>
  <si>
    <t xml:space="preserve">&gt;Hypericum_ellipticum </t>
  </si>
  <si>
    <t>&gt;Juncus_tenuis</t>
  </si>
  <si>
    <t xml:space="preserve">&gt;Lespedeza_repens </t>
  </si>
  <si>
    <t>&gt;Lespedeza_virginica</t>
  </si>
  <si>
    <t>&gt;Lonicera_japonica</t>
  </si>
  <si>
    <t>&gt;Physalis_virginiana</t>
  </si>
  <si>
    <t>&gt;Polygala_sanguinea</t>
  </si>
  <si>
    <t>Prunus</t>
  </si>
  <si>
    <t xml:space="preserve">&gt;Prunus_serotina </t>
  </si>
  <si>
    <t>&gt;Pycnanthemum_tenuifolium</t>
  </si>
  <si>
    <t>&gt;Rhus_copallina</t>
  </si>
  <si>
    <t>&gt;Rosa_carolina</t>
  </si>
  <si>
    <t>Rubus sp.</t>
  </si>
  <si>
    <t xml:space="preserve">&gt;Rudbeckia_missouriensis_fulgida </t>
  </si>
  <si>
    <t>&gt;Rumex_acetosella</t>
  </si>
  <si>
    <t>&gt;Festuca_arundinacea_schedonorus_phoenix</t>
  </si>
  <si>
    <t>Setaria sp.</t>
  </si>
  <si>
    <t>&gt;Setaria_pumila</t>
  </si>
  <si>
    <t>&gt;Solanum_carolinense</t>
  </si>
  <si>
    <t>&gt;Solidago_juncea</t>
  </si>
  <si>
    <t>&gt;Solidago_speciosa</t>
  </si>
  <si>
    <t>&gt;Symphyotrichum_patens</t>
  </si>
  <si>
    <t>Thistle (looked like lactuca)</t>
  </si>
  <si>
    <t>&gt;Lactuca_serriola</t>
  </si>
  <si>
    <t>Trifolium sp.</t>
  </si>
  <si>
    <t>&gt;Trifolium_repens</t>
  </si>
  <si>
    <t>&gt;Ulmus_americana</t>
  </si>
  <si>
    <t>&gt;Vernonia_missurica</t>
  </si>
  <si>
    <t>&gt;Vernonia_baldwinii</t>
  </si>
  <si>
    <t>&gt;Vulpia_octoflora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</si>
</sst>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1" fillId="0" borderId="1" xfId="0" applyNumberFormat="1" applyFont="1" applyBorder="1"/>
    <xf numFmtId="0" fontId="0" fillId="0" borderId="1" xfId="0" applyFont="1" applyBorder="1"/>
    <xf numFmtId="11" fontId="0" fillId="0" borderId="1" xfId="0" applyNumberFormat="1" applyFont="1" applyBorder="1"/>
    <xf numFmtId="11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3" fillId="3" borderId="0" xfId="0" applyFont="1" applyFill="1"/>
    <xf numFmtId="0" fontId="0" fillId="3" borderId="0" xfId="0" applyFill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3" fillId="4" borderId="0" xfId="0" applyFont="1" applyFill="1"/>
    <xf numFmtId="0" fontId="4" fillId="3" borderId="0" xfId="0" applyFont="1" applyFill="1"/>
    <xf numFmtId="0" fontId="2" fillId="5" borderId="0" xfId="0" applyFont="1" applyFill="1"/>
    <xf numFmtId="0" fontId="4" fillId="3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5" fillId="6" borderId="0" xfId="0" applyFont="1" applyFill="1"/>
    <xf numFmtId="15" fontId="0" fillId="0" borderId="0" xfId="0" applyNumberFormat="1" applyAlignment="1">
      <alignment horizontal="left"/>
    </xf>
    <xf numFmtId="0" fontId="6" fillId="6" borderId="0" xfId="0" applyFont="1" applyFill="1"/>
    <xf numFmtId="0" fontId="7" fillId="3" borderId="0" xfId="0" applyFont="1" applyFill="1"/>
    <xf numFmtId="0" fontId="6" fillId="7" borderId="0" xfId="0" applyFont="1" applyFill="1"/>
    <xf numFmtId="15" fontId="7" fillId="3" borderId="0" xfId="0" applyNumberFormat="1" applyFont="1" applyFill="1" applyAlignment="1">
      <alignment horizontal="left"/>
    </xf>
    <xf numFmtId="15" fontId="0" fillId="3" borderId="0" xfId="0" applyNumberFormat="1" applyFill="1" applyAlignment="1">
      <alignment horizontal="left"/>
    </xf>
  </cellXfs>
  <cellStyles count="1">
    <cellStyle name="Normal" xfId="0" builtinId="0"/>
  </cellStyles>
  <dxfs count="17"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165100</xdr:colOff>
      <xdr:row>10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458718-FB32-154D-A0F2-26CC0C2D083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43600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155575</xdr:rowOff>
    </xdr:from>
    <xdr:to>
      <xdr:col>7</xdr:col>
      <xdr:colOff>165100</xdr:colOff>
      <xdr:row>21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7B54B-E43B-CC46-A1ED-03FFFE4100D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87575"/>
          <a:ext cx="5943600" cy="222885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0</xdr:rowOff>
    </xdr:from>
    <xdr:to>
      <xdr:col>14</xdr:col>
      <xdr:colOff>317500</xdr:colOff>
      <xdr:row>10</xdr:row>
      <xdr:rowOff>196850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2C520E-7719-3547-BB60-72C9BB2D8EE2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0"/>
          <a:ext cx="5943600" cy="2228850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</xdr:colOff>
      <xdr:row>10</xdr:row>
      <xdr:rowOff>193675</xdr:rowOff>
    </xdr:from>
    <xdr:to>
      <xdr:col>14</xdr:col>
      <xdr:colOff>304800</xdr:colOff>
      <xdr:row>21</xdr:row>
      <xdr:rowOff>187325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4B1EC-07D8-2D47-9513-DBA8A43A064D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200" y="2225675"/>
          <a:ext cx="5943600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180975</xdr:rowOff>
    </xdr:from>
    <xdr:to>
      <xdr:col>7</xdr:col>
      <xdr:colOff>165100</xdr:colOff>
      <xdr:row>32</xdr:row>
      <xdr:rowOff>174625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22F823-6703-8448-B4FA-45547DF4BA60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48175"/>
          <a:ext cx="5943600" cy="222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D0C8-928C-FB42-BF70-5CA09EDFC18D}">
  <dimension ref="A1:U45"/>
  <sheetViews>
    <sheetView topLeftCell="A28" workbookViewId="0">
      <selection activeCell="F47" sqref="F47"/>
    </sheetView>
  </sheetViews>
  <sheetFormatPr baseColWidth="10" defaultRowHeight="16" x14ac:dyDescent="0.2"/>
  <cols>
    <col min="1" max="1" width="30.6640625" bestFit="1" customWidth="1"/>
    <col min="2" max="2" width="17.83203125" bestFit="1" customWidth="1"/>
    <col min="3" max="3" width="19" bestFit="1" customWidth="1"/>
    <col min="4" max="4" width="17" bestFit="1" customWidth="1"/>
    <col min="5" max="5" width="15.33203125" bestFit="1" customWidth="1"/>
    <col min="6" max="6" width="22.83203125" bestFit="1" customWidth="1"/>
    <col min="7" max="7" width="17" bestFit="1" customWidth="1"/>
    <col min="8" max="8" width="17.83203125" bestFit="1" customWidth="1"/>
    <col min="9" max="9" width="9.33203125" bestFit="1" customWidth="1"/>
    <col min="10" max="10" width="8.33203125" bestFit="1" customWidth="1"/>
    <col min="11" max="11" width="15.33203125" bestFit="1" customWidth="1"/>
    <col min="13" max="13" width="17" bestFit="1" customWidth="1"/>
    <col min="14" max="14" width="17.1640625" bestFit="1" customWidth="1"/>
    <col min="15" max="15" width="19.1640625" bestFit="1" customWidth="1"/>
  </cols>
  <sheetData>
    <row r="1" spans="1:2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7"/>
      <c r="I1" s="1"/>
      <c r="J1" s="1" t="s">
        <v>0</v>
      </c>
      <c r="K1" s="1" t="s">
        <v>8</v>
      </c>
      <c r="L1" s="1" t="s">
        <v>2</v>
      </c>
      <c r="M1" s="1" t="s">
        <v>3</v>
      </c>
      <c r="O1" s="1"/>
      <c r="P1" s="1" t="s">
        <v>20</v>
      </c>
      <c r="Q1" s="1" t="s">
        <v>21</v>
      </c>
      <c r="R1" s="1"/>
      <c r="S1" s="1"/>
      <c r="T1" s="1" t="s">
        <v>22</v>
      </c>
      <c r="U1" s="1" t="s">
        <v>23</v>
      </c>
    </row>
    <row r="2" spans="1:21" x14ac:dyDescent="0.2">
      <c r="A2" s="1" t="s">
        <v>4</v>
      </c>
      <c r="B2" s="1">
        <v>0.1</v>
      </c>
      <c r="C2" s="1">
        <v>0.51900000000000002</v>
      </c>
      <c r="D2" s="1">
        <v>0.25900000000000001</v>
      </c>
      <c r="E2" s="1">
        <v>0.86299999999999999</v>
      </c>
      <c r="I2" s="1" t="s">
        <v>4</v>
      </c>
      <c r="J2" s="1">
        <v>8.6999999999999994E-2</v>
      </c>
      <c r="K2" s="1">
        <v>0.83399999999999996</v>
      </c>
      <c r="L2" s="1">
        <v>0.25800000000000001</v>
      </c>
      <c r="M2" s="1">
        <v>0.95499999999999996</v>
      </c>
      <c r="O2" s="1" t="s">
        <v>4</v>
      </c>
      <c r="P2" s="1"/>
      <c r="Q2" s="1"/>
      <c r="R2" s="1"/>
      <c r="S2" s="1"/>
      <c r="T2" s="1"/>
      <c r="U2" s="1"/>
    </row>
    <row r="3" spans="1:21" x14ac:dyDescent="0.2">
      <c r="A3" s="1" t="s">
        <v>5</v>
      </c>
      <c r="B3" s="1">
        <v>9.2999999999999999E-2</v>
      </c>
      <c r="C3" s="1">
        <v>0.85099999999999998</v>
      </c>
      <c r="D3" s="1">
        <v>0.61599999999999999</v>
      </c>
      <c r="E3" s="1">
        <v>0.49299999999999999</v>
      </c>
      <c r="I3" s="1" t="s">
        <v>5</v>
      </c>
      <c r="J3" s="1">
        <v>9.7339999999999996E-2</v>
      </c>
      <c r="K3" s="1">
        <v>0.67900000000000005</v>
      </c>
      <c r="L3" s="1">
        <v>0.57999999999999996</v>
      </c>
      <c r="M3" s="1">
        <v>0.56599999999999995</v>
      </c>
      <c r="O3" s="1" t="s">
        <v>5</v>
      </c>
      <c r="P3" s="1"/>
      <c r="Q3" s="1"/>
      <c r="R3" s="1"/>
      <c r="S3" s="1"/>
      <c r="T3" s="1"/>
      <c r="U3" s="1"/>
    </row>
    <row r="4" spans="1:21" x14ac:dyDescent="0.2">
      <c r="A4" s="1" t="s">
        <v>6</v>
      </c>
      <c r="B4" s="1">
        <v>0.28299999999999997</v>
      </c>
      <c r="C4" s="1">
        <v>0.81599999999999995</v>
      </c>
      <c r="D4" s="2">
        <v>2.8800000000000002E-3</v>
      </c>
      <c r="E4" s="1">
        <v>5.5E-2</v>
      </c>
      <c r="I4" s="1" t="s">
        <v>6</v>
      </c>
      <c r="J4" s="1">
        <v>0.28570000000000001</v>
      </c>
      <c r="K4" s="1">
        <v>0.70989000000000002</v>
      </c>
      <c r="L4" s="2">
        <v>3.8E-3</v>
      </c>
      <c r="M4" s="1">
        <v>6.5040000000000001E-2</v>
      </c>
      <c r="O4" s="1" t="s">
        <v>25</v>
      </c>
      <c r="P4" s="1"/>
      <c r="Q4" s="1"/>
      <c r="R4" s="1"/>
      <c r="S4" s="1"/>
      <c r="T4" s="2"/>
      <c r="U4" s="1"/>
    </row>
    <row r="5" spans="1:21" x14ac:dyDescent="0.2">
      <c r="A5" s="1" t="s">
        <v>7</v>
      </c>
      <c r="B5" s="1">
        <v>0.124</v>
      </c>
      <c r="C5" s="1">
        <v>0.46200000000000002</v>
      </c>
      <c r="D5" s="1">
        <v>0.89400000000000002</v>
      </c>
      <c r="E5" s="1">
        <v>0.219</v>
      </c>
      <c r="I5" s="1" t="s">
        <v>7</v>
      </c>
      <c r="J5" s="1">
        <v>0.1176</v>
      </c>
      <c r="K5" s="1">
        <v>0.54800000000000004</v>
      </c>
      <c r="L5" s="1">
        <v>0.83699999999999997</v>
      </c>
      <c r="M5" s="1">
        <v>0.34899999999999998</v>
      </c>
      <c r="O5" s="1" t="s">
        <v>24</v>
      </c>
      <c r="P5" s="1"/>
      <c r="Q5" s="1"/>
      <c r="R5" s="1"/>
      <c r="S5" s="1"/>
      <c r="T5" s="1"/>
      <c r="U5" s="1"/>
    </row>
    <row r="6" spans="1:21" x14ac:dyDescent="0.2">
      <c r="A6" s="1" t="s">
        <v>9</v>
      </c>
      <c r="B6" s="1">
        <v>0.64019999999999999</v>
      </c>
      <c r="C6" s="2">
        <v>1.3799999999999999E-3</v>
      </c>
      <c r="D6" s="1">
        <v>0.107698</v>
      </c>
      <c r="E6" s="3">
        <v>9.9300000000000001E-5</v>
      </c>
      <c r="I6" s="1" t="s">
        <v>9</v>
      </c>
      <c r="J6" s="1">
        <v>0.40849999999999997</v>
      </c>
      <c r="K6" s="1">
        <v>0.62949999999999995</v>
      </c>
      <c r="L6" s="1">
        <v>0.92866000000000004</v>
      </c>
      <c r="M6" s="2">
        <v>9.3799999999999994E-3</v>
      </c>
      <c r="O6" s="1" t="s">
        <v>9</v>
      </c>
      <c r="P6" s="1"/>
      <c r="Q6" s="1"/>
      <c r="R6" s="1"/>
      <c r="S6" s="1"/>
      <c r="T6" s="1"/>
      <c r="U6" s="1"/>
    </row>
    <row r="7" spans="1:21" x14ac:dyDescent="0.2">
      <c r="A7" s="1" t="s">
        <v>10</v>
      </c>
      <c r="B7" s="1">
        <v>0.29930000000000001</v>
      </c>
      <c r="C7" s="1">
        <v>0.49199999999999999</v>
      </c>
      <c r="D7" s="1">
        <v>5.3999999999999999E-2</v>
      </c>
      <c r="E7" s="1">
        <v>0.80300000000000005</v>
      </c>
      <c r="I7" s="1" t="s">
        <v>10</v>
      </c>
      <c r="J7" s="1">
        <v>0.31879999999999997</v>
      </c>
      <c r="K7" s="1">
        <v>0.2747</v>
      </c>
      <c r="L7" s="2">
        <v>4.1200000000000001E-2</v>
      </c>
      <c r="M7" s="1">
        <v>0.6522</v>
      </c>
      <c r="O7" s="1" t="s">
        <v>10</v>
      </c>
      <c r="P7" s="1"/>
      <c r="Q7" s="1"/>
      <c r="R7" s="1"/>
      <c r="S7" s="1"/>
      <c r="T7" s="1"/>
      <c r="U7" s="1"/>
    </row>
    <row r="8" spans="1:21" x14ac:dyDescent="0.2">
      <c r="A8" s="1" t="s">
        <v>11</v>
      </c>
      <c r="B8" s="1">
        <v>0.60019999999999996</v>
      </c>
      <c r="C8" s="2">
        <v>3.2400000000000001E-4</v>
      </c>
      <c r="D8" s="2">
        <v>1.1277000000000001E-2</v>
      </c>
      <c r="E8" s="3">
        <v>3.1300000000000002E-5</v>
      </c>
      <c r="I8" s="1" t="s">
        <v>11</v>
      </c>
      <c r="J8" s="1">
        <v>0.3579</v>
      </c>
      <c r="K8" s="1">
        <v>0.36074000000000001</v>
      </c>
      <c r="L8" s="1">
        <v>0.28520000000000001</v>
      </c>
      <c r="M8" s="2">
        <v>3.5899999999999999E-3</v>
      </c>
      <c r="O8" s="1" t="s">
        <v>11</v>
      </c>
      <c r="P8" s="1"/>
      <c r="Q8" s="1"/>
      <c r="R8" s="1"/>
      <c r="S8" s="1"/>
      <c r="T8" s="1"/>
      <c r="U8" s="6"/>
    </row>
    <row r="9" spans="1:21" x14ac:dyDescent="0.2">
      <c r="A9" s="1" t="s">
        <v>13</v>
      </c>
      <c r="B9" s="1">
        <v>-3.092E-2</v>
      </c>
      <c r="C9" s="4">
        <v>0.80200000000000005</v>
      </c>
      <c r="D9" s="4">
        <v>0.35599999999999998</v>
      </c>
      <c r="E9" s="5">
        <v>0.88200000000000001</v>
      </c>
      <c r="I9" s="1" t="s">
        <v>13</v>
      </c>
      <c r="J9" s="1">
        <v>1.942E-2</v>
      </c>
      <c r="K9" s="1">
        <v>0.247</v>
      </c>
      <c r="L9" s="1">
        <v>0.54800000000000004</v>
      </c>
      <c r="M9" s="1">
        <v>0.94299999999999995</v>
      </c>
      <c r="O9" s="1" t="s">
        <v>13</v>
      </c>
      <c r="P9" s="1"/>
      <c r="Q9" s="1"/>
      <c r="R9" s="1"/>
      <c r="S9" s="1"/>
      <c r="T9" s="1"/>
      <c r="U9" s="1"/>
    </row>
    <row r="10" spans="1:21" x14ac:dyDescent="0.2">
      <c r="A10" s="1" t="s">
        <v>14</v>
      </c>
      <c r="B10" s="1">
        <v>0.10879999999999999</v>
      </c>
      <c r="C10" s="4">
        <v>0.69099999999999995</v>
      </c>
      <c r="D10" s="4">
        <v>0.16500000000000001</v>
      </c>
      <c r="E10" s="5">
        <v>0.83699999999999997</v>
      </c>
      <c r="I10" s="1" t="s">
        <v>14</v>
      </c>
      <c r="J10" s="1">
        <v>0.1235</v>
      </c>
      <c r="K10" s="1">
        <v>0.44569999999999999</v>
      </c>
      <c r="L10" s="1">
        <v>6.8099999999999994E-2</v>
      </c>
      <c r="M10" s="4">
        <v>0.73580000000000001</v>
      </c>
      <c r="O10" s="1" t="s">
        <v>14</v>
      </c>
      <c r="P10" s="1"/>
      <c r="Q10" s="1"/>
      <c r="R10" s="1"/>
      <c r="S10" s="1"/>
      <c r="T10" s="1"/>
      <c r="U10" s="1"/>
    </row>
    <row r="11" spans="1:21" x14ac:dyDescent="0.2">
      <c r="A11" s="1" t="s">
        <v>12</v>
      </c>
      <c r="B11" s="4">
        <v>0.47910000000000003</v>
      </c>
      <c r="C11" s="2">
        <v>2.2499999999999999E-4</v>
      </c>
      <c r="D11" s="2">
        <v>1.83E-4</v>
      </c>
      <c r="E11" s="2">
        <v>1.6000000000000001E-4</v>
      </c>
      <c r="I11" s="1" t="s">
        <v>12</v>
      </c>
      <c r="J11" s="4">
        <v>0.12590000000000001</v>
      </c>
      <c r="K11" s="4">
        <v>0.52949000000000002</v>
      </c>
      <c r="L11" s="2">
        <v>3.0640000000000001E-2</v>
      </c>
      <c r="M11" s="2">
        <v>0.15090000000000001</v>
      </c>
      <c r="O11" s="1" t="s">
        <v>12</v>
      </c>
      <c r="P11" s="1"/>
      <c r="Q11" s="2"/>
      <c r="R11" s="1"/>
      <c r="S11" s="1"/>
      <c r="T11" s="2"/>
      <c r="U11" s="2"/>
    </row>
    <row r="12" spans="1:21" x14ac:dyDescent="0.2">
      <c r="A12" s="1" t="s">
        <v>16</v>
      </c>
      <c r="B12" s="4">
        <v>-5.6000000000000001E-2</v>
      </c>
      <c r="C12" s="4">
        <v>0.187</v>
      </c>
      <c r="D12" s="4">
        <v>0.48199999999999998</v>
      </c>
      <c r="E12" s="4">
        <v>0.41399999999999998</v>
      </c>
      <c r="I12" s="1" t="s">
        <v>16</v>
      </c>
      <c r="J12" s="4">
        <v>-0.12989999999999999</v>
      </c>
      <c r="K12" s="4">
        <v>0.38300000000000001</v>
      </c>
      <c r="L12" s="4">
        <v>0.72099999999999997</v>
      </c>
      <c r="M12" s="4">
        <v>0.77900000000000003</v>
      </c>
      <c r="O12" s="1" t="s">
        <v>16</v>
      </c>
      <c r="P12" s="1"/>
      <c r="Q12" s="1"/>
      <c r="R12" s="1"/>
      <c r="S12" s="1"/>
      <c r="T12" s="1"/>
      <c r="U12" s="1"/>
    </row>
    <row r="13" spans="1:21" x14ac:dyDescent="0.2">
      <c r="A13" s="1" t="s">
        <v>17</v>
      </c>
      <c r="B13" s="4">
        <v>-4.0410000000000001E-2</v>
      </c>
      <c r="C13" s="4">
        <v>0.57599999999999996</v>
      </c>
      <c r="D13" s="4">
        <v>0.627</v>
      </c>
      <c r="E13" s="4">
        <v>0.82199999999999995</v>
      </c>
      <c r="I13" s="1" t="s">
        <v>17</v>
      </c>
      <c r="J13" s="4">
        <v>-5.8090000000000003E-2</v>
      </c>
      <c r="K13" s="4">
        <v>0.79300000000000004</v>
      </c>
      <c r="L13" s="4">
        <v>0.67100000000000004</v>
      </c>
      <c r="M13" s="4">
        <v>0.78100000000000003</v>
      </c>
      <c r="O13" s="1" t="s">
        <v>17</v>
      </c>
      <c r="P13" s="1"/>
      <c r="Q13" s="1"/>
      <c r="R13" s="1"/>
      <c r="S13" s="1"/>
      <c r="T13" s="1"/>
      <c r="U13" s="1"/>
    </row>
    <row r="14" spans="1:21" x14ac:dyDescent="0.2">
      <c r="A14" s="1" t="s">
        <v>18</v>
      </c>
      <c r="B14" s="4">
        <v>0.1963</v>
      </c>
      <c r="C14" s="4">
        <v>0.70889999999999997</v>
      </c>
      <c r="D14" s="2">
        <v>4.7800000000000002E-2</v>
      </c>
      <c r="E14" s="2">
        <v>4.3299999999999998E-2</v>
      </c>
      <c r="I14" s="1" t="s">
        <v>18</v>
      </c>
      <c r="J14" s="4">
        <v>0.19009999999999999</v>
      </c>
      <c r="K14" s="4">
        <v>0.86890000000000001</v>
      </c>
      <c r="L14" s="2">
        <v>2.8299999999999999E-2</v>
      </c>
      <c r="M14" s="2">
        <v>2.1000000000000001E-2</v>
      </c>
      <c r="O14" s="1" t="s">
        <v>18</v>
      </c>
      <c r="P14" s="1"/>
      <c r="Q14" s="1"/>
      <c r="R14" s="1"/>
      <c r="S14" s="1"/>
      <c r="T14" s="1"/>
      <c r="U14" s="1"/>
    </row>
    <row r="15" spans="1:21" x14ac:dyDescent="0.2">
      <c r="A15" s="1" t="s">
        <v>19</v>
      </c>
      <c r="B15" s="4">
        <v>0.24540000000000001</v>
      </c>
      <c r="C15" s="4">
        <v>9.3700000000000006E-2</v>
      </c>
      <c r="D15" s="4">
        <v>0.18840000000000001</v>
      </c>
      <c r="E15" s="4">
        <v>0.30149999999999999</v>
      </c>
      <c r="I15" s="1" t="s">
        <v>19</v>
      </c>
      <c r="J15" s="4">
        <v>0.15809999999999999</v>
      </c>
      <c r="K15" s="4">
        <v>0.26950000000000002</v>
      </c>
      <c r="L15" s="4">
        <v>8.0299999999999996E-2</v>
      </c>
      <c r="M15" s="4">
        <v>8.0500000000000002E-2</v>
      </c>
      <c r="O15" s="1" t="s">
        <v>19</v>
      </c>
      <c r="P15" s="1"/>
      <c r="Q15" s="2"/>
      <c r="R15" s="1"/>
      <c r="S15" s="2"/>
      <c r="T15" s="1"/>
      <c r="U15" s="1"/>
    </row>
    <row r="16" spans="1:21" x14ac:dyDescent="0.2">
      <c r="A16" s="1" t="s">
        <v>15</v>
      </c>
      <c r="B16" s="4">
        <v>0.1188</v>
      </c>
      <c r="C16" s="4">
        <v>8.8599999999999998E-2</v>
      </c>
      <c r="D16" s="4">
        <v>0.19350000000000001</v>
      </c>
      <c r="E16" s="4">
        <v>7.8299999999999995E-2</v>
      </c>
      <c r="I16" s="1" t="s">
        <v>15</v>
      </c>
      <c r="J16" s="1">
        <v>0.4027</v>
      </c>
      <c r="K16" s="1">
        <v>0.28000000000000003</v>
      </c>
      <c r="L16" s="1">
        <v>0.39600000000000002</v>
      </c>
      <c r="M16" s="1">
        <v>0.25900000000000001</v>
      </c>
      <c r="O16" s="1" t="s">
        <v>15</v>
      </c>
      <c r="P16" s="1"/>
      <c r="Q16" s="1"/>
      <c r="R16" s="1"/>
      <c r="S16" s="1"/>
      <c r="T16" s="1"/>
      <c r="U16" s="1"/>
    </row>
    <row r="18" spans="1:13" x14ac:dyDescent="0.2">
      <c r="A18" t="s">
        <v>26</v>
      </c>
      <c r="F18" t="s">
        <v>27</v>
      </c>
      <c r="J18" t="s">
        <v>28</v>
      </c>
    </row>
    <row r="22" spans="1:13" x14ac:dyDescent="0.2">
      <c r="A22" s="1" t="s">
        <v>34</v>
      </c>
      <c r="B22" s="1" t="s">
        <v>0</v>
      </c>
      <c r="C22" s="1" t="s">
        <v>1</v>
      </c>
      <c r="D22" s="1" t="s">
        <v>2</v>
      </c>
      <c r="E22" s="1" t="s">
        <v>3</v>
      </c>
      <c r="F22" s="8" t="s">
        <v>29</v>
      </c>
      <c r="H22" s="1" t="s">
        <v>35</v>
      </c>
      <c r="I22" s="1" t="s">
        <v>0</v>
      </c>
      <c r="J22" s="1" t="s">
        <v>30</v>
      </c>
      <c r="K22" s="1" t="s">
        <v>2</v>
      </c>
      <c r="L22" s="1" t="s">
        <v>3</v>
      </c>
      <c r="M22" s="8" t="s">
        <v>29</v>
      </c>
    </row>
    <row r="23" spans="1:13" x14ac:dyDescent="0.2">
      <c r="A23" s="1" t="s">
        <v>4</v>
      </c>
      <c r="B23" s="1">
        <v>6.5000000000000002E-2</v>
      </c>
      <c r="C23" s="1">
        <v>0.53</v>
      </c>
      <c r="D23" s="1">
        <v>0.26500000000000001</v>
      </c>
      <c r="E23" s="1">
        <v>0.88400000000000001</v>
      </c>
      <c r="F23" s="8">
        <v>0.89700000000000002</v>
      </c>
      <c r="H23" s="1" t="s">
        <v>4</v>
      </c>
      <c r="I23" s="1">
        <v>6.7000000000000004E-2</v>
      </c>
      <c r="J23" s="1">
        <v>0.5</v>
      </c>
      <c r="K23" s="1">
        <v>0.25</v>
      </c>
      <c r="L23" s="1">
        <v>0.92</v>
      </c>
      <c r="M23" s="8">
        <v>0.51</v>
      </c>
    </row>
    <row r="24" spans="1:13" x14ac:dyDescent="0.2">
      <c r="A24" s="1" t="s">
        <v>5</v>
      </c>
      <c r="B24" s="1">
        <v>5.8000000000000003E-2</v>
      </c>
      <c r="C24" s="1">
        <v>0.8</v>
      </c>
      <c r="D24" s="1">
        <v>0.61</v>
      </c>
      <c r="E24" s="1">
        <v>0.52800000000000002</v>
      </c>
      <c r="F24" s="8">
        <v>0.84</v>
      </c>
      <c r="H24" s="1" t="s">
        <v>5</v>
      </c>
      <c r="I24" s="1">
        <v>7.0999999999999994E-2</v>
      </c>
      <c r="J24" s="1">
        <v>0.53</v>
      </c>
      <c r="K24" s="1">
        <v>0.56999999999999995</v>
      </c>
      <c r="L24" s="1">
        <v>0.51</v>
      </c>
      <c r="M24" s="8">
        <v>0.62</v>
      </c>
    </row>
    <row r="25" spans="1:13" x14ac:dyDescent="0.2">
      <c r="A25" s="1" t="s">
        <v>6</v>
      </c>
      <c r="B25" s="1">
        <v>0.26100000000000001</v>
      </c>
      <c r="C25" s="1">
        <v>0.69</v>
      </c>
      <c r="D25" s="2">
        <v>3.9500000000000004E-3</v>
      </c>
      <c r="E25" s="1">
        <v>7.2179999999999994E-2</v>
      </c>
      <c r="F25" s="8">
        <v>0.65</v>
      </c>
      <c r="H25" s="1" t="s">
        <v>6</v>
      </c>
      <c r="I25" s="1">
        <v>0.26</v>
      </c>
      <c r="J25" s="1">
        <v>0.5</v>
      </c>
      <c r="K25" s="2">
        <v>4.3E-3</v>
      </c>
      <c r="L25" s="1">
        <v>7.8E-2</v>
      </c>
      <c r="M25" s="8">
        <v>0.99</v>
      </c>
    </row>
    <row r="26" spans="1:13" x14ac:dyDescent="0.2">
      <c r="A26" s="11" t="s">
        <v>7</v>
      </c>
      <c r="B26" s="11">
        <v>9.5000000000000001E-2</v>
      </c>
      <c r="C26" s="11">
        <v>0.40899999999999997</v>
      </c>
      <c r="D26" s="11">
        <v>0.86299999999999999</v>
      </c>
      <c r="E26" s="11">
        <v>0.25800000000000001</v>
      </c>
      <c r="F26" s="11">
        <v>0.68500000000000005</v>
      </c>
      <c r="H26" s="11" t="s">
        <v>7</v>
      </c>
      <c r="I26" s="11">
        <v>0.113</v>
      </c>
      <c r="J26" s="11">
        <v>0.28000000000000003</v>
      </c>
      <c r="K26" s="11">
        <v>0.79</v>
      </c>
      <c r="L26" s="11">
        <v>0.27</v>
      </c>
      <c r="M26" s="11">
        <v>0.36</v>
      </c>
    </row>
    <row r="27" spans="1:13" x14ac:dyDescent="0.2">
      <c r="A27" s="1" t="s">
        <v>9</v>
      </c>
      <c r="B27" s="1">
        <v>0.64</v>
      </c>
      <c r="C27" s="2">
        <v>3.8999999999999998E-3</v>
      </c>
      <c r="D27" s="1">
        <v>0.19</v>
      </c>
      <c r="E27" s="3">
        <v>1.4999999999999999E-4</v>
      </c>
      <c r="F27" s="8">
        <v>0.41</v>
      </c>
      <c r="H27" s="1" t="s">
        <v>9</v>
      </c>
      <c r="I27" s="1">
        <v>0.56999999999999995</v>
      </c>
      <c r="J27" s="2">
        <v>4.1000000000000002E-2</v>
      </c>
      <c r="K27" s="1">
        <v>0.11</v>
      </c>
      <c r="L27" s="3">
        <v>2.2000000000000001E-4</v>
      </c>
      <c r="M27" s="8">
        <v>3.2000000000000002E-3</v>
      </c>
    </row>
    <row r="28" spans="1:13" x14ac:dyDescent="0.2">
      <c r="A28" s="1" t="s">
        <v>10</v>
      </c>
      <c r="B28" s="1">
        <v>0.32</v>
      </c>
      <c r="C28" s="1">
        <v>0.56000000000000005</v>
      </c>
      <c r="D28" s="2">
        <v>2.8000000000000001E-2</v>
      </c>
      <c r="E28" s="1">
        <v>0.9</v>
      </c>
      <c r="F28" s="8">
        <v>0.21</v>
      </c>
      <c r="H28" s="1" t="s">
        <v>10</v>
      </c>
      <c r="I28" s="1">
        <v>0.31</v>
      </c>
      <c r="J28" s="1">
        <v>0.92</v>
      </c>
      <c r="K28" s="2">
        <v>3.4000000000000002E-2</v>
      </c>
      <c r="L28" s="1">
        <v>0.92</v>
      </c>
      <c r="M28" s="8">
        <v>0.45</v>
      </c>
    </row>
    <row r="29" spans="1:13" x14ac:dyDescent="0.2">
      <c r="A29" s="1" t="s">
        <v>11</v>
      </c>
      <c r="B29" s="1">
        <v>0.59</v>
      </c>
      <c r="C29" s="2">
        <v>8.9999999999999993E-3</v>
      </c>
      <c r="D29" s="2">
        <v>2.3E-2</v>
      </c>
      <c r="E29" s="3">
        <v>5.0000000000000002E-5</v>
      </c>
      <c r="F29" s="8">
        <v>0.56000000000000005</v>
      </c>
      <c r="H29" s="1" t="s">
        <v>11</v>
      </c>
      <c r="I29" s="1">
        <v>0.49</v>
      </c>
      <c r="J29" s="4">
        <v>0.15</v>
      </c>
      <c r="K29" s="2">
        <v>2.5000000000000001E-2</v>
      </c>
      <c r="L29" s="3">
        <v>1.8000000000000001E-4</v>
      </c>
      <c r="M29" s="10">
        <v>1.0999999999999999E-2</v>
      </c>
    </row>
    <row r="30" spans="1:13" x14ac:dyDescent="0.2">
      <c r="A30" s="1" t="s">
        <v>13</v>
      </c>
      <c r="B30" s="1">
        <v>-0.06</v>
      </c>
      <c r="C30" s="4">
        <v>0.56000000000000005</v>
      </c>
      <c r="D30" s="4">
        <v>0.48</v>
      </c>
      <c r="E30" s="5">
        <v>0.93</v>
      </c>
      <c r="F30" s="9">
        <v>0.57999999999999996</v>
      </c>
      <c r="H30" s="1" t="s">
        <v>13</v>
      </c>
      <c r="I30" s="1">
        <v>0.04</v>
      </c>
      <c r="J30" s="4">
        <v>0.10299999999999999</v>
      </c>
      <c r="K30" s="4">
        <v>0.23</v>
      </c>
      <c r="L30" s="5">
        <v>0.59</v>
      </c>
      <c r="M30" s="9">
        <v>0.24</v>
      </c>
    </row>
    <row r="31" spans="1:13" x14ac:dyDescent="0.2">
      <c r="A31" s="1" t="s">
        <v>14</v>
      </c>
      <c r="B31" s="1">
        <v>0.08</v>
      </c>
      <c r="C31" s="4">
        <v>0.56999999999999995</v>
      </c>
      <c r="D31" s="4">
        <v>0.16</v>
      </c>
      <c r="E31" s="5">
        <v>0.81</v>
      </c>
      <c r="F31" s="9">
        <v>0.68</v>
      </c>
      <c r="H31" s="1" t="s">
        <v>14</v>
      </c>
      <c r="I31" s="1">
        <v>0.13</v>
      </c>
      <c r="J31" s="4">
        <v>0.21</v>
      </c>
      <c r="K31" s="4">
        <v>0.25</v>
      </c>
      <c r="L31" s="5">
        <v>0.92</v>
      </c>
      <c r="M31" s="9">
        <v>0.31</v>
      </c>
    </row>
    <row r="32" spans="1:13" x14ac:dyDescent="0.2">
      <c r="A32" s="11" t="s">
        <v>12</v>
      </c>
      <c r="B32" s="12">
        <v>0.45910000000000001</v>
      </c>
      <c r="C32" s="13">
        <v>1.0999999999999999E-2</v>
      </c>
      <c r="D32" s="13">
        <v>4.5100000000000001E-4</v>
      </c>
      <c r="E32" s="13">
        <v>2.4000000000000001E-4</v>
      </c>
      <c r="F32" s="12">
        <v>0.85099999999999998</v>
      </c>
      <c r="H32" s="11" t="s">
        <v>12</v>
      </c>
      <c r="I32" s="12">
        <v>0.44</v>
      </c>
      <c r="J32" s="13">
        <v>1.6E-2</v>
      </c>
      <c r="K32" s="13">
        <v>1.6000000000000001E-4</v>
      </c>
      <c r="L32" s="13">
        <v>1.1E-4</v>
      </c>
      <c r="M32" s="13">
        <v>5.1000000000000004E-4</v>
      </c>
    </row>
    <row r="33" spans="1:13" x14ac:dyDescent="0.2">
      <c r="A33" s="1" t="s">
        <v>16</v>
      </c>
      <c r="B33" s="4">
        <v>-0.06</v>
      </c>
      <c r="C33" s="4">
        <v>0.53</v>
      </c>
      <c r="D33" s="4">
        <v>0.39</v>
      </c>
      <c r="E33" s="4">
        <v>0.45</v>
      </c>
      <c r="F33" s="9">
        <v>0.35</v>
      </c>
      <c r="H33" s="1" t="s">
        <v>16</v>
      </c>
      <c r="I33" s="4">
        <v>-7.3999999999999996E-2</v>
      </c>
      <c r="J33" s="4">
        <v>0.65</v>
      </c>
      <c r="K33" s="4">
        <v>0.45</v>
      </c>
      <c r="L33" s="4">
        <v>0.51</v>
      </c>
      <c r="M33" s="9">
        <v>0.2</v>
      </c>
    </row>
    <row r="34" spans="1:13" x14ac:dyDescent="0.2">
      <c r="A34" s="1" t="s">
        <v>17</v>
      </c>
      <c r="B34" s="4">
        <v>-0.1</v>
      </c>
      <c r="C34" s="4">
        <v>0.81</v>
      </c>
      <c r="D34" s="4">
        <v>0.89</v>
      </c>
      <c r="E34" s="4">
        <v>0.66</v>
      </c>
      <c r="F34" s="9">
        <v>0.69</v>
      </c>
      <c r="H34" s="1" t="s">
        <v>17</v>
      </c>
      <c r="I34" s="4">
        <v>-9.6000000000000002E-2</v>
      </c>
      <c r="J34" s="4">
        <v>0.71</v>
      </c>
      <c r="K34" s="4">
        <v>0.86</v>
      </c>
      <c r="L34" s="4">
        <v>0.65</v>
      </c>
      <c r="M34" s="9">
        <v>0.5</v>
      </c>
    </row>
    <row r="35" spans="1:13" x14ac:dyDescent="0.2">
      <c r="A35" s="1" t="s">
        <v>18</v>
      </c>
      <c r="B35" s="4">
        <v>0.14000000000000001</v>
      </c>
      <c r="C35" s="4">
        <v>0.74</v>
      </c>
      <c r="D35" s="4">
        <v>0.06</v>
      </c>
      <c r="E35" s="4">
        <v>5.1999999999999998E-2</v>
      </c>
      <c r="F35" s="9">
        <v>0.96</v>
      </c>
      <c r="H35" s="1" t="s">
        <v>18</v>
      </c>
      <c r="I35" s="4">
        <v>0.13</v>
      </c>
      <c r="J35" s="4">
        <v>0.95</v>
      </c>
      <c r="K35" s="2">
        <v>0.04</v>
      </c>
      <c r="L35" s="2">
        <v>3.3000000000000002E-2</v>
      </c>
      <c r="M35" s="9">
        <v>0.96</v>
      </c>
    </row>
    <row r="36" spans="1:13" x14ac:dyDescent="0.2">
      <c r="A36" s="1" t="s">
        <v>19</v>
      </c>
      <c r="B36" s="4">
        <v>0.27</v>
      </c>
      <c r="C36" s="4">
        <v>0.39</v>
      </c>
      <c r="D36" s="4">
        <v>0.27</v>
      </c>
      <c r="E36" s="4">
        <v>0.27</v>
      </c>
      <c r="F36" s="9">
        <v>0.26</v>
      </c>
      <c r="H36" s="1" t="s">
        <v>19</v>
      </c>
      <c r="I36" s="4">
        <v>0.24</v>
      </c>
      <c r="J36" s="4">
        <v>0.64</v>
      </c>
      <c r="K36" s="4">
        <v>0.19</v>
      </c>
      <c r="L36" s="4">
        <v>0.18</v>
      </c>
      <c r="M36" s="9">
        <v>0.13</v>
      </c>
    </row>
    <row r="37" spans="1:13" x14ac:dyDescent="0.2">
      <c r="A37" s="11" t="s">
        <v>15</v>
      </c>
      <c r="B37" s="12">
        <v>0.18</v>
      </c>
      <c r="C37" s="12">
        <v>0.43</v>
      </c>
      <c r="D37" s="12">
        <v>0.12</v>
      </c>
      <c r="E37" s="12">
        <v>0.08</v>
      </c>
      <c r="F37" s="12">
        <v>0.17</v>
      </c>
      <c r="H37" s="11" t="s">
        <v>15</v>
      </c>
      <c r="I37" s="12">
        <v>0.17</v>
      </c>
      <c r="J37" s="12">
        <v>0.44</v>
      </c>
      <c r="K37" s="12">
        <v>0.14000000000000001</v>
      </c>
      <c r="L37" s="12">
        <v>0.09</v>
      </c>
      <c r="M37" s="12">
        <v>0.06</v>
      </c>
    </row>
    <row r="41" spans="1:13" x14ac:dyDescent="0.2">
      <c r="A41" s="1" t="s">
        <v>39</v>
      </c>
      <c r="B41" s="1" t="s">
        <v>36</v>
      </c>
      <c r="C41" s="1" t="s">
        <v>37</v>
      </c>
      <c r="D41" s="1" t="s">
        <v>38</v>
      </c>
    </row>
    <row r="42" spans="1:13" x14ac:dyDescent="0.2">
      <c r="A42" s="1" t="s">
        <v>21</v>
      </c>
      <c r="B42" s="1">
        <v>0.45</v>
      </c>
      <c r="C42" s="2">
        <v>3.2000000000000001E-2</v>
      </c>
      <c r="D42" s="1">
        <v>0.25</v>
      </c>
    </row>
    <row r="43" spans="1:13" x14ac:dyDescent="0.2">
      <c r="A43" s="1" t="s">
        <v>31</v>
      </c>
      <c r="B43" s="1">
        <v>0.33</v>
      </c>
      <c r="C43" s="1">
        <v>0.19</v>
      </c>
      <c r="D43" s="1">
        <v>5.6000000000000001E-2</v>
      </c>
    </row>
    <row r="44" spans="1:13" x14ac:dyDescent="0.2">
      <c r="A44" s="1" t="s">
        <v>32</v>
      </c>
      <c r="B44" s="2">
        <v>2.7E-2</v>
      </c>
      <c r="C44" s="1">
        <v>0.87</v>
      </c>
      <c r="D44" s="1">
        <v>0.51</v>
      </c>
    </row>
    <row r="45" spans="1:13" x14ac:dyDescent="0.2">
      <c r="A45" s="1" t="s">
        <v>33</v>
      </c>
      <c r="B45" s="2">
        <v>1.4E-2</v>
      </c>
      <c r="C45" s="1">
        <v>0.2</v>
      </c>
      <c r="D45" s="1">
        <v>0.23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5F71-FF5D-C74D-9706-BD00DB789F7B}">
  <dimension ref="A1:K81"/>
  <sheetViews>
    <sheetView topLeftCell="A57" workbookViewId="0">
      <selection activeCell="C84" sqref="C84"/>
    </sheetView>
  </sheetViews>
  <sheetFormatPr baseColWidth="10" defaultRowHeight="16" x14ac:dyDescent="0.2"/>
  <sheetData>
    <row r="1" spans="1:9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2">
      <c r="A2" t="s">
        <v>49</v>
      </c>
      <c r="B2" t="s">
        <v>50</v>
      </c>
      <c r="C2">
        <v>1</v>
      </c>
      <c r="D2">
        <v>28.84</v>
      </c>
      <c r="F2">
        <v>7.4749999999999996</v>
      </c>
      <c r="G2">
        <v>3.7650000000000001</v>
      </c>
      <c r="H2">
        <v>32.075000000000003</v>
      </c>
      <c r="I2">
        <v>72.155000000000001</v>
      </c>
    </row>
    <row r="3" spans="1:9" x14ac:dyDescent="0.2">
      <c r="A3" t="s">
        <v>49</v>
      </c>
      <c r="B3" t="s">
        <v>50</v>
      </c>
      <c r="C3">
        <v>2</v>
      </c>
      <c r="D3">
        <v>29.285</v>
      </c>
      <c r="F3">
        <v>0.41499999999999998</v>
      </c>
      <c r="G3">
        <v>8.0150000000000006</v>
      </c>
      <c r="H3">
        <v>0</v>
      </c>
      <c r="I3">
        <v>37.715000000000003</v>
      </c>
    </row>
    <row r="4" spans="1:9" x14ac:dyDescent="0.2">
      <c r="A4" t="s">
        <v>49</v>
      </c>
      <c r="B4" t="s">
        <v>50</v>
      </c>
      <c r="C4">
        <v>3</v>
      </c>
      <c r="D4">
        <v>12.955</v>
      </c>
      <c r="F4">
        <v>14.59</v>
      </c>
      <c r="G4">
        <v>11.404999999999999</v>
      </c>
      <c r="H4">
        <v>1.04</v>
      </c>
      <c r="I4">
        <v>39.99</v>
      </c>
    </row>
    <row r="5" spans="1:9" x14ac:dyDescent="0.2">
      <c r="A5" t="s">
        <v>49</v>
      </c>
      <c r="B5" t="s">
        <v>50</v>
      </c>
      <c r="C5">
        <v>4</v>
      </c>
      <c r="D5">
        <v>22.664999999999999</v>
      </c>
      <c r="F5">
        <v>3.625</v>
      </c>
      <c r="G5">
        <v>7.3049999999999997</v>
      </c>
      <c r="H5">
        <v>0</v>
      </c>
      <c r="I5">
        <v>33.594999999999999</v>
      </c>
    </row>
    <row r="6" spans="1:9" x14ac:dyDescent="0.2">
      <c r="A6" t="s">
        <v>49</v>
      </c>
      <c r="B6" t="s">
        <v>50</v>
      </c>
      <c r="C6">
        <v>5</v>
      </c>
      <c r="D6">
        <v>44.34</v>
      </c>
      <c r="F6">
        <v>0.32500000000000001</v>
      </c>
      <c r="G6">
        <v>5.16</v>
      </c>
      <c r="H6">
        <v>7.4999999999999997E-2</v>
      </c>
      <c r="I6">
        <v>49.9</v>
      </c>
    </row>
    <row r="7" spans="1:9" x14ac:dyDescent="0.2">
      <c r="A7" t="s">
        <v>49</v>
      </c>
      <c r="B7" t="s">
        <v>50</v>
      </c>
      <c r="C7">
        <v>6</v>
      </c>
      <c r="D7">
        <v>17.899999999999999</v>
      </c>
      <c r="F7">
        <v>1.175</v>
      </c>
      <c r="G7">
        <v>11.81</v>
      </c>
      <c r="H7">
        <v>1.21</v>
      </c>
      <c r="I7">
        <v>32.094999999999999</v>
      </c>
    </row>
    <row r="8" spans="1:9" x14ac:dyDescent="0.2">
      <c r="A8" t="s">
        <v>49</v>
      </c>
      <c r="B8" t="s">
        <v>50</v>
      </c>
      <c r="C8">
        <v>7</v>
      </c>
      <c r="D8">
        <v>19.43</v>
      </c>
      <c r="F8">
        <v>0.12</v>
      </c>
      <c r="G8">
        <v>9.52</v>
      </c>
      <c r="H8">
        <v>0</v>
      </c>
      <c r="I8">
        <v>29.07</v>
      </c>
    </row>
    <row r="9" spans="1:9" x14ac:dyDescent="0.2">
      <c r="A9" t="s">
        <v>49</v>
      </c>
      <c r="B9" t="s">
        <v>50</v>
      </c>
      <c r="C9">
        <v>8</v>
      </c>
      <c r="D9">
        <v>33.19</v>
      </c>
      <c r="F9">
        <v>12.98</v>
      </c>
      <c r="G9">
        <v>0.35</v>
      </c>
      <c r="H9">
        <v>0</v>
      </c>
      <c r="I9">
        <v>46.52</v>
      </c>
    </row>
    <row r="10" spans="1:9" x14ac:dyDescent="0.2">
      <c r="A10" t="s">
        <v>49</v>
      </c>
      <c r="B10" t="s">
        <v>50</v>
      </c>
      <c r="C10">
        <v>9</v>
      </c>
      <c r="D10">
        <v>26.32</v>
      </c>
      <c r="F10">
        <v>1.385</v>
      </c>
      <c r="G10">
        <v>3.73</v>
      </c>
      <c r="H10">
        <v>2.6549999999999998</v>
      </c>
      <c r="I10">
        <v>34.090000000000003</v>
      </c>
    </row>
    <row r="11" spans="1:9" x14ac:dyDescent="0.2">
      <c r="A11" t="s">
        <v>49</v>
      </c>
      <c r="B11" t="s">
        <v>50</v>
      </c>
      <c r="C11">
        <v>10</v>
      </c>
      <c r="D11">
        <v>32.005000000000003</v>
      </c>
      <c r="F11">
        <v>0.59499999999999997</v>
      </c>
      <c r="G11">
        <v>13.56</v>
      </c>
      <c r="H11">
        <v>23.905000000000001</v>
      </c>
      <c r="I11">
        <v>70.064999999999998</v>
      </c>
    </row>
    <row r="12" spans="1:9" x14ac:dyDescent="0.2">
      <c r="A12" t="s">
        <v>49</v>
      </c>
      <c r="B12" t="s">
        <v>51</v>
      </c>
      <c r="C12">
        <v>1</v>
      </c>
      <c r="D12">
        <v>32.43</v>
      </c>
      <c r="F12">
        <v>8.6349999999999998</v>
      </c>
      <c r="G12">
        <v>27.73</v>
      </c>
      <c r="H12">
        <v>0</v>
      </c>
      <c r="I12">
        <v>68.795000000000002</v>
      </c>
    </row>
    <row r="13" spans="1:9" x14ac:dyDescent="0.2">
      <c r="A13" t="s">
        <v>49</v>
      </c>
      <c r="B13" t="s">
        <v>51</v>
      </c>
      <c r="C13">
        <v>2</v>
      </c>
      <c r="D13">
        <v>54.984999999999999</v>
      </c>
      <c r="F13">
        <v>0.19</v>
      </c>
      <c r="G13">
        <v>2.77</v>
      </c>
      <c r="H13">
        <v>0</v>
      </c>
      <c r="I13">
        <v>57.945</v>
      </c>
    </row>
    <row r="14" spans="1:9" x14ac:dyDescent="0.2">
      <c r="A14" t="s">
        <v>49</v>
      </c>
      <c r="B14" t="s">
        <v>51</v>
      </c>
      <c r="C14">
        <v>3</v>
      </c>
      <c r="D14">
        <v>7.35</v>
      </c>
      <c r="F14">
        <v>10.085000000000001</v>
      </c>
      <c r="G14">
        <v>18.824999999999999</v>
      </c>
      <c r="H14">
        <v>2.5499999999999998</v>
      </c>
      <c r="I14">
        <v>38.81</v>
      </c>
    </row>
    <row r="15" spans="1:9" x14ac:dyDescent="0.2">
      <c r="A15" t="s">
        <v>49</v>
      </c>
      <c r="B15" t="s">
        <v>51</v>
      </c>
      <c r="C15">
        <v>4</v>
      </c>
      <c r="D15">
        <v>17.295000000000002</v>
      </c>
      <c r="F15">
        <v>7.11</v>
      </c>
      <c r="G15">
        <v>24.965</v>
      </c>
      <c r="H15">
        <v>0</v>
      </c>
      <c r="I15">
        <v>49.37</v>
      </c>
    </row>
    <row r="16" spans="1:9" x14ac:dyDescent="0.2">
      <c r="A16" t="s">
        <v>49</v>
      </c>
      <c r="B16" t="s">
        <v>51</v>
      </c>
      <c r="C16">
        <v>5</v>
      </c>
      <c r="D16">
        <v>13.574999999999999</v>
      </c>
      <c r="F16">
        <v>5.6849999999999996</v>
      </c>
      <c r="G16">
        <v>9.77</v>
      </c>
      <c r="H16">
        <v>25.79</v>
      </c>
      <c r="I16">
        <v>54.82</v>
      </c>
    </row>
    <row r="17" spans="1:9" x14ac:dyDescent="0.2">
      <c r="A17" t="s">
        <v>49</v>
      </c>
      <c r="B17" t="s">
        <v>51</v>
      </c>
      <c r="C17">
        <v>6</v>
      </c>
      <c r="D17">
        <v>4.9400000000000004</v>
      </c>
      <c r="F17">
        <v>43.994999999999997</v>
      </c>
      <c r="G17">
        <v>7.0750000000000002</v>
      </c>
      <c r="H17">
        <v>10.555</v>
      </c>
      <c r="I17">
        <v>66.564999999999998</v>
      </c>
    </row>
    <row r="18" spans="1:9" x14ac:dyDescent="0.2">
      <c r="A18" t="s">
        <v>49</v>
      </c>
      <c r="B18" t="s">
        <v>51</v>
      </c>
      <c r="C18">
        <v>7</v>
      </c>
      <c r="D18">
        <v>26.2</v>
      </c>
      <c r="F18">
        <v>5.3949999999999996</v>
      </c>
      <c r="G18">
        <v>4.42</v>
      </c>
      <c r="H18">
        <v>0</v>
      </c>
      <c r="I18">
        <v>36.015000000000001</v>
      </c>
    </row>
    <row r="19" spans="1:9" x14ac:dyDescent="0.2">
      <c r="A19" t="s">
        <v>49</v>
      </c>
      <c r="B19" t="s">
        <v>51</v>
      </c>
      <c r="C19">
        <v>8</v>
      </c>
      <c r="D19">
        <v>47.555</v>
      </c>
      <c r="F19">
        <v>3.6749999999999998</v>
      </c>
      <c r="G19">
        <v>2.0049999999999999</v>
      </c>
      <c r="H19">
        <v>9.0449999999999999</v>
      </c>
      <c r="I19">
        <v>62.28</v>
      </c>
    </row>
    <row r="20" spans="1:9" x14ac:dyDescent="0.2">
      <c r="A20" t="s">
        <v>49</v>
      </c>
      <c r="B20" t="s">
        <v>51</v>
      </c>
      <c r="C20">
        <v>9</v>
      </c>
      <c r="D20">
        <v>52.05</v>
      </c>
      <c r="F20">
        <v>28.03</v>
      </c>
      <c r="G20">
        <v>0.105</v>
      </c>
      <c r="H20">
        <v>0</v>
      </c>
      <c r="I20">
        <v>80.185000000000002</v>
      </c>
    </row>
    <row r="21" spans="1:9" x14ac:dyDescent="0.2">
      <c r="A21" t="s">
        <v>49</v>
      </c>
      <c r="B21" t="s">
        <v>51</v>
      </c>
      <c r="C21">
        <v>10</v>
      </c>
      <c r="D21">
        <v>69.974999999999994</v>
      </c>
      <c r="F21">
        <v>10.845000000000001</v>
      </c>
      <c r="G21">
        <v>0</v>
      </c>
      <c r="H21">
        <v>0</v>
      </c>
      <c r="I21">
        <v>80.819999999999993</v>
      </c>
    </row>
    <row r="22" spans="1:9" x14ac:dyDescent="0.2">
      <c r="A22" t="s">
        <v>49</v>
      </c>
      <c r="B22" t="s">
        <v>52</v>
      </c>
      <c r="C22">
        <v>1</v>
      </c>
      <c r="D22">
        <v>16.785</v>
      </c>
      <c r="F22">
        <v>11.72</v>
      </c>
      <c r="G22">
        <v>24.58</v>
      </c>
      <c r="H22">
        <v>11.33</v>
      </c>
      <c r="I22">
        <v>64.415000000000006</v>
      </c>
    </row>
    <row r="23" spans="1:9" x14ac:dyDescent="0.2">
      <c r="A23" t="s">
        <v>49</v>
      </c>
      <c r="B23" t="s">
        <v>52</v>
      </c>
      <c r="C23">
        <v>2</v>
      </c>
      <c r="D23">
        <v>23.015000000000001</v>
      </c>
      <c r="F23">
        <v>9.83</v>
      </c>
      <c r="G23">
        <v>16.565000000000001</v>
      </c>
      <c r="H23">
        <v>2.36</v>
      </c>
      <c r="I23">
        <v>51.77</v>
      </c>
    </row>
    <row r="24" spans="1:9" x14ac:dyDescent="0.2">
      <c r="A24" t="s">
        <v>49</v>
      </c>
      <c r="B24" t="s">
        <v>52</v>
      </c>
      <c r="C24">
        <v>3</v>
      </c>
      <c r="D24">
        <v>85.67</v>
      </c>
      <c r="F24">
        <v>4.3650000000000002</v>
      </c>
      <c r="G24">
        <v>4.43</v>
      </c>
      <c r="H24">
        <v>0</v>
      </c>
      <c r="I24">
        <v>94.465000000000003</v>
      </c>
    </row>
    <row r="25" spans="1:9" x14ac:dyDescent="0.2">
      <c r="A25" t="s">
        <v>49</v>
      </c>
      <c r="B25" t="s">
        <v>52</v>
      </c>
      <c r="C25">
        <v>4</v>
      </c>
      <c r="D25">
        <v>22.45</v>
      </c>
      <c r="F25">
        <v>6.3049999999999997</v>
      </c>
      <c r="G25">
        <v>15.164999999999999</v>
      </c>
      <c r="H25">
        <v>2.61</v>
      </c>
      <c r="I25">
        <v>46.53</v>
      </c>
    </row>
    <row r="26" spans="1:9" x14ac:dyDescent="0.2">
      <c r="A26" t="s">
        <v>49</v>
      </c>
      <c r="B26" t="s">
        <v>52</v>
      </c>
      <c r="C26">
        <v>5</v>
      </c>
      <c r="D26">
        <v>27.085000000000001</v>
      </c>
      <c r="F26">
        <v>0.42499999999999999</v>
      </c>
      <c r="G26">
        <v>11.76</v>
      </c>
      <c r="H26">
        <v>0</v>
      </c>
      <c r="I26">
        <v>39.270000000000003</v>
      </c>
    </row>
    <row r="27" spans="1:9" x14ac:dyDescent="0.2">
      <c r="A27" t="s">
        <v>49</v>
      </c>
      <c r="B27" t="s">
        <v>52</v>
      </c>
      <c r="C27">
        <v>6</v>
      </c>
      <c r="D27">
        <v>36.725000000000001</v>
      </c>
      <c r="F27">
        <v>0</v>
      </c>
      <c r="G27">
        <v>11.93</v>
      </c>
      <c r="H27">
        <v>0</v>
      </c>
      <c r="I27">
        <v>48.655000000000001</v>
      </c>
    </row>
    <row r="28" spans="1:9" x14ac:dyDescent="0.2">
      <c r="A28" t="s">
        <v>49</v>
      </c>
      <c r="B28" t="s">
        <v>52</v>
      </c>
      <c r="C28">
        <v>7</v>
      </c>
      <c r="D28">
        <v>64.174999999999997</v>
      </c>
      <c r="F28">
        <v>2.7450000000000001</v>
      </c>
      <c r="G28">
        <v>20.225000000000001</v>
      </c>
      <c r="H28">
        <v>0</v>
      </c>
      <c r="I28">
        <v>87.144999999999996</v>
      </c>
    </row>
    <row r="29" spans="1:9" x14ac:dyDescent="0.2">
      <c r="A29" t="s">
        <v>49</v>
      </c>
      <c r="B29" t="s">
        <v>52</v>
      </c>
      <c r="C29">
        <v>8</v>
      </c>
      <c r="D29">
        <v>64.39</v>
      </c>
      <c r="F29">
        <v>1.06</v>
      </c>
      <c r="G29">
        <v>0</v>
      </c>
      <c r="H29">
        <v>0</v>
      </c>
      <c r="I29">
        <v>65.45</v>
      </c>
    </row>
    <row r="30" spans="1:9" x14ac:dyDescent="0.2">
      <c r="A30" t="s">
        <v>49</v>
      </c>
      <c r="B30" t="s">
        <v>52</v>
      </c>
      <c r="C30">
        <v>9</v>
      </c>
      <c r="D30">
        <v>57.25</v>
      </c>
      <c r="F30">
        <v>1.1299999999999999</v>
      </c>
      <c r="G30">
        <v>0</v>
      </c>
      <c r="H30">
        <v>0</v>
      </c>
      <c r="I30">
        <v>58.38</v>
      </c>
    </row>
    <row r="31" spans="1:9" x14ac:dyDescent="0.2">
      <c r="A31" t="s">
        <v>49</v>
      </c>
      <c r="B31" t="s">
        <v>52</v>
      </c>
      <c r="C31">
        <v>10</v>
      </c>
      <c r="D31">
        <v>22.72</v>
      </c>
      <c r="F31">
        <v>5.54</v>
      </c>
      <c r="G31">
        <v>14.5</v>
      </c>
      <c r="H31">
        <v>29.215</v>
      </c>
      <c r="I31">
        <v>71.974999999999994</v>
      </c>
    </row>
    <row r="32" spans="1:9" x14ac:dyDescent="0.2">
      <c r="A32" t="s">
        <v>53</v>
      </c>
      <c r="B32">
        <v>1</v>
      </c>
      <c r="C32">
        <v>1</v>
      </c>
      <c r="E32">
        <v>13.75</v>
      </c>
      <c r="F32">
        <v>1.9</v>
      </c>
      <c r="G32">
        <v>0.99</v>
      </c>
      <c r="I32">
        <v>16.64</v>
      </c>
    </row>
    <row r="33" spans="1:9" x14ac:dyDescent="0.2">
      <c r="A33" t="s">
        <v>53</v>
      </c>
      <c r="B33">
        <v>1</v>
      </c>
      <c r="C33">
        <v>2</v>
      </c>
      <c r="E33">
        <v>5.88</v>
      </c>
      <c r="F33">
        <v>1.53</v>
      </c>
      <c r="G33">
        <v>2.86</v>
      </c>
      <c r="I33">
        <v>10.53</v>
      </c>
    </row>
    <row r="34" spans="1:9" x14ac:dyDescent="0.2">
      <c r="A34" t="s">
        <v>53</v>
      </c>
      <c r="B34">
        <v>1</v>
      </c>
      <c r="C34">
        <v>3</v>
      </c>
      <c r="E34">
        <v>19.59</v>
      </c>
      <c r="F34">
        <v>0</v>
      </c>
      <c r="G34">
        <v>5.12</v>
      </c>
      <c r="I34">
        <v>24.78</v>
      </c>
    </row>
    <row r="35" spans="1:9" x14ac:dyDescent="0.2">
      <c r="A35" t="s">
        <v>53</v>
      </c>
      <c r="B35">
        <v>1</v>
      </c>
      <c r="C35">
        <v>4</v>
      </c>
      <c r="E35">
        <v>6.64</v>
      </c>
      <c r="F35">
        <v>0.22</v>
      </c>
      <c r="G35">
        <v>8.93</v>
      </c>
      <c r="I35">
        <v>15.79</v>
      </c>
    </row>
    <row r="36" spans="1:9" x14ac:dyDescent="0.2">
      <c r="A36" t="s">
        <v>53</v>
      </c>
      <c r="B36">
        <v>1</v>
      </c>
      <c r="C36">
        <v>5</v>
      </c>
      <c r="E36">
        <v>3.8</v>
      </c>
      <c r="F36">
        <v>1.1399999999999999</v>
      </c>
      <c r="G36">
        <v>4.47</v>
      </c>
      <c r="I36">
        <v>10.85</v>
      </c>
    </row>
    <row r="37" spans="1:9" x14ac:dyDescent="0.2">
      <c r="A37" t="s">
        <v>53</v>
      </c>
      <c r="B37">
        <v>1</v>
      </c>
      <c r="C37">
        <v>6</v>
      </c>
      <c r="E37">
        <v>9.73</v>
      </c>
      <c r="F37">
        <v>1.25</v>
      </c>
      <c r="G37">
        <v>3.78</v>
      </c>
      <c r="I37">
        <v>14.76</v>
      </c>
    </row>
    <row r="38" spans="1:9" x14ac:dyDescent="0.2">
      <c r="A38" t="s">
        <v>53</v>
      </c>
      <c r="B38">
        <v>1</v>
      </c>
      <c r="C38">
        <v>7</v>
      </c>
      <c r="E38">
        <v>6.09</v>
      </c>
      <c r="F38">
        <v>15.36</v>
      </c>
      <c r="G38">
        <v>5.28</v>
      </c>
      <c r="I38">
        <v>27.22</v>
      </c>
    </row>
    <row r="39" spans="1:9" x14ac:dyDescent="0.2">
      <c r="A39" t="s">
        <v>53</v>
      </c>
      <c r="B39">
        <v>1</v>
      </c>
      <c r="C39">
        <v>8</v>
      </c>
      <c r="E39">
        <v>3.1</v>
      </c>
      <c r="F39">
        <v>0</v>
      </c>
      <c r="G39">
        <v>3.03</v>
      </c>
      <c r="I39">
        <v>6.51</v>
      </c>
    </row>
    <row r="40" spans="1:9" x14ac:dyDescent="0.2">
      <c r="A40" t="s">
        <v>53</v>
      </c>
      <c r="B40">
        <v>1</v>
      </c>
      <c r="C40">
        <v>9</v>
      </c>
      <c r="E40">
        <v>10.85</v>
      </c>
      <c r="F40">
        <v>0.65</v>
      </c>
      <c r="G40">
        <v>1.64</v>
      </c>
      <c r="I40">
        <v>13.46</v>
      </c>
    </row>
    <row r="41" spans="1:9" x14ac:dyDescent="0.2">
      <c r="A41" t="s">
        <v>53</v>
      </c>
      <c r="B41">
        <v>1</v>
      </c>
      <c r="C41">
        <v>10</v>
      </c>
      <c r="E41">
        <v>7.89</v>
      </c>
      <c r="F41">
        <v>0</v>
      </c>
      <c r="G41">
        <v>7.63</v>
      </c>
      <c r="I41">
        <v>15.88</v>
      </c>
    </row>
    <row r="42" spans="1:9" x14ac:dyDescent="0.2">
      <c r="A42" t="s">
        <v>53</v>
      </c>
      <c r="B42">
        <v>2</v>
      </c>
      <c r="C42">
        <v>1</v>
      </c>
      <c r="E42">
        <v>15.27</v>
      </c>
      <c r="F42">
        <v>0</v>
      </c>
      <c r="G42">
        <v>7.73</v>
      </c>
      <c r="I42">
        <v>34.03</v>
      </c>
    </row>
    <row r="43" spans="1:9" x14ac:dyDescent="0.2">
      <c r="A43" t="s">
        <v>53</v>
      </c>
      <c r="B43">
        <v>2</v>
      </c>
      <c r="C43">
        <v>2</v>
      </c>
      <c r="E43">
        <v>14.84</v>
      </c>
      <c r="F43">
        <v>0</v>
      </c>
      <c r="G43">
        <v>0.94</v>
      </c>
      <c r="I43">
        <v>15.78</v>
      </c>
    </row>
    <row r="44" spans="1:9" x14ac:dyDescent="0.2">
      <c r="A44" t="s">
        <v>53</v>
      </c>
      <c r="B44">
        <v>2</v>
      </c>
      <c r="C44">
        <v>3</v>
      </c>
      <c r="E44">
        <v>4.0199999999999996</v>
      </c>
      <c r="F44">
        <v>0</v>
      </c>
      <c r="G44">
        <v>8.16</v>
      </c>
      <c r="I44">
        <v>14.16</v>
      </c>
    </row>
    <row r="45" spans="1:9" x14ac:dyDescent="0.2">
      <c r="A45" t="s">
        <v>53</v>
      </c>
      <c r="B45">
        <v>2</v>
      </c>
      <c r="C45">
        <v>4</v>
      </c>
      <c r="E45">
        <v>7.05</v>
      </c>
      <c r="F45">
        <v>6.69</v>
      </c>
      <c r="G45">
        <v>1.06</v>
      </c>
      <c r="I45">
        <v>14.97</v>
      </c>
    </row>
    <row r="46" spans="1:9" x14ac:dyDescent="0.2">
      <c r="A46" t="s">
        <v>53</v>
      </c>
      <c r="B46">
        <v>2</v>
      </c>
      <c r="C46">
        <v>5</v>
      </c>
      <c r="E46">
        <v>11.21</v>
      </c>
      <c r="F46">
        <v>5.64</v>
      </c>
      <c r="G46">
        <v>3.14</v>
      </c>
      <c r="I46">
        <v>20</v>
      </c>
    </row>
    <row r="47" spans="1:9" x14ac:dyDescent="0.2">
      <c r="A47" t="s">
        <v>53</v>
      </c>
      <c r="B47">
        <v>2</v>
      </c>
      <c r="C47">
        <v>6</v>
      </c>
      <c r="E47">
        <v>9.25</v>
      </c>
      <c r="F47">
        <v>2.5099999999999998</v>
      </c>
      <c r="G47">
        <v>0.98</v>
      </c>
      <c r="I47">
        <v>13.21</v>
      </c>
    </row>
    <row r="48" spans="1:9" x14ac:dyDescent="0.2">
      <c r="A48" t="s">
        <v>53</v>
      </c>
      <c r="B48">
        <v>2</v>
      </c>
      <c r="C48">
        <v>7</v>
      </c>
      <c r="E48">
        <v>6.53</v>
      </c>
      <c r="F48">
        <v>7.89</v>
      </c>
      <c r="G48">
        <v>12.38</v>
      </c>
      <c r="I48">
        <v>26.8</v>
      </c>
    </row>
    <row r="49" spans="1:11" x14ac:dyDescent="0.2">
      <c r="A49" t="s">
        <v>53</v>
      </c>
      <c r="B49">
        <v>2</v>
      </c>
      <c r="C49">
        <v>8</v>
      </c>
      <c r="E49">
        <v>20.68</v>
      </c>
      <c r="F49">
        <v>0.14000000000000001</v>
      </c>
      <c r="G49">
        <v>8.58</v>
      </c>
      <c r="I49">
        <v>29.4</v>
      </c>
    </row>
    <row r="50" spans="1:11" x14ac:dyDescent="0.2">
      <c r="A50" t="s">
        <v>53</v>
      </c>
      <c r="B50">
        <v>2</v>
      </c>
      <c r="C50">
        <v>9</v>
      </c>
      <c r="E50">
        <v>10.5</v>
      </c>
      <c r="F50">
        <v>0.26</v>
      </c>
      <c r="G50">
        <v>9.1199999999999992</v>
      </c>
      <c r="I50">
        <v>20.51</v>
      </c>
    </row>
    <row r="51" spans="1:11" x14ac:dyDescent="0.2">
      <c r="A51" t="s">
        <v>53</v>
      </c>
      <c r="B51">
        <v>2</v>
      </c>
      <c r="C51">
        <v>10</v>
      </c>
      <c r="E51">
        <v>14.21</v>
      </c>
      <c r="F51">
        <v>1.02</v>
      </c>
      <c r="G51">
        <v>3.28</v>
      </c>
      <c r="I51">
        <v>18.95</v>
      </c>
    </row>
    <row r="52" spans="1:11" x14ac:dyDescent="0.2">
      <c r="A52" t="s">
        <v>53</v>
      </c>
      <c r="B52">
        <v>3</v>
      </c>
      <c r="C52">
        <v>1</v>
      </c>
      <c r="E52">
        <v>6.67</v>
      </c>
      <c r="F52">
        <v>2.2200000000000002</v>
      </c>
      <c r="G52">
        <v>0.93</v>
      </c>
      <c r="I52">
        <v>13.11</v>
      </c>
    </row>
    <row r="53" spans="1:11" x14ac:dyDescent="0.2">
      <c r="A53" t="s">
        <v>53</v>
      </c>
      <c r="B53">
        <v>3</v>
      </c>
      <c r="C53">
        <v>2</v>
      </c>
      <c r="E53">
        <v>6.72</v>
      </c>
      <c r="F53">
        <v>7.0000000000000007E-2</v>
      </c>
      <c r="G53">
        <v>4.63</v>
      </c>
      <c r="I53">
        <v>11.42</v>
      </c>
    </row>
    <row r="54" spans="1:11" x14ac:dyDescent="0.2">
      <c r="A54" t="s">
        <v>53</v>
      </c>
      <c r="B54">
        <v>3</v>
      </c>
      <c r="C54">
        <v>3</v>
      </c>
      <c r="E54">
        <v>13.08</v>
      </c>
      <c r="F54">
        <v>0.05</v>
      </c>
      <c r="G54">
        <v>5.71</v>
      </c>
      <c r="I54">
        <v>18.84</v>
      </c>
    </row>
    <row r="55" spans="1:11" x14ac:dyDescent="0.2">
      <c r="A55" t="s">
        <v>53</v>
      </c>
      <c r="B55">
        <v>3</v>
      </c>
      <c r="C55">
        <v>4</v>
      </c>
      <c r="E55">
        <v>5.92</v>
      </c>
      <c r="F55">
        <v>0.92</v>
      </c>
      <c r="G55">
        <v>0.69</v>
      </c>
      <c r="I55">
        <v>8.02</v>
      </c>
    </row>
    <row r="56" spans="1:11" x14ac:dyDescent="0.2">
      <c r="A56" t="s">
        <v>53</v>
      </c>
      <c r="B56">
        <v>3</v>
      </c>
      <c r="C56">
        <v>5</v>
      </c>
      <c r="E56">
        <v>2.4</v>
      </c>
      <c r="F56">
        <v>3.54</v>
      </c>
      <c r="G56">
        <v>7.56</v>
      </c>
      <c r="I56">
        <v>13.5</v>
      </c>
    </row>
    <row r="57" spans="1:11" x14ac:dyDescent="0.2">
      <c r="A57" t="s">
        <v>53</v>
      </c>
      <c r="B57">
        <v>3</v>
      </c>
      <c r="C57">
        <v>6</v>
      </c>
      <c r="E57">
        <v>12.44</v>
      </c>
      <c r="F57">
        <v>41.88</v>
      </c>
      <c r="G57">
        <v>0.1</v>
      </c>
      <c r="I57">
        <v>54.75</v>
      </c>
    </row>
    <row r="58" spans="1:11" x14ac:dyDescent="0.2">
      <c r="A58" t="s">
        <v>53</v>
      </c>
      <c r="B58">
        <v>3</v>
      </c>
      <c r="C58">
        <v>7</v>
      </c>
      <c r="E58">
        <v>12.97</v>
      </c>
      <c r="F58">
        <v>0</v>
      </c>
      <c r="G58">
        <v>0.25</v>
      </c>
      <c r="I58">
        <v>13.39</v>
      </c>
    </row>
    <row r="59" spans="1:11" x14ac:dyDescent="0.2">
      <c r="A59" t="s">
        <v>53</v>
      </c>
      <c r="B59">
        <v>3</v>
      </c>
      <c r="C59">
        <v>8</v>
      </c>
      <c r="E59">
        <v>6.78</v>
      </c>
      <c r="F59">
        <v>1.22</v>
      </c>
      <c r="G59">
        <v>7.43</v>
      </c>
      <c r="I59">
        <v>15.84</v>
      </c>
    </row>
    <row r="60" spans="1:11" x14ac:dyDescent="0.2">
      <c r="A60" t="s">
        <v>53</v>
      </c>
      <c r="B60">
        <v>3</v>
      </c>
      <c r="C60">
        <v>9</v>
      </c>
      <c r="E60">
        <v>6.9</v>
      </c>
      <c r="F60">
        <v>0</v>
      </c>
      <c r="G60">
        <v>8.4600000000000009</v>
      </c>
      <c r="I60">
        <v>15.36</v>
      </c>
    </row>
    <row r="61" spans="1:11" x14ac:dyDescent="0.2">
      <c r="A61" t="s">
        <v>53</v>
      </c>
      <c r="B61">
        <v>3</v>
      </c>
      <c r="C61">
        <v>10</v>
      </c>
      <c r="E61">
        <v>1.33</v>
      </c>
      <c r="F61">
        <v>0.01</v>
      </c>
      <c r="G61">
        <v>9.69</v>
      </c>
      <c r="I61">
        <v>12.19</v>
      </c>
    </row>
    <row r="62" spans="1:11" x14ac:dyDescent="0.2">
      <c r="A62" t="s">
        <v>40</v>
      </c>
      <c r="B62" t="s">
        <v>41</v>
      </c>
      <c r="C62" t="s">
        <v>54</v>
      </c>
      <c r="D62" t="s">
        <v>55</v>
      </c>
      <c r="E62" t="s">
        <v>56</v>
      </c>
      <c r="F62" t="s">
        <v>57</v>
      </c>
      <c r="G62" t="s">
        <v>58</v>
      </c>
      <c r="H62" t="s">
        <v>59</v>
      </c>
      <c r="I62" t="s">
        <v>60</v>
      </c>
      <c r="J62" t="s">
        <v>61</v>
      </c>
      <c r="K62" t="s">
        <v>62</v>
      </c>
    </row>
    <row r="63" spans="1:11" x14ac:dyDescent="0.2">
      <c r="A63" t="s">
        <v>63</v>
      </c>
      <c r="B63">
        <v>2</v>
      </c>
      <c r="C63">
        <v>1</v>
      </c>
      <c r="D63">
        <v>52.4</v>
      </c>
      <c r="E63">
        <v>11.8</v>
      </c>
      <c r="F63">
        <v>0.2</v>
      </c>
      <c r="G63">
        <v>0.08</v>
      </c>
      <c r="H63">
        <v>13.6</v>
      </c>
      <c r="I63">
        <v>3</v>
      </c>
      <c r="J63">
        <f>SUM(D63:I63)</f>
        <v>81.08</v>
      </c>
      <c r="K63">
        <f>SUM(D63:G63)</f>
        <v>64.48</v>
      </c>
    </row>
    <row r="64" spans="1:11" x14ac:dyDescent="0.2">
      <c r="A64" t="s">
        <v>63</v>
      </c>
      <c r="B64">
        <v>2</v>
      </c>
      <c r="C64">
        <v>2</v>
      </c>
      <c r="D64">
        <v>22.8</v>
      </c>
      <c r="E64">
        <v>14.2</v>
      </c>
      <c r="F64">
        <v>0.1</v>
      </c>
      <c r="G64">
        <v>0.04</v>
      </c>
      <c r="H64">
        <v>12.5</v>
      </c>
      <c r="I64">
        <v>3.7</v>
      </c>
      <c r="J64">
        <f t="shared" ref="J64:J72" si="0">SUM(D64:I64)</f>
        <v>53.34</v>
      </c>
      <c r="K64">
        <f t="shared" ref="K64:K80" si="1">SUM(D64:G64)</f>
        <v>37.14</v>
      </c>
    </row>
    <row r="65" spans="1:11" x14ac:dyDescent="0.2">
      <c r="A65" t="s">
        <v>63</v>
      </c>
      <c r="B65">
        <v>2</v>
      </c>
      <c r="C65">
        <v>3</v>
      </c>
      <c r="D65">
        <v>14.5</v>
      </c>
      <c r="E65">
        <v>9.4</v>
      </c>
      <c r="F65">
        <v>0.2</v>
      </c>
      <c r="G65">
        <v>0.03</v>
      </c>
      <c r="H65">
        <v>11.1</v>
      </c>
      <c r="I65">
        <v>4.5999999999999996</v>
      </c>
      <c r="J65">
        <f t="shared" si="0"/>
        <v>39.83</v>
      </c>
      <c r="K65">
        <f t="shared" si="1"/>
        <v>24.13</v>
      </c>
    </row>
    <row r="66" spans="1:11" x14ac:dyDescent="0.2">
      <c r="A66" t="s">
        <v>63</v>
      </c>
      <c r="B66">
        <v>2</v>
      </c>
      <c r="C66">
        <v>4</v>
      </c>
      <c r="D66">
        <v>30.4</v>
      </c>
      <c r="E66">
        <v>4.0999999999999996</v>
      </c>
      <c r="F66">
        <v>3</v>
      </c>
      <c r="G66">
        <v>0.04</v>
      </c>
      <c r="H66">
        <v>8.6999999999999993</v>
      </c>
      <c r="I66">
        <v>3</v>
      </c>
      <c r="J66">
        <f t="shared" si="0"/>
        <v>49.239999999999995</v>
      </c>
      <c r="K66">
        <f t="shared" si="1"/>
        <v>37.54</v>
      </c>
    </row>
    <row r="67" spans="1:11" x14ac:dyDescent="0.2">
      <c r="A67" t="s">
        <v>63</v>
      </c>
      <c r="B67">
        <v>2</v>
      </c>
      <c r="C67">
        <v>5</v>
      </c>
      <c r="D67">
        <v>31.7</v>
      </c>
      <c r="E67">
        <v>4.3</v>
      </c>
      <c r="F67">
        <v>1.3</v>
      </c>
      <c r="G67">
        <v>0.37</v>
      </c>
      <c r="H67">
        <v>16.600000000000001</v>
      </c>
      <c r="I67">
        <v>5</v>
      </c>
      <c r="J67">
        <f t="shared" si="0"/>
        <v>59.269999999999996</v>
      </c>
      <c r="K67">
        <f t="shared" si="1"/>
        <v>37.669999999999995</v>
      </c>
    </row>
    <row r="68" spans="1:11" x14ac:dyDescent="0.2">
      <c r="A68" t="s">
        <v>63</v>
      </c>
      <c r="B68">
        <v>2</v>
      </c>
      <c r="C68">
        <v>6</v>
      </c>
      <c r="D68">
        <v>37.700000000000003</v>
      </c>
      <c r="E68">
        <v>14</v>
      </c>
      <c r="F68">
        <v>0.3</v>
      </c>
      <c r="G68">
        <v>7.0000000000000007E-2</v>
      </c>
      <c r="H68">
        <v>20.2</v>
      </c>
      <c r="I68">
        <v>7.3</v>
      </c>
      <c r="J68">
        <f t="shared" si="0"/>
        <v>79.569999999999993</v>
      </c>
      <c r="K68">
        <f t="shared" si="1"/>
        <v>52.07</v>
      </c>
    </row>
    <row r="69" spans="1:11" x14ac:dyDescent="0.2">
      <c r="A69" t="s">
        <v>63</v>
      </c>
      <c r="B69">
        <v>2</v>
      </c>
      <c r="C69">
        <v>7</v>
      </c>
      <c r="D69">
        <v>15.8</v>
      </c>
      <c r="E69">
        <v>14.5</v>
      </c>
      <c r="F69">
        <v>12.3</v>
      </c>
      <c r="G69">
        <v>0.3</v>
      </c>
      <c r="H69">
        <v>14.3</v>
      </c>
      <c r="I69">
        <v>6.1</v>
      </c>
      <c r="J69">
        <f t="shared" si="0"/>
        <v>63.300000000000004</v>
      </c>
      <c r="K69">
        <f t="shared" si="1"/>
        <v>42.9</v>
      </c>
    </row>
    <row r="70" spans="1:11" x14ac:dyDescent="0.2">
      <c r="A70" t="s">
        <v>63</v>
      </c>
      <c r="B70">
        <v>2</v>
      </c>
      <c r="C70">
        <v>8</v>
      </c>
      <c r="D70">
        <v>27.6</v>
      </c>
      <c r="E70">
        <v>13.6</v>
      </c>
      <c r="F70">
        <v>0.5</v>
      </c>
      <c r="G70">
        <v>0.06</v>
      </c>
      <c r="H70">
        <v>18.7</v>
      </c>
      <c r="I70">
        <v>3.9</v>
      </c>
      <c r="J70">
        <f t="shared" si="0"/>
        <v>64.360000000000014</v>
      </c>
      <c r="K70">
        <f t="shared" si="1"/>
        <v>41.760000000000005</v>
      </c>
    </row>
    <row r="71" spans="1:11" x14ac:dyDescent="0.2">
      <c r="A71" t="s">
        <v>63</v>
      </c>
      <c r="B71">
        <v>2</v>
      </c>
      <c r="C71">
        <v>9</v>
      </c>
      <c r="D71">
        <v>7.1</v>
      </c>
      <c r="E71">
        <v>17.8</v>
      </c>
      <c r="F71">
        <v>0.5</v>
      </c>
      <c r="G71">
        <v>0.03</v>
      </c>
      <c r="H71">
        <v>8</v>
      </c>
      <c r="I71">
        <v>3.2</v>
      </c>
      <c r="J71">
        <f t="shared" si="0"/>
        <v>36.630000000000003</v>
      </c>
      <c r="K71">
        <f t="shared" si="1"/>
        <v>25.43</v>
      </c>
    </row>
    <row r="72" spans="1:11" x14ac:dyDescent="0.2">
      <c r="A72" t="s">
        <v>63</v>
      </c>
      <c r="B72">
        <v>2</v>
      </c>
      <c r="C72">
        <v>10</v>
      </c>
      <c r="D72">
        <v>35.200000000000003</v>
      </c>
      <c r="E72">
        <v>3.4</v>
      </c>
      <c r="F72">
        <v>0.1</v>
      </c>
      <c r="G72">
        <v>0.09</v>
      </c>
      <c r="H72">
        <v>8.8000000000000007</v>
      </c>
      <c r="I72">
        <v>2.9</v>
      </c>
      <c r="J72">
        <f t="shared" si="0"/>
        <v>50.49</v>
      </c>
      <c r="K72">
        <f t="shared" si="1"/>
        <v>38.790000000000006</v>
      </c>
    </row>
    <row r="73" spans="1:11" x14ac:dyDescent="0.2">
      <c r="A73" t="s">
        <v>63</v>
      </c>
      <c r="B73">
        <v>3</v>
      </c>
      <c r="C73">
        <v>1</v>
      </c>
      <c r="D73">
        <v>8.3000000000000007</v>
      </c>
      <c r="E73">
        <v>19.399999999999999</v>
      </c>
      <c r="F73">
        <v>2.9</v>
      </c>
      <c r="G73">
        <v>0</v>
      </c>
      <c r="H73">
        <v>84.4</v>
      </c>
      <c r="I73">
        <v>8.4</v>
      </c>
      <c r="J73">
        <f>SUM(D73:I73)</f>
        <v>123.4</v>
      </c>
      <c r="K73">
        <f t="shared" si="1"/>
        <v>30.599999999999998</v>
      </c>
    </row>
    <row r="74" spans="1:11" x14ac:dyDescent="0.2">
      <c r="A74" t="s">
        <v>63</v>
      </c>
      <c r="B74">
        <v>3</v>
      </c>
      <c r="C74">
        <v>2</v>
      </c>
      <c r="D74">
        <v>21</v>
      </c>
      <c r="E74">
        <v>16.899999999999999</v>
      </c>
      <c r="F74">
        <v>1.2</v>
      </c>
      <c r="G74">
        <v>0</v>
      </c>
      <c r="H74">
        <v>117.5</v>
      </c>
      <c r="I74">
        <v>5.7</v>
      </c>
      <c r="J74">
        <f t="shared" ref="J74:J80" si="2">SUM(D74:I74)</f>
        <v>162.29999999999998</v>
      </c>
      <c r="K74">
        <f t="shared" si="1"/>
        <v>39.1</v>
      </c>
    </row>
    <row r="75" spans="1:11" x14ac:dyDescent="0.2">
      <c r="A75" t="s">
        <v>63</v>
      </c>
      <c r="B75">
        <v>3</v>
      </c>
      <c r="C75">
        <v>3</v>
      </c>
      <c r="D75">
        <v>39.299999999999997</v>
      </c>
      <c r="E75">
        <v>10.1</v>
      </c>
      <c r="F75">
        <v>4.0999999999999996</v>
      </c>
      <c r="G75">
        <v>0</v>
      </c>
      <c r="H75">
        <v>120</v>
      </c>
      <c r="I75">
        <v>12.7</v>
      </c>
      <c r="J75">
        <f t="shared" si="2"/>
        <v>186.2</v>
      </c>
      <c r="K75">
        <f t="shared" si="1"/>
        <v>53.5</v>
      </c>
    </row>
    <row r="76" spans="1:11" x14ac:dyDescent="0.2">
      <c r="A76" t="s">
        <v>63</v>
      </c>
      <c r="B76">
        <v>3</v>
      </c>
      <c r="C76">
        <v>4</v>
      </c>
      <c r="D76">
        <v>19.600000000000001</v>
      </c>
      <c r="E76">
        <v>23.2</v>
      </c>
      <c r="F76">
        <v>0.6</v>
      </c>
      <c r="G76">
        <v>0</v>
      </c>
      <c r="H76">
        <v>162.4</v>
      </c>
      <c r="I76">
        <v>2.6</v>
      </c>
      <c r="J76">
        <f t="shared" si="2"/>
        <v>208.4</v>
      </c>
      <c r="K76">
        <f t="shared" si="1"/>
        <v>43.4</v>
      </c>
    </row>
    <row r="77" spans="1:11" x14ac:dyDescent="0.2">
      <c r="A77" t="s">
        <v>63</v>
      </c>
      <c r="B77">
        <v>3</v>
      </c>
      <c r="C77">
        <v>5</v>
      </c>
      <c r="D77">
        <v>36.9</v>
      </c>
      <c r="E77">
        <v>17.5</v>
      </c>
      <c r="F77">
        <v>0</v>
      </c>
      <c r="G77">
        <v>0</v>
      </c>
      <c r="H77">
        <v>173.4</v>
      </c>
      <c r="I77">
        <v>25.5</v>
      </c>
      <c r="J77">
        <f t="shared" si="2"/>
        <v>253.3</v>
      </c>
      <c r="K77">
        <f t="shared" si="1"/>
        <v>54.4</v>
      </c>
    </row>
    <row r="78" spans="1:11" x14ac:dyDescent="0.2">
      <c r="A78" t="s">
        <v>63</v>
      </c>
      <c r="B78">
        <v>3</v>
      </c>
      <c r="C78">
        <v>6</v>
      </c>
      <c r="D78">
        <v>39.1</v>
      </c>
      <c r="E78">
        <v>8.6</v>
      </c>
      <c r="F78">
        <v>0</v>
      </c>
      <c r="G78">
        <v>0</v>
      </c>
      <c r="H78">
        <v>191.3</v>
      </c>
      <c r="I78">
        <v>14.9</v>
      </c>
      <c r="J78">
        <f t="shared" si="2"/>
        <v>253.9</v>
      </c>
      <c r="K78">
        <f t="shared" si="1"/>
        <v>47.7</v>
      </c>
    </row>
    <row r="79" spans="1:11" x14ac:dyDescent="0.2">
      <c r="A79" t="s">
        <v>63</v>
      </c>
      <c r="B79">
        <v>3</v>
      </c>
      <c r="C79">
        <v>7</v>
      </c>
      <c r="D79">
        <v>39</v>
      </c>
      <c r="E79">
        <v>4.5999999999999996</v>
      </c>
      <c r="F79">
        <v>9.3000000000000007</v>
      </c>
      <c r="G79">
        <v>0</v>
      </c>
      <c r="H79">
        <v>13.6</v>
      </c>
      <c r="I79">
        <v>125.6</v>
      </c>
      <c r="J79">
        <f t="shared" si="2"/>
        <v>192.1</v>
      </c>
      <c r="K79">
        <f t="shared" si="1"/>
        <v>52.900000000000006</v>
      </c>
    </row>
    <row r="80" spans="1:11" x14ac:dyDescent="0.2">
      <c r="A80" t="s">
        <v>63</v>
      </c>
      <c r="B80">
        <v>3</v>
      </c>
      <c r="C80">
        <v>8</v>
      </c>
      <c r="D80">
        <v>48.9</v>
      </c>
      <c r="E80">
        <v>8.4</v>
      </c>
      <c r="F80">
        <v>7.1</v>
      </c>
      <c r="G80">
        <v>0</v>
      </c>
      <c r="H80">
        <v>83.9</v>
      </c>
      <c r="I80">
        <v>33.700000000000003</v>
      </c>
      <c r="J80">
        <f t="shared" si="2"/>
        <v>182</v>
      </c>
      <c r="K80">
        <f t="shared" si="1"/>
        <v>64.399999999999991</v>
      </c>
    </row>
    <row r="81" spans="1:11" x14ac:dyDescent="0.2">
      <c r="A81" t="s">
        <v>63</v>
      </c>
      <c r="B81">
        <v>3</v>
      </c>
      <c r="C81">
        <v>10</v>
      </c>
      <c r="D81">
        <v>17.399999999999999</v>
      </c>
      <c r="E81">
        <v>9.1</v>
      </c>
      <c r="F81">
        <v>0.1</v>
      </c>
      <c r="G81">
        <v>0</v>
      </c>
      <c r="H81">
        <v>82.1</v>
      </c>
      <c r="I81">
        <v>6.8</v>
      </c>
      <c r="J81">
        <f>SUM(D81:I81)</f>
        <v>115.49999999999999</v>
      </c>
      <c r="K81">
        <f>SUM(D81:G81)</f>
        <v>26.6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62BA-B5D1-B747-95D0-B4AE643CC382}">
  <dimension ref="A1:I38"/>
  <sheetViews>
    <sheetView workbookViewId="0">
      <selection activeCell="E10" sqref="E10"/>
    </sheetView>
  </sheetViews>
  <sheetFormatPr baseColWidth="10" defaultRowHeight="16" x14ac:dyDescent="0.2"/>
  <cols>
    <col min="1" max="1" width="27.5" bestFit="1" customWidth="1"/>
    <col min="2" max="2" width="0" hidden="1" customWidth="1"/>
  </cols>
  <sheetData>
    <row r="1" spans="1:9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 x14ac:dyDescent="0.2">
      <c r="A2" t="s">
        <v>73</v>
      </c>
      <c r="B2">
        <f>COUNTIF(C2:I2,"X")</f>
        <v>1</v>
      </c>
      <c r="C2" t="s">
        <v>74</v>
      </c>
      <c r="D2" t="s">
        <v>74</v>
      </c>
      <c r="E2" t="s">
        <v>74</v>
      </c>
      <c r="F2" t="s">
        <v>74</v>
      </c>
      <c r="G2" t="s">
        <v>75</v>
      </c>
      <c r="H2" t="s">
        <v>74</v>
      </c>
      <c r="I2" t="s">
        <v>74</v>
      </c>
    </row>
    <row r="3" spans="1:9" x14ac:dyDescent="0.2">
      <c r="A3" t="s">
        <v>76</v>
      </c>
      <c r="B3">
        <f t="shared" ref="B3:B38" si="0">COUNTIF(C3:I3,"X")</f>
        <v>0</v>
      </c>
      <c r="C3" t="s">
        <v>74</v>
      </c>
      <c r="D3" t="s">
        <v>74</v>
      </c>
      <c r="E3" t="s">
        <v>74</v>
      </c>
      <c r="F3" t="s">
        <v>74</v>
      </c>
      <c r="G3" t="s">
        <v>74</v>
      </c>
      <c r="H3" t="s">
        <v>74</v>
      </c>
      <c r="I3" t="s">
        <v>74</v>
      </c>
    </row>
    <row r="4" spans="1:9" x14ac:dyDescent="0.2">
      <c r="A4" t="s">
        <v>77</v>
      </c>
      <c r="B4">
        <f t="shared" si="0"/>
        <v>1</v>
      </c>
      <c r="C4" t="s">
        <v>74</v>
      </c>
      <c r="D4" t="s">
        <v>74</v>
      </c>
      <c r="E4" t="s">
        <v>74</v>
      </c>
      <c r="F4" t="s">
        <v>74</v>
      </c>
      <c r="G4" t="s">
        <v>75</v>
      </c>
      <c r="H4" t="s">
        <v>74</v>
      </c>
      <c r="I4" t="s">
        <v>74</v>
      </c>
    </row>
    <row r="5" spans="1:9" x14ac:dyDescent="0.2">
      <c r="A5" t="s">
        <v>78</v>
      </c>
      <c r="B5">
        <f t="shared" si="0"/>
        <v>3</v>
      </c>
      <c r="C5" t="s">
        <v>74</v>
      </c>
      <c r="D5" t="s">
        <v>74</v>
      </c>
      <c r="E5" t="s">
        <v>74</v>
      </c>
      <c r="F5" t="s">
        <v>75</v>
      </c>
      <c r="G5" t="s">
        <v>74</v>
      </c>
      <c r="H5" t="s">
        <v>75</v>
      </c>
      <c r="I5" t="s">
        <v>75</v>
      </c>
    </row>
    <row r="6" spans="1:9" x14ac:dyDescent="0.2">
      <c r="A6" t="s">
        <v>79</v>
      </c>
      <c r="B6">
        <f t="shared" si="0"/>
        <v>4</v>
      </c>
      <c r="C6" t="s">
        <v>74</v>
      </c>
      <c r="D6" t="s">
        <v>74</v>
      </c>
      <c r="E6" t="s">
        <v>74</v>
      </c>
      <c r="F6" t="s">
        <v>75</v>
      </c>
      <c r="G6" t="s">
        <v>75</v>
      </c>
      <c r="H6" t="s">
        <v>75</v>
      </c>
      <c r="I6" t="s">
        <v>75</v>
      </c>
    </row>
    <row r="7" spans="1:9" x14ac:dyDescent="0.2">
      <c r="A7" t="s">
        <v>80</v>
      </c>
      <c r="B7">
        <f t="shared" si="0"/>
        <v>0</v>
      </c>
      <c r="C7" t="s">
        <v>74</v>
      </c>
      <c r="D7" t="s">
        <v>74</v>
      </c>
      <c r="E7" t="s">
        <v>74</v>
      </c>
      <c r="F7" t="s">
        <v>74</v>
      </c>
      <c r="G7" t="s">
        <v>74</v>
      </c>
      <c r="H7" t="s">
        <v>74</v>
      </c>
      <c r="I7" t="s">
        <v>74</v>
      </c>
    </row>
    <row r="8" spans="1:9" x14ac:dyDescent="0.2">
      <c r="A8" t="s">
        <v>81</v>
      </c>
      <c r="B8">
        <f t="shared" si="0"/>
        <v>3</v>
      </c>
      <c r="C8" t="s">
        <v>74</v>
      </c>
      <c r="D8" t="s">
        <v>74</v>
      </c>
      <c r="E8" t="s">
        <v>75</v>
      </c>
      <c r="F8" t="s">
        <v>74</v>
      </c>
      <c r="G8" t="s">
        <v>75</v>
      </c>
      <c r="H8" t="s">
        <v>74</v>
      </c>
      <c r="I8" t="s">
        <v>75</v>
      </c>
    </row>
    <row r="9" spans="1:9" x14ac:dyDescent="0.2">
      <c r="A9" t="s">
        <v>82</v>
      </c>
      <c r="B9">
        <f t="shared" si="0"/>
        <v>4</v>
      </c>
      <c r="C9" t="s">
        <v>74</v>
      </c>
      <c r="D9" t="s">
        <v>74</v>
      </c>
      <c r="E9" t="s">
        <v>75</v>
      </c>
      <c r="F9" t="s">
        <v>75</v>
      </c>
      <c r="G9" t="s">
        <v>74</v>
      </c>
      <c r="H9" t="s">
        <v>75</v>
      </c>
      <c r="I9" t="s">
        <v>75</v>
      </c>
    </row>
    <row r="10" spans="1:9" x14ac:dyDescent="0.2">
      <c r="A10" t="s">
        <v>83</v>
      </c>
      <c r="B10">
        <f t="shared" si="0"/>
        <v>2</v>
      </c>
      <c r="C10" t="s">
        <v>75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75</v>
      </c>
    </row>
    <row r="11" spans="1:9" x14ac:dyDescent="0.2">
      <c r="A11" t="s">
        <v>84</v>
      </c>
      <c r="B11">
        <f t="shared" si="0"/>
        <v>1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75</v>
      </c>
      <c r="I11" t="s">
        <v>74</v>
      </c>
    </row>
    <row r="12" spans="1:9" x14ac:dyDescent="0.2">
      <c r="A12" t="s">
        <v>85</v>
      </c>
      <c r="B12">
        <f t="shared" si="0"/>
        <v>3</v>
      </c>
      <c r="C12" t="s">
        <v>74</v>
      </c>
      <c r="D12" t="s">
        <v>74</v>
      </c>
      <c r="E12" t="s">
        <v>75</v>
      </c>
      <c r="F12" t="s">
        <v>75</v>
      </c>
      <c r="G12" t="s">
        <v>74</v>
      </c>
      <c r="H12" t="s">
        <v>74</v>
      </c>
      <c r="I12" t="s">
        <v>75</v>
      </c>
    </row>
    <row r="13" spans="1:9" x14ac:dyDescent="0.2">
      <c r="A13" t="s">
        <v>86</v>
      </c>
      <c r="B13">
        <f t="shared" si="0"/>
        <v>3</v>
      </c>
      <c r="C13" t="s">
        <v>74</v>
      </c>
      <c r="D13" t="s">
        <v>74</v>
      </c>
      <c r="E13" t="s">
        <v>75</v>
      </c>
      <c r="F13" t="s">
        <v>74</v>
      </c>
      <c r="G13" t="s">
        <v>74</v>
      </c>
      <c r="H13" t="s">
        <v>75</v>
      </c>
      <c r="I13" t="s">
        <v>75</v>
      </c>
    </row>
    <row r="14" spans="1:9" x14ac:dyDescent="0.2">
      <c r="A14" t="s">
        <v>87</v>
      </c>
      <c r="B14">
        <f t="shared" si="0"/>
        <v>0</v>
      </c>
      <c r="C14" t="s">
        <v>74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</row>
    <row r="15" spans="1:9" x14ac:dyDescent="0.2">
      <c r="A15" t="s">
        <v>88</v>
      </c>
      <c r="B15">
        <f t="shared" si="0"/>
        <v>1</v>
      </c>
      <c r="C15" t="s">
        <v>74</v>
      </c>
      <c r="D15" t="s">
        <v>74</v>
      </c>
      <c r="E15" t="s">
        <v>74</v>
      </c>
      <c r="F15" t="s">
        <v>74</v>
      </c>
      <c r="G15" t="s">
        <v>74</v>
      </c>
      <c r="H15" t="s">
        <v>75</v>
      </c>
      <c r="I15" t="s">
        <v>74</v>
      </c>
    </row>
    <row r="16" spans="1:9" x14ac:dyDescent="0.2">
      <c r="A16" t="s">
        <v>89</v>
      </c>
      <c r="B16">
        <f t="shared" si="0"/>
        <v>2</v>
      </c>
      <c r="C16" t="s">
        <v>74</v>
      </c>
      <c r="D16" t="s">
        <v>74</v>
      </c>
      <c r="E16" t="s">
        <v>74</v>
      </c>
      <c r="F16" t="s">
        <v>74</v>
      </c>
      <c r="G16" t="s">
        <v>75</v>
      </c>
      <c r="H16" t="s">
        <v>74</v>
      </c>
      <c r="I16" t="s">
        <v>75</v>
      </c>
    </row>
    <row r="17" spans="1:9" x14ac:dyDescent="0.2">
      <c r="A17" t="s">
        <v>90</v>
      </c>
      <c r="B17">
        <f t="shared" si="0"/>
        <v>2</v>
      </c>
      <c r="C17" t="s">
        <v>74</v>
      </c>
      <c r="D17" t="s">
        <v>74</v>
      </c>
      <c r="E17" t="s">
        <v>74</v>
      </c>
      <c r="F17" t="s">
        <v>75</v>
      </c>
      <c r="G17" t="s">
        <v>74</v>
      </c>
      <c r="H17" t="s">
        <v>74</v>
      </c>
      <c r="I17" t="s">
        <v>75</v>
      </c>
    </row>
    <row r="18" spans="1:9" x14ac:dyDescent="0.2">
      <c r="A18" s="14" t="s">
        <v>91</v>
      </c>
      <c r="B18" s="15">
        <f t="shared" si="0"/>
        <v>7</v>
      </c>
      <c r="C18" s="14" t="s">
        <v>75</v>
      </c>
      <c r="D18" s="14" t="s">
        <v>75</v>
      </c>
      <c r="E18" s="14" t="s">
        <v>75</v>
      </c>
      <c r="F18" s="14" t="s">
        <v>75</v>
      </c>
      <c r="G18" s="14" t="s">
        <v>75</v>
      </c>
      <c r="H18" s="14" t="s">
        <v>75</v>
      </c>
      <c r="I18" s="14" t="s">
        <v>75</v>
      </c>
    </row>
    <row r="19" spans="1:9" x14ac:dyDescent="0.2">
      <c r="A19" s="16" t="s">
        <v>92</v>
      </c>
      <c r="B19">
        <f t="shared" si="0"/>
        <v>2</v>
      </c>
      <c r="C19" s="17" t="s">
        <v>74</v>
      </c>
      <c r="D19" s="16" t="s">
        <v>74</v>
      </c>
      <c r="E19" s="16" t="s">
        <v>74</v>
      </c>
      <c r="F19" t="s">
        <v>74</v>
      </c>
      <c r="G19" s="16" t="s">
        <v>74</v>
      </c>
      <c r="H19" s="16" t="s">
        <v>75</v>
      </c>
      <c r="I19" s="16" t="s">
        <v>75</v>
      </c>
    </row>
    <row r="20" spans="1:9" x14ac:dyDescent="0.2">
      <c r="A20" t="s">
        <v>93</v>
      </c>
      <c r="B20">
        <f t="shared" si="0"/>
        <v>2</v>
      </c>
      <c r="C20" s="17" t="s">
        <v>74</v>
      </c>
      <c r="D20" s="16" t="s">
        <v>74</v>
      </c>
      <c r="E20" s="16" t="s">
        <v>74</v>
      </c>
      <c r="F20" t="s">
        <v>74</v>
      </c>
      <c r="G20" s="16" t="s">
        <v>74</v>
      </c>
      <c r="H20" s="16" t="s">
        <v>75</v>
      </c>
      <c r="I20" t="s">
        <v>75</v>
      </c>
    </row>
    <row r="21" spans="1:9" x14ac:dyDescent="0.2">
      <c r="A21" t="s">
        <v>94</v>
      </c>
      <c r="B21">
        <f t="shared" si="0"/>
        <v>4</v>
      </c>
      <c r="C21" s="17" t="s">
        <v>74</v>
      </c>
      <c r="D21" s="16" t="s">
        <v>74</v>
      </c>
      <c r="E21" s="16" t="s">
        <v>75</v>
      </c>
      <c r="F21" t="s">
        <v>74</v>
      </c>
      <c r="G21" s="16" t="s">
        <v>75</v>
      </c>
      <c r="H21" s="16" t="s">
        <v>75</v>
      </c>
      <c r="I21" t="s">
        <v>75</v>
      </c>
    </row>
    <row r="22" spans="1:9" x14ac:dyDescent="0.2">
      <c r="A22" s="17" t="s">
        <v>95</v>
      </c>
      <c r="B22">
        <f t="shared" si="0"/>
        <v>2</v>
      </c>
      <c r="C22" s="17" t="s">
        <v>74</v>
      </c>
      <c r="D22" s="16" t="s">
        <v>75</v>
      </c>
      <c r="E22" s="17" t="s">
        <v>74</v>
      </c>
      <c r="F22" t="s">
        <v>74</v>
      </c>
      <c r="G22" s="18" t="s">
        <v>74</v>
      </c>
      <c r="H22" s="18" t="s">
        <v>75</v>
      </c>
      <c r="I22" s="17" t="s">
        <v>74</v>
      </c>
    </row>
    <row r="23" spans="1:9" x14ac:dyDescent="0.2">
      <c r="A23" t="s">
        <v>96</v>
      </c>
      <c r="B23">
        <f t="shared" si="0"/>
        <v>4</v>
      </c>
      <c r="C23" s="17" t="s">
        <v>74</v>
      </c>
      <c r="D23" t="s">
        <v>75</v>
      </c>
      <c r="E23" t="s">
        <v>74</v>
      </c>
      <c r="F23" t="s">
        <v>75</v>
      </c>
      <c r="G23" s="18" t="s">
        <v>74</v>
      </c>
      <c r="H23" s="18" t="s">
        <v>75</v>
      </c>
      <c r="I23" t="s">
        <v>75</v>
      </c>
    </row>
    <row r="24" spans="1:9" x14ac:dyDescent="0.2">
      <c r="A24" t="s">
        <v>97</v>
      </c>
      <c r="B24">
        <f t="shared" si="0"/>
        <v>3</v>
      </c>
      <c r="C24" s="17" t="s">
        <v>74</v>
      </c>
      <c r="D24" t="s">
        <v>74</v>
      </c>
      <c r="E24" t="s">
        <v>75</v>
      </c>
      <c r="F24" t="s">
        <v>74</v>
      </c>
      <c r="G24" s="18" t="s">
        <v>74</v>
      </c>
      <c r="H24" s="18" t="s">
        <v>75</v>
      </c>
      <c r="I24" t="s">
        <v>75</v>
      </c>
    </row>
    <row r="25" spans="1:9" x14ac:dyDescent="0.2">
      <c r="A25" t="s">
        <v>98</v>
      </c>
      <c r="B25">
        <f t="shared" si="0"/>
        <v>3</v>
      </c>
      <c r="C25" s="17" t="s">
        <v>74</v>
      </c>
      <c r="D25" t="s">
        <v>74</v>
      </c>
      <c r="E25" t="s">
        <v>74</v>
      </c>
      <c r="F25" t="s">
        <v>75</v>
      </c>
      <c r="G25" s="18" t="s">
        <v>75</v>
      </c>
      <c r="H25" s="18" t="s">
        <v>75</v>
      </c>
      <c r="I25" t="s">
        <v>74</v>
      </c>
    </row>
    <row r="26" spans="1:9" x14ac:dyDescent="0.2">
      <c r="A26" s="19" t="s">
        <v>99</v>
      </c>
      <c r="B26">
        <f t="shared" si="0"/>
        <v>7</v>
      </c>
      <c r="C26" s="19" t="s">
        <v>75</v>
      </c>
      <c r="D26" s="19" t="s">
        <v>75</v>
      </c>
      <c r="E26" s="19" t="s">
        <v>75</v>
      </c>
      <c r="F26" s="19" t="s">
        <v>75</v>
      </c>
      <c r="G26" s="19" t="s">
        <v>75</v>
      </c>
      <c r="H26" s="19" t="s">
        <v>75</v>
      </c>
      <c r="I26" s="19" t="s">
        <v>75</v>
      </c>
    </row>
    <row r="27" spans="1:9" x14ac:dyDescent="0.2">
      <c r="A27" s="18" t="s">
        <v>100</v>
      </c>
      <c r="B27">
        <f t="shared" si="0"/>
        <v>4</v>
      </c>
      <c r="C27" s="18" t="s">
        <v>74</v>
      </c>
      <c r="D27" s="18" t="s">
        <v>75</v>
      </c>
      <c r="E27" s="18" t="s">
        <v>75</v>
      </c>
      <c r="F27" t="s">
        <v>74</v>
      </c>
      <c r="G27" s="18" t="s">
        <v>75</v>
      </c>
      <c r="H27" s="18" t="s">
        <v>75</v>
      </c>
      <c r="I27" t="s">
        <v>74</v>
      </c>
    </row>
    <row r="28" spans="1:9" x14ac:dyDescent="0.2">
      <c r="A28" t="s">
        <v>101</v>
      </c>
      <c r="B28">
        <f t="shared" si="0"/>
        <v>3</v>
      </c>
      <c r="C28" s="18" t="s">
        <v>74</v>
      </c>
      <c r="D28" s="18" t="s">
        <v>74</v>
      </c>
      <c r="E28" s="18" t="s">
        <v>75</v>
      </c>
      <c r="F28" t="s">
        <v>75</v>
      </c>
      <c r="G28" s="18" t="s">
        <v>75</v>
      </c>
      <c r="H28" s="18" t="s">
        <v>74</v>
      </c>
      <c r="I28" t="s">
        <v>74</v>
      </c>
    </row>
    <row r="29" spans="1:9" x14ac:dyDescent="0.2">
      <c r="A29" t="s">
        <v>102</v>
      </c>
      <c r="B29">
        <f t="shared" si="0"/>
        <v>1</v>
      </c>
      <c r="C29" s="18" t="s">
        <v>74</v>
      </c>
      <c r="D29" s="18" t="s">
        <v>74</v>
      </c>
      <c r="E29" s="18" t="s">
        <v>74</v>
      </c>
      <c r="F29" t="s">
        <v>74</v>
      </c>
      <c r="G29" s="18" t="s">
        <v>75</v>
      </c>
      <c r="H29" s="18" t="s">
        <v>74</v>
      </c>
      <c r="I29" t="s">
        <v>74</v>
      </c>
    </row>
    <row r="30" spans="1:9" x14ac:dyDescent="0.2">
      <c r="A30" t="s">
        <v>103</v>
      </c>
      <c r="B30">
        <f t="shared" si="0"/>
        <v>1</v>
      </c>
      <c r="C30" s="18" t="s">
        <v>74</v>
      </c>
      <c r="D30" t="s">
        <v>75</v>
      </c>
      <c r="E30" s="18" t="s">
        <v>74</v>
      </c>
      <c r="F30" t="s">
        <v>74</v>
      </c>
      <c r="G30" s="18" t="s">
        <v>74</v>
      </c>
      <c r="H30" s="18" t="s">
        <v>74</v>
      </c>
      <c r="I30" t="s">
        <v>74</v>
      </c>
    </row>
    <row r="31" spans="1:9" x14ac:dyDescent="0.2">
      <c r="A31" t="s">
        <v>104</v>
      </c>
      <c r="B31">
        <f t="shared" si="0"/>
        <v>3</v>
      </c>
      <c r="C31" s="18" t="s">
        <v>74</v>
      </c>
      <c r="D31" t="s">
        <v>74</v>
      </c>
      <c r="E31" s="18" t="s">
        <v>75</v>
      </c>
      <c r="F31" t="s">
        <v>74</v>
      </c>
      <c r="G31" s="18" t="s">
        <v>75</v>
      </c>
      <c r="H31" s="18" t="s">
        <v>74</v>
      </c>
      <c r="I31" t="s">
        <v>75</v>
      </c>
    </row>
    <row r="32" spans="1:9" x14ac:dyDescent="0.2">
      <c r="A32" t="s">
        <v>105</v>
      </c>
      <c r="B32">
        <f t="shared" si="0"/>
        <v>0</v>
      </c>
      <c r="C32" s="18" t="s">
        <v>74</v>
      </c>
      <c r="D32" t="s">
        <v>74</v>
      </c>
      <c r="E32" s="18" t="s">
        <v>74</v>
      </c>
      <c r="F32" t="s">
        <v>74</v>
      </c>
      <c r="G32" s="18" t="s">
        <v>74</v>
      </c>
      <c r="H32" s="18" t="s">
        <v>74</v>
      </c>
      <c r="I32" t="s">
        <v>74</v>
      </c>
    </row>
    <row r="33" spans="1:9" x14ac:dyDescent="0.2">
      <c r="A33" t="s">
        <v>106</v>
      </c>
      <c r="B33">
        <f t="shared" si="0"/>
        <v>2</v>
      </c>
      <c r="C33" s="18" t="s">
        <v>74</v>
      </c>
      <c r="D33" t="s">
        <v>74</v>
      </c>
      <c r="E33" s="18" t="s">
        <v>74</v>
      </c>
      <c r="F33" t="s">
        <v>74</v>
      </c>
      <c r="G33" s="18" t="s">
        <v>75</v>
      </c>
      <c r="H33" s="18" t="s">
        <v>74</v>
      </c>
      <c r="I33" t="s">
        <v>75</v>
      </c>
    </row>
    <row r="34" spans="1:9" x14ac:dyDescent="0.2">
      <c r="A34" t="s">
        <v>107</v>
      </c>
      <c r="B34">
        <f t="shared" si="0"/>
        <v>2</v>
      </c>
      <c r="C34" s="18" t="s">
        <v>74</v>
      </c>
      <c r="D34" t="s">
        <v>74</v>
      </c>
      <c r="E34" s="18" t="s">
        <v>74</v>
      </c>
      <c r="F34" t="s">
        <v>74</v>
      </c>
      <c r="G34" s="18" t="s">
        <v>75</v>
      </c>
      <c r="H34" s="18" t="s">
        <v>75</v>
      </c>
      <c r="I34" t="s">
        <v>74</v>
      </c>
    </row>
    <row r="35" spans="1:9" x14ac:dyDescent="0.2">
      <c r="A35" s="20" t="s">
        <v>108</v>
      </c>
      <c r="B35" s="20">
        <f t="shared" si="0"/>
        <v>6</v>
      </c>
      <c r="C35" s="20" t="s">
        <v>74</v>
      </c>
      <c r="D35" s="20" t="s">
        <v>75</v>
      </c>
      <c r="E35" s="20" t="s">
        <v>75</v>
      </c>
      <c r="F35" s="20" t="s">
        <v>75</v>
      </c>
      <c r="G35" s="20" t="s">
        <v>75</v>
      </c>
      <c r="H35" s="20" t="s">
        <v>75</v>
      </c>
      <c r="I35" s="20" t="s">
        <v>75</v>
      </c>
    </row>
    <row r="36" spans="1:9" x14ac:dyDescent="0.2">
      <c r="A36" t="s">
        <v>109</v>
      </c>
      <c r="B36">
        <f t="shared" si="0"/>
        <v>3</v>
      </c>
      <c r="C36" s="18" t="s">
        <v>74</v>
      </c>
      <c r="D36" t="s">
        <v>75</v>
      </c>
      <c r="E36" s="18" t="s">
        <v>74</v>
      </c>
      <c r="F36" t="s">
        <v>74</v>
      </c>
      <c r="G36" s="18" t="s">
        <v>74</v>
      </c>
      <c r="H36" s="18" t="s">
        <v>75</v>
      </c>
      <c r="I36" t="s">
        <v>75</v>
      </c>
    </row>
    <row r="37" spans="1:9" x14ac:dyDescent="0.2">
      <c r="A37" t="s">
        <v>110</v>
      </c>
      <c r="B37">
        <f t="shared" si="0"/>
        <v>1</v>
      </c>
      <c r="C37" s="18" t="s">
        <v>74</v>
      </c>
      <c r="D37" t="s">
        <v>74</v>
      </c>
      <c r="E37" s="18" t="s">
        <v>74</v>
      </c>
      <c r="F37" t="s">
        <v>74</v>
      </c>
      <c r="G37" s="18" t="s">
        <v>74</v>
      </c>
      <c r="H37" s="18" t="s">
        <v>74</v>
      </c>
      <c r="I37" t="s">
        <v>75</v>
      </c>
    </row>
    <row r="38" spans="1:9" x14ac:dyDescent="0.2">
      <c r="A38" t="s">
        <v>111</v>
      </c>
      <c r="B38">
        <f t="shared" si="0"/>
        <v>0</v>
      </c>
      <c r="C38" s="18" t="s">
        <v>74</v>
      </c>
      <c r="D38" t="s">
        <v>74</v>
      </c>
      <c r="E38" s="18" t="s">
        <v>74</v>
      </c>
      <c r="F38" t="s">
        <v>74</v>
      </c>
      <c r="G38" s="18" t="s">
        <v>74</v>
      </c>
      <c r="H38" s="18" t="s">
        <v>74</v>
      </c>
      <c r="I38" s="18" t="s">
        <v>74</v>
      </c>
    </row>
  </sheetData>
  <conditionalFormatting sqref="A1:E2 A37:A38 A3:A35 H1:I17 H19:I25 H27:I34 H36:I38 F1:G38 I18 I26 I35 B3:E38">
    <cfRule type="containsText" dxfId="16" priority="2" operator="containsText" text="yes">
      <formula>NOT(ISERROR(SEARCH("yes",A1)))</formula>
    </cfRule>
  </conditionalFormatting>
  <conditionalFormatting sqref="B1:B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I38">
    <cfRule type="containsText" dxfId="15" priority="3" operator="containsText" text="X">
      <formula>NOT(ISERROR(SEARCH("X",C1)))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123B-EB5A-E24C-BA85-5EAD39CE978A}">
  <dimension ref="A1:H55"/>
  <sheetViews>
    <sheetView workbookViewId="0">
      <selection activeCell="K28" sqref="K28"/>
    </sheetView>
  </sheetViews>
  <sheetFormatPr baseColWidth="10" defaultRowHeight="16" x14ac:dyDescent="0.2"/>
  <cols>
    <col min="1" max="1" width="33" bestFit="1" customWidth="1"/>
  </cols>
  <sheetData>
    <row r="1" spans="1:8" x14ac:dyDescent="0.2">
      <c r="A1" t="s">
        <v>112</v>
      </c>
      <c r="B1" t="s">
        <v>66</v>
      </c>
      <c r="C1" t="s">
        <v>113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ht="80" x14ac:dyDescent="0.2">
      <c r="A2" s="20" t="s">
        <v>114</v>
      </c>
      <c r="B2" s="22" t="s">
        <v>115</v>
      </c>
      <c r="C2" s="22" t="s">
        <v>115</v>
      </c>
      <c r="D2" s="22" t="s">
        <v>116</v>
      </c>
      <c r="E2" s="22" t="s">
        <v>117</v>
      </c>
      <c r="F2" s="22" t="s">
        <v>118</v>
      </c>
      <c r="G2" s="22" t="s">
        <v>115</v>
      </c>
      <c r="H2" s="22" t="s">
        <v>119</v>
      </c>
    </row>
    <row r="3" spans="1:8" x14ac:dyDescent="0.2">
      <c r="A3" t="s">
        <v>120</v>
      </c>
      <c r="B3" s="23" t="s">
        <v>74</v>
      </c>
      <c r="C3" s="23" t="s">
        <v>74</v>
      </c>
      <c r="D3" s="23" t="s">
        <v>74</v>
      </c>
      <c r="E3" s="23" t="s">
        <v>74</v>
      </c>
      <c r="F3" s="24" t="s">
        <v>75</v>
      </c>
      <c r="G3" s="23" t="s">
        <v>74</v>
      </c>
      <c r="H3" s="24" t="s">
        <v>121</v>
      </c>
    </row>
    <row r="4" spans="1:8" x14ac:dyDescent="0.2">
      <c r="A4" t="s">
        <v>122</v>
      </c>
      <c r="B4" s="25" t="s">
        <v>74</v>
      </c>
      <c r="C4" s="25" t="s">
        <v>74</v>
      </c>
      <c r="D4" s="25" t="s">
        <v>74</v>
      </c>
      <c r="E4" s="25" t="s">
        <v>74</v>
      </c>
      <c r="F4" s="21" t="s">
        <v>123</v>
      </c>
      <c r="G4" s="21" t="s">
        <v>123</v>
      </c>
      <c r="H4" s="21" t="s">
        <v>123</v>
      </c>
    </row>
    <row r="5" spans="1:8" x14ac:dyDescent="0.2">
      <c r="A5" t="s">
        <v>124</v>
      </c>
      <c r="B5" s="25" t="s">
        <v>74</v>
      </c>
      <c r="C5" s="25" t="s">
        <v>74</v>
      </c>
      <c r="D5" s="25" t="s">
        <v>74</v>
      </c>
      <c r="E5" s="25" t="s">
        <v>74</v>
      </c>
      <c r="F5" s="25" t="s">
        <v>125</v>
      </c>
      <c r="G5" s="25" t="s">
        <v>74</v>
      </c>
      <c r="H5" s="25" t="s">
        <v>74</v>
      </c>
    </row>
    <row r="6" spans="1:8" x14ac:dyDescent="0.2">
      <c r="A6" t="s">
        <v>126</v>
      </c>
      <c r="B6" s="25" t="s">
        <v>74</v>
      </c>
      <c r="C6" s="25" t="s">
        <v>74</v>
      </c>
      <c r="D6" s="25" t="s">
        <v>74</v>
      </c>
      <c r="E6" s="25" t="s">
        <v>74</v>
      </c>
      <c r="F6" s="25" t="s">
        <v>125</v>
      </c>
      <c r="G6" s="21" t="s">
        <v>75</v>
      </c>
      <c r="H6" s="25" t="s">
        <v>74</v>
      </c>
    </row>
    <row r="7" spans="1:8" x14ac:dyDescent="0.2">
      <c r="A7" t="s">
        <v>127</v>
      </c>
      <c r="B7" s="25" t="s">
        <v>74</v>
      </c>
      <c r="C7" s="25" t="s">
        <v>125</v>
      </c>
      <c r="D7" s="21" t="s">
        <v>75</v>
      </c>
      <c r="E7" s="25" t="s">
        <v>125</v>
      </c>
      <c r="F7" s="21" t="s">
        <v>75</v>
      </c>
      <c r="G7" s="25" t="s">
        <v>125</v>
      </c>
      <c r="H7" s="25" t="s">
        <v>74</v>
      </c>
    </row>
    <row r="8" spans="1:8" x14ac:dyDescent="0.2">
      <c r="A8" t="s">
        <v>128</v>
      </c>
      <c r="B8" s="21" t="s">
        <v>75</v>
      </c>
      <c r="C8" s="25" t="s">
        <v>74</v>
      </c>
      <c r="D8" s="21" t="s">
        <v>75</v>
      </c>
      <c r="E8" s="25" t="s">
        <v>74</v>
      </c>
      <c r="F8" s="21" t="s">
        <v>75</v>
      </c>
      <c r="G8" s="25" t="s">
        <v>74</v>
      </c>
      <c r="H8" s="25" t="s">
        <v>74</v>
      </c>
    </row>
    <row r="9" spans="1:8" x14ac:dyDescent="0.2">
      <c r="A9" t="s">
        <v>129</v>
      </c>
      <c r="B9" s="25" t="s">
        <v>74</v>
      </c>
      <c r="C9" s="25" t="s">
        <v>74</v>
      </c>
      <c r="D9" s="25" t="s">
        <v>74</v>
      </c>
      <c r="E9" s="25" t="s">
        <v>74</v>
      </c>
      <c r="F9" s="25" t="s">
        <v>125</v>
      </c>
      <c r="G9" s="25" t="s">
        <v>74</v>
      </c>
      <c r="H9" s="21" t="s">
        <v>75</v>
      </c>
    </row>
    <row r="10" spans="1:8" x14ac:dyDescent="0.2">
      <c r="A10" s="20" t="s">
        <v>130</v>
      </c>
      <c r="B10" s="20" t="s">
        <v>74</v>
      </c>
      <c r="C10" s="20" t="s">
        <v>75</v>
      </c>
      <c r="D10" s="20" t="s">
        <v>75</v>
      </c>
      <c r="E10" s="20" t="s">
        <v>123</v>
      </c>
      <c r="F10" s="20" t="s">
        <v>75</v>
      </c>
      <c r="G10" s="20" t="s">
        <v>75</v>
      </c>
      <c r="H10" s="20" t="s">
        <v>75</v>
      </c>
    </row>
    <row r="11" spans="1:8" x14ac:dyDescent="0.2">
      <c r="A11" t="s">
        <v>131</v>
      </c>
      <c r="B11" s="25" t="s">
        <v>74</v>
      </c>
      <c r="C11" s="25" t="s">
        <v>132</v>
      </c>
      <c r="D11" s="21" t="s">
        <v>133</v>
      </c>
      <c r="E11" s="25" t="s">
        <v>74</v>
      </c>
      <c r="F11" s="21" t="s">
        <v>133</v>
      </c>
      <c r="G11" s="21" t="s">
        <v>133</v>
      </c>
      <c r="H11" s="21" t="s">
        <v>133</v>
      </c>
    </row>
    <row r="12" spans="1:8" x14ac:dyDescent="0.2">
      <c r="A12" t="s">
        <v>134</v>
      </c>
      <c r="B12" s="25" t="s">
        <v>74</v>
      </c>
      <c r="C12" s="25" t="s">
        <v>74</v>
      </c>
      <c r="D12" s="21" t="s">
        <v>75</v>
      </c>
      <c r="E12" s="21" t="s">
        <v>123</v>
      </c>
      <c r="F12" s="21" t="s">
        <v>75</v>
      </c>
      <c r="G12" s="21" t="s">
        <v>75</v>
      </c>
      <c r="H12" s="21" t="s">
        <v>75</v>
      </c>
    </row>
    <row r="13" spans="1:8" x14ac:dyDescent="0.2">
      <c r="A13" t="s">
        <v>135</v>
      </c>
      <c r="B13" s="25" t="s">
        <v>74</v>
      </c>
      <c r="C13" s="25" t="s">
        <v>74</v>
      </c>
      <c r="D13" s="25" t="s">
        <v>74</v>
      </c>
      <c r="E13" s="25" t="s">
        <v>74</v>
      </c>
      <c r="F13" s="25" t="s">
        <v>125</v>
      </c>
      <c r="G13" s="21" t="s">
        <v>75</v>
      </c>
      <c r="H13" s="21" t="s">
        <v>75</v>
      </c>
    </row>
    <row r="14" spans="1:8" x14ac:dyDescent="0.2">
      <c r="A14" t="s">
        <v>136</v>
      </c>
      <c r="B14" s="25" t="s">
        <v>74</v>
      </c>
      <c r="C14" s="25" t="s">
        <v>74</v>
      </c>
      <c r="D14" s="21" t="s">
        <v>75</v>
      </c>
      <c r="E14" s="25" t="s">
        <v>74</v>
      </c>
      <c r="F14" s="21" t="s">
        <v>75</v>
      </c>
      <c r="G14" s="25" t="s">
        <v>74</v>
      </c>
      <c r="H14" s="25" t="s">
        <v>125</v>
      </c>
    </row>
    <row r="15" spans="1:8" x14ac:dyDescent="0.2">
      <c r="A15" t="s">
        <v>137</v>
      </c>
      <c r="B15" s="25" t="s">
        <v>74</v>
      </c>
      <c r="C15" s="25" t="s">
        <v>74</v>
      </c>
      <c r="D15" s="25" t="s">
        <v>74</v>
      </c>
      <c r="E15" s="25" t="s">
        <v>74</v>
      </c>
      <c r="F15" s="25" t="s">
        <v>125</v>
      </c>
      <c r="G15" s="25" t="s">
        <v>74</v>
      </c>
      <c r="H15" s="25" t="s">
        <v>74</v>
      </c>
    </row>
    <row r="16" spans="1:8" x14ac:dyDescent="0.2">
      <c r="A16" t="s">
        <v>138</v>
      </c>
      <c r="B16" s="25" t="s">
        <v>74</v>
      </c>
      <c r="C16" s="25" t="s">
        <v>74</v>
      </c>
      <c r="D16" s="21" t="s">
        <v>75</v>
      </c>
      <c r="E16" s="25" t="s">
        <v>74</v>
      </c>
      <c r="F16" s="21" t="s">
        <v>75</v>
      </c>
      <c r="G16" s="25" t="s">
        <v>74</v>
      </c>
      <c r="H16" s="25" t="s">
        <v>74</v>
      </c>
    </row>
    <row r="17" spans="1:8" x14ac:dyDescent="0.2">
      <c r="A17" t="s">
        <v>139</v>
      </c>
      <c r="B17" s="25" t="s">
        <v>74</v>
      </c>
      <c r="C17" s="25" t="s">
        <v>74</v>
      </c>
      <c r="D17" s="21" t="s">
        <v>75</v>
      </c>
      <c r="E17" s="21" t="s">
        <v>75</v>
      </c>
      <c r="F17" s="21" t="s">
        <v>75</v>
      </c>
      <c r="G17" s="21" t="s">
        <v>75</v>
      </c>
      <c r="H17" s="21" t="s">
        <v>75</v>
      </c>
    </row>
    <row r="18" spans="1:8" x14ac:dyDescent="0.2">
      <c r="A18" t="s">
        <v>140</v>
      </c>
      <c r="B18" s="25" t="s">
        <v>74</v>
      </c>
      <c r="C18" s="25" t="s">
        <v>74</v>
      </c>
      <c r="D18" s="21" t="s">
        <v>75</v>
      </c>
      <c r="E18" s="21" t="s">
        <v>75</v>
      </c>
      <c r="F18" s="21" t="s">
        <v>75</v>
      </c>
      <c r="G18" s="21" t="s">
        <v>75</v>
      </c>
      <c r="H18" s="21" t="s">
        <v>75</v>
      </c>
    </row>
    <row r="19" spans="1:8" x14ac:dyDescent="0.2">
      <c r="A19" s="20" t="s">
        <v>141</v>
      </c>
      <c r="B19" s="20" t="s">
        <v>74</v>
      </c>
      <c r="C19" s="20" t="s">
        <v>142</v>
      </c>
      <c r="D19" s="20" t="s">
        <v>75</v>
      </c>
      <c r="E19" s="20" t="s">
        <v>75</v>
      </c>
      <c r="F19" s="20" t="s">
        <v>75</v>
      </c>
      <c r="G19" s="20" t="s">
        <v>75</v>
      </c>
      <c r="H19" s="20" t="s">
        <v>75</v>
      </c>
    </row>
    <row r="20" spans="1:8" x14ac:dyDescent="0.2">
      <c r="A20" t="s">
        <v>143</v>
      </c>
      <c r="B20" s="25" t="s">
        <v>74</v>
      </c>
      <c r="C20" s="25" t="s">
        <v>125</v>
      </c>
      <c r="D20" s="21" t="s">
        <v>133</v>
      </c>
      <c r="E20" s="21" t="s">
        <v>133</v>
      </c>
      <c r="F20" s="21" t="s">
        <v>133</v>
      </c>
      <c r="G20" s="21" t="s">
        <v>133</v>
      </c>
      <c r="H20" s="21" t="s">
        <v>133</v>
      </c>
    </row>
    <row r="21" spans="1:8" x14ac:dyDescent="0.2">
      <c r="A21" t="s">
        <v>144</v>
      </c>
      <c r="B21" s="25" t="s">
        <v>74</v>
      </c>
      <c r="C21" s="25" t="s">
        <v>74</v>
      </c>
      <c r="D21" s="21" t="s">
        <v>75</v>
      </c>
      <c r="E21" s="21" t="s">
        <v>75</v>
      </c>
      <c r="F21" s="21" t="s">
        <v>75</v>
      </c>
      <c r="G21" s="21" t="s">
        <v>75</v>
      </c>
      <c r="H21" s="21" t="s">
        <v>75</v>
      </c>
    </row>
    <row r="22" spans="1:8" x14ac:dyDescent="0.2">
      <c r="A22" t="s">
        <v>145</v>
      </c>
      <c r="B22" s="25" t="s">
        <v>74</v>
      </c>
      <c r="C22" s="25" t="s">
        <v>74</v>
      </c>
      <c r="D22" s="21" t="s">
        <v>75</v>
      </c>
      <c r="E22" s="25" t="s">
        <v>74</v>
      </c>
      <c r="F22" s="25" t="s">
        <v>125</v>
      </c>
      <c r="G22" s="25" t="s">
        <v>74</v>
      </c>
      <c r="H22" s="25" t="s">
        <v>74</v>
      </c>
    </row>
    <row r="23" spans="1:8" x14ac:dyDescent="0.2">
      <c r="A23" t="s">
        <v>146</v>
      </c>
      <c r="B23" s="25" t="s">
        <v>74</v>
      </c>
      <c r="C23" s="25" t="s">
        <v>74</v>
      </c>
      <c r="D23" s="25" t="s">
        <v>74</v>
      </c>
      <c r="E23" s="25" t="s">
        <v>74</v>
      </c>
      <c r="F23" s="25" t="s">
        <v>74</v>
      </c>
      <c r="G23" s="25" t="s">
        <v>74</v>
      </c>
      <c r="H23" s="25" t="s">
        <v>74</v>
      </c>
    </row>
    <row r="24" spans="1:8" x14ac:dyDescent="0.2">
      <c r="A24" t="s">
        <v>147</v>
      </c>
      <c r="B24" s="25" t="s">
        <v>74</v>
      </c>
      <c r="C24" s="25" t="s">
        <v>74</v>
      </c>
      <c r="D24" s="21" t="s">
        <v>75</v>
      </c>
      <c r="E24" s="21" t="s">
        <v>75</v>
      </c>
      <c r="F24" s="21" t="s">
        <v>75</v>
      </c>
      <c r="G24" s="21" t="s">
        <v>75</v>
      </c>
      <c r="H24" s="21" t="s">
        <v>75</v>
      </c>
    </row>
    <row r="25" spans="1:8" x14ac:dyDescent="0.2">
      <c r="A25" t="s">
        <v>148</v>
      </c>
      <c r="B25" s="25" t="s">
        <v>74</v>
      </c>
      <c r="C25" s="25" t="s">
        <v>74</v>
      </c>
      <c r="D25" s="21" t="s">
        <v>75</v>
      </c>
      <c r="E25" s="21" t="s">
        <v>75</v>
      </c>
      <c r="F25" s="21" t="s">
        <v>75</v>
      </c>
      <c r="G25" s="21" t="s">
        <v>75</v>
      </c>
      <c r="H25" s="21" t="s">
        <v>75</v>
      </c>
    </row>
    <row r="26" spans="1:8" x14ac:dyDescent="0.2">
      <c r="A26" t="s">
        <v>149</v>
      </c>
      <c r="B26" s="25" t="s">
        <v>74</v>
      </c>
      <c r="C26" s="25" t="s">
        <v>74</v>
      </c>
      <c r="D26" s="21" t="s">
        <v>75</v>
      </c>
      <c r="E26" s="25" t="s">
        <v>74</v>
      </c>
      <c r="F26" s="21" t="s">
        <v>75</v>
      </c>
      <c r="G26" s="25" t="s">
        <v>74</v>
      </c>
      <c r="H26" s="25" t="s">
        <v>74</v>
      </c>
    </row>
    <row r="27" spans="1:8" x14ac:dyDescent="0.2">
      <c r="A27" t="s">
        <v>150</v>
      </c>
      <c r="B27" s="25" t="s">
        <v>74</v>
      </c>
      <c r="C27" s="25" t="s">
        <v>74</v>
      </c>
      <c r="D27" s="21" t="s">
        <v>75</v>
      </c>
      <c r="E27" s="25" t="s">
        <v>74</v>
      </c>
      <c r="F27" s="21" t="s">
        <v>75</v>
      </c>
      <c r="G27" s="25" t="s">
        <v>74</v>
      </c>
      <c r="H27" s="21" t="s">
        <v>123</v>
      </c>
    </row>
    <row r="28" spans="1:8" x14ac:dyDescent="0.2">
      <c r="A28" t="s">
        <v>151</v>
      </c>
      <c r="B28" s="25" t="s">
        <v>74</v>
      </c>
      <c r="C28" s="25" t="s">
        <v>74</v>
      </c>
      <c r="D28" s="21" t="s">
        <v>75</v>
      </c>
      <c r="E28" s="21" t="s">
        <v>75</v>
      </c>
      <c r="F28" s="21" t="s">
        <v>75</v>
      </c>
      <c r="G28" s="21" t="s">
        <v>75</v>
      </c>
      <c r="H28" s="21" t="s">
        <v>75</v>
      </c>
    </row>
    <row r="29" spans="1:8" x14ac:dyDescent="0.2">
      <c r="A29" t="s">
        <v>152</v>
      </c>
      <c r="B29" s="25" t="s">
        <v>153</v>
      </c>
      <c r="C29" s="25" t="s">
        <v>74</v>
      </c>
      <c r="D29" s="21" t="s">
        <v>75</v>
      </c>
      <c r="E29" s="25" t="s">
        <v>74</v>
      </c>
      <c r="F29" s="21" t="s">
        <v>75</v>
      </c>
      <c r="G29" s="25" t="s">
        <v>74</v>
      </c>
      <c r="H29" s="25" t="s">
        <v>74</v>
      </c>
    </row>
    <row r="30" spans="1:8" x14ac:dyDescent="0.2">
      <c r="A30" s="20" t="s">
        <v>154</v>
      </c>
      <c r="B30" s="20" t="s">
        <v>74</v>
      </c>
      <c r="C30" s="20" t="s">
        <v>75</v>
      </c>
      <c r="D30" s="20" t="s">
        <v>75</v>
      </c>
      <c r="E30" s="20" t="s">
        <v>75</v>
      </c>
      <c r="F30" s="20" t="s">
        <v>75</v>
      </c>
      <c r="G30" s="20" t="s">
        <v>75</v>
      </c>
      <c r="H30" s="20" t="s">
        <v>75</v>
      </c>
    </row>
    <row r="31" spans="1:8" x14ac:dyDescent="0.2">
      <c r="A31" t="s">
        <v>155</v>
      </c>
      <c r="B31" s="25" t="s">
        <v>74</v>
      </c>
      <c r="C31" s="25" t="s">
        <v>74</v>
      </c>
      <c r="D31" s="25" t="s">
        <v>74</v>
      </c>
      <c r="E31" s="25" t="s">
        <v>74</v>
      </c>
      <c r="F31" s="25" t="s">
        <v>125</v>
      </c>
      <c r="G31" s="21" t="s">
        <v>75</v>
      </c>
      <c r="H31" s="21" t="s">
        <v>75</v>
      </c>
    </row>
    <row r="32" spans="1:8" x14ac:dyDescent="0.2">
      <c r="A32" t="s">
        <v>156</v>
      </c>
      <c r="B32" s="25" t="s">
        <v>74</v>
      </c>
      <c r="C32" s="25" t="s">
        <v>74</v>
      </c>
      <c r="D32" s="21" t="s">
        <v>75</v>
      </c>
      <c r="E32" s="25" t="s">
        <v>74</v>
      </c>
      <c r="F32" s="25" t="s">
        <v>74</v>
      </c>
      <c r="G32" s="21" t="s">
        <v>75</v>
      </c>
      <c r="H32" s="21" t="s">
        <v>75</v>
      </c>
    </row>
    <row r="33" spans="1:8" x14ac:dyDescent="0.2">
      <c r="A33" t="s">
        <v>157</v>
      </c>
      <c r="B33" s="25" t="s">
        <v>74</v>
      </c>
      <c r="C33" s="25" t="s">
        <v>74</v>
      </c>
      <c r="D33" s="21" t="s">
        <v>75</v>
      </c>
      <c r="E33" s="25" t="s">
        <v>74</v>
      </c>
      <c r="F33" s="21" t="s">
        <v>75</v>
      </c>
      <c r="G33" s="21" t="s">
        <v>75</v>
      </c>
      <c r="H33" s="21" t="s">
        <v>75</v>
      </c>
    </row>
    <row r="34" spans="1:8" x14ac:dyDescent="0.2">
      <c r="A34" t="s">
        <v>158</v>
      </c>
      <c r="B34" s="25" t="s">
        <v>74</v>
      </c>
      <c r="C34" s="25" t="s">
        <v>74</v>
      </c>
      <c r="D34" s="25" t="s">
        <v>74</v>
      </c>
      <c r="E34" s="25" t="s">
        <v>74</v>
      </c>
      <c r="F34" s="25" t="s">
        <v>74</v>
      </c>
      <c r="G34" s="25" t="s">
        <v>74</v>
      </c>
      <c r="H34" s="25" t="s">
        <v>74</v>
      </c>
    </row>
    <row r="35" spans="1:8" x14ac:dyDescent="0.2">
      <c r="A35" t="s">
        <v>159</v>
      </c>
      <c r="B35" s="25" t="s">
        <v>74</v>
      </c>
      <c r="C35" s="25" t="s">
        <v>74</v>
      </c>
      <c r="D35" s="25" t="s">
        <v>74</v>
      </c>
      <c r="E35" s="25" t="s">
        <v>74</v>
      </c>
      <c r="F35" s="25" t="s">
        <v>74</v>
      </c>
      <c r="G35" s="25" t="s">
        <v>74</v>
      </c>
      <c r="H35" s="21" t="s">
        <v>75</v>
      </c>
    </row>
    <row r="36" spans="1:8" x14ac:dyDescent="0.2">
      <c r="A36" t="s">
        <v>160</v>
      </c>
      <c r="B36" s="25" t="s">
        <v>74</v>
      </c>
      <c r="C36" s="25" t="s">
        <v>74</v>
      </c>
      <c r="D36" s="25" t="s">
        <v>74</v>
      </c>
      <c r="E36" s="25" t="s">
        <v>74</v>
      </c>
      <c r="F36" s="25" t="s">
        <v>74</v>
      </c>
      <c r="G36" s="21" t="s">
        <v>75</v>
      </c>
      <c r="H36" s="25" t="s">
        <v>74</v>
      </c>
    </row>
    <row r="37" spans="1:8" x14ac:dyDescent="0.2">
      <c r="A37" t="s">
        <v>161</v>
      </c>
      <c r="B37" s="25" t="s">
        <v>74</v>
      </c>
      <c r="C37" s="25" t="s">
        <v>74</v>
      </c>
      <c r="D37" s="25" t="s">
        <v>74</v>
      </c>
      <c r="E37" s="21" t="s">
        <v>75</v>
      </c>
      <c r="F37" s="25" t="s">
        <v>74</v>
      </c>
      <c r="G37" s="21" t="s">
        <v>75</v>
      </c>
      <c r="H37" s="21" t="s">
        <v>75</v>
      </c>
    </row>
    <row r="38" spans="1:8" x14ac:dyDescent="0.2">
      <c r="A38" t="s">
        <v>162</v>
      </c>
      <c r="B38" s="25" t="s">
        <v>74</v>
      </c>
      <c r="C38" s="25" t="s">
        <v>74</v>
      </c>
      <c r="D38" s="25" t="s">
        <v>74</v>
      </c>
      <c r="E38" s="25" t="s">
        <v>74</v>
      </c>
      <c r="F38" s="25" t="s">
        <v>74</v>
      </c>
      <c r="G38" s="25" t="s">
        <v>74</v>
      </c>
      <c r="H38" s="25" t="s">
        <v>74</v>
      </c>
    </row>
    <row r="39" spans="1:8" x14ac:dyDescent="0.2">
      <c r="A39" s="20" t="s">
        <v>163</v>
      </c>
      <c r="B39" s="20" t="s">
        <v>74</v>
      </c>
      <c r="C39" s="20" t="s">
        <v>75</v>
      </c>
      <c r="D39" s="20" t="s">
        <v>75</v>
      </c>
      <c r="E39" s="20" t="s">
        <v>75</v>
      </c>
      <c r="F39" s="20" t="s">
        <v>75</v>
      </c>
      <c r="G39" s="20" t="s">
        <v>75</v>
      </c>
      <c r="H39" s="20" t="s">
        <v>75</v>
      </c>
    </row>
    <row r="40" spans="1:8" x14ac:dyDescent="0.2">
      <c r="A40" t="s">
        <v>164</v>
      </c>
      <c r="B40" s="25" t="s">
        <v>74</v>
      </c>
      <c r="C40" s="25" t="s">
        <v>74</v>
      </c>
      <c r="D40" s="21" t="s">
        <v>75</v>
      </c>
      <c r="E40" s="25" t="s">
        <v>125</v>
      </c>
      <c r="F40" s="21" t="s">
        <v>75</v>
      </c>
      <c r="G40" s="21" t="s">
        <v>75</v>
      </c>
      <c r="H40" s="21" t="s">
        <v>75</v>
      </c>
    </row>
    <row r="41" spans="1:8" x14ac:dyDescent="0.2">
      <c r="A41" t="s">
        <v>165</v>
      </c>
      <c r="B41" s="25" t="s">
        <v>74</v>
      </c>
      <c r="C41" s="25" t="s">
        <v>74</v>
      </c>
      <c r="D41" s="25" t="s">
        <v>74</v>
      </c>
      <c r="E41" s="25" t="s">
        <v>74</v>
      </c>
      <c r="F41" s="25" t="s">
        <v>74</v>
      </c>
      <c r="G41" s="25" t="s">
        <v>74</v>
      </c>
      <c r="H41" s="25" t="s">
        <v>74</v>
      </c>
    </row>
    <row r="42" spans="1:8" x14ac:dyDescent="0.2">
      <c r="A42" t="s">
        <v>166</v>
      </c>
      <c r="B42" s="25" t="s">
        <v>74</v>
      </c>
      <c r="C42" s="25" t="s">
        <v>74</v>
      </c>
      <c r="D42" s="25" t="s">
        <v>74</v>
      </c>
      <c r="E42" s="25" t="s">
        <v>74</v>
      </c>
      <c r="F42" s="25" t="s">
        <v>74</v>
      </c>
      <c r="G42" s="25" t="s">
        <v>74</v>
      </c>
      <c r="H42" s="25" t="s">
        <v>74</v>
      </c>
    </row>
    <row r="43" spans="1:8" x14ac:dyDescent="0.2">
      <c r="A43" t="s">
        <v>167</v>
      </c>
      <c r="B43" s="25" t="s">
        <v>74</v>
      </c>
      <c r="C43" s="25" t="s">
        <v>74</v>
      </c>
      <c r="D43" s="25" t="s">
        <v>74</v>
      </c>
      <c r="E43" s="25" t="s">
        <v>74</v>
      </c>
      <c r="F43" s="25" t="s">
        <v>74</v>
      </c>
      <c r="G43" s="25" t="s">
        <v>74</v>
      </c>
      <c r="H43" s="25" t="s">
        <v>168</v>
      </c>
    </row>
    <row r="44" spans="1:8" x14ac:dyDescent="0.2">
      <c r="A44" t="s">
        <v>169</v>
      </c>
      <c r="B44" s="25" t="s">
        <v>74</v>
      </c>
      <c r="C44" s="25" t="s">
        <v>74</v>
      </c>
      <c r="D44" s="25" t="s">
        <v>74</v>
      </c>
      <c r="E44" s="25" t="s">
        <v>74</v>
      </c>
      <c r="F44" s="25" t="s">
        <v>74</v>
      </c>
      <c r="G44" s="25" t="s">
        <v>74</v>
      </c>
      <c r="H44" s="21" t="s">
        <v>75</v>
      </c>
    </row>
    <row r="45" spans="1:8" x14ac:dyDescent="0.2">
      <c r="A45" t="s">
        <v>170</v>
      </c>
      <c r="B45" s="25" t="s">
        <v>74</v>
      </c>
      <c r="C45" s="25" t="s">
        <v>74</v>
      </c>
      <c r="D45" s="25" t="s">
        <v>74</v>
      </c>
      <c r="E45" s="25" t="s">
        <v>74</v>
      </c>
      <c r="F45" s="25" t="s">
        <v>125</v>
      </c>
      <c r="G45" s="25" t="s">
        <v>74</v>
      </c>
      <c r="H45" s="21" t="s">
        <v>75</v>
      </c>
    </row>
    <row r="46" spans="1:8" x14ac:dyDescent="0.2">
      <c r="A46" t="s">
        <v>171</v>
      </c>
      <c r="B46" s="25" t="s">
        <v>74</v>
      </c>
      <c r="C46" s="25" t="s">
        <v>74</v>
      </c>
      <c r="D46" s="25" t="s">
        <v>74</v>
      </c>
      <c r="E46" s="25" t="s">
        <v>74</v>
      </c>
      <c r="F46" s="25" t="s">
        <v>74</v>
      </c>
      <c r="G46" s="25" t="s">
        <v>74</v>
      </c>
      <c r="H46" s="21" t="s">
        <v>75</v>
      </c>
    </row>
    <row r="47" spans="1:8" x14ac:dyDescent="0.2">
      <c r="A47" t="s">
        <v>172</v>
      </c>
      <c r="B47" s="25" t="s">
        <v>74</v>
      </c>
      <c r="C47" s="25" t="s">
        <v>74</v>
      </c>
      <c r="D47" s="25" t="s">
        <v>74</v>
      </c>
      <c r="E47" s="25" t="s">
        <v>74</v>
      </c>
      <c r="F47" s="25" t="s">
        <v>74</v>
      </c>
      <c r="G47" s="25" t="s">
        <v>74</v>
      </c>
      <c r="H47" s="25" t="s">
        <v>74</v>
      </c>
    </row>
    <row r="48" spans="1:8" x14ac:dyDescent="0.2">
      <c r="A48" t="s">
        <v>173</v>
      </c>
      <c r="B48" s="25" t="s">
        <v>74</v>
      </c>
      <c r="C48" s="25" t="s">
        <v>74</v>
      </c>
      <c r="D48" s="25" t="s">
        <v>74</v>
      </c>
      <c r="E48" s="25" t="s">
        <v>74</v>
      </c>
      <c r="F48" s="25" t="s">
        <v>74</v>
      </c>
      <c r="G48" s="25" t="s">
        <v>74</v>
      </c>
      <c r="H48" s="25" t="s">
        <v>74</v>
      </c>
    </row>
    <row r="49" spans="1:8" x14ac:dyDescent="0.2">
      <c r="A49" t="s">
        <v>174</v>
      </c>
      <c r="B49" s="25" t="s">
        <v>74</v>
      </c>
      <c r="C49" s="25" t="s">
        <v>74</v>
      </c>
      <c r="D49" s="25" t="s">
        <v>74</v>
      </c>
      <c r="E49" s="25" t="s">
        <v>74</v>
      </c>
      <c r="F49" s="25" t="s">
        <v>74</v>
      </c>
      <c r="G49" s="25" t="s">
        <v>74</v>
      </c>
      <c r="H49" s="25" t="s">
        <v>74</v>
      </c>
    </row>
    <row r="50" spans="1:8" x14ac:dyDescent="0.2">
      <c r="A50" t="s">
        <v>175</v>
      </c>
      <c r="B50" s="25" t="s">
        <v>74</v>
      </c>
      <c r="C50" s="25" t="s">
        <v>74</v>
      </c>
      <c r="D50" s="25" t="s">
        <v>74</v>
      </c>
      <c r="E50" s="21" t="s">
        <v>75</v>
      </c>
      <c r="F50" s="25" t="s">
        <v>74</v>
      </c>
      <c r="G50" s="25" t="s">
        <v>74</v>
      </c>
      <c r="H50" s="21" t="s">
        <v>75</v>
      </c>
    </row>
    <row r="51" spans="1:8" x14ac:dyDescent="0.2">
      <c r="A51" t="s">
        <v>176</v>
      </c>
      <c r="B51" s="25" t="s">
        <v>74</v>
      </c>
      <c r="C51" s="25" t="s">
        <v>74</v>
      </c>
      <c r="D51" s="25" t="s">
        <v>74</v>
      </c>
      <c r="E51" s="25" t="s">
        <v>74</v>
      </c>
      <c r="F51" s="25" t="s">
        <v>74</v>
      </c>
      <c r="G51" s="25" t="s">
        <v>74</v>
      </c>
      <c r="H51" s="25" t="s">
        <v>74</v>
      </c>
    </row>
    <row r="52" spans="1:8" x14ac:dyDescent="0.2">
      <c r="A52" t="s">
        <v>177</v>
      </c>
      <c r="B52" s="25" t="s">
        <v>74</v>
      </c>
      <c r="C52" s="25" t="s">
        <v>74</v>
      </c>
      <c r="D52" s="21" t="s">
        <v>75</v>
      </c>
      <c r="E52" s="21" t="s">
        <v>75</v>
      </c>
      <c r="F52" s="21" t="s">
        <v>75</v>
      </c>
      <c r="G52" s="21" t="s">
        <v>75</v>
      </c>
      <c r="H52" s="25" t="s">
        <v>74</v>
      </c>
    </row>
    <row r="53" spans="1:8" x14ac:dyDescent="0.2">
      <c r="A53" t="s">
        <v>178</v>
      </c>
      <c r="B53" s="25" t="s">
        <v>74</v>
      </c>
      <c r="C53" s="25" t="s">
        <v>74</v>
      </c>
      <c r="D53" s="25" t="s">
        <v>74</v>
      </c>
      <c r="E53" s="25" t="s">
        <v>125</v>
      </c>
      <c r="F53" s="25" t="s">
        <v>125</v>
      </c>
      <c r="G53" s="25" t="s">
        <v>74</v>
      </c>
      <c r="H53" s="25" t="s">
        <v>74</v>
      </c>
    </row>
    <row r="54" spans="1:8" x14ac:dyDescent="0.2">
      <c r="A54" t="s">
        <v>179</v>
      </c>
      <c r="B54" s="25" t="s">
        <v>74</v>
      </c>
      <c r="C54" s="25" t="s">
        <v>74</v>
      </c>
      <c r="D54" s="25" t="s">
        <v>74</v>
      </c>
      <c r="E54" s="25" t="s">
        <v>74</v>
      </c>
      <c r="F54" s="25" t="s">
        <v>74</v>
      </c>
      <c r="G54" s="25" t="s">
        <v>74</v>
      </c>
      <c r="H54" s="25" t="s">
        <v>74</v>
      </c>
    </row>
    <row r="55" spans="1:8" x14ac:dyDescent="0.2">
      <c r="A55" t="s">
        <v>180</v>
      </c>
      <c r="B55" s="25" t="s">
        <v>74</v>
      </c>
      <c r="C55" s="25" t="s">
        <v>74</v>
      </c>
      <c r="D55" s="21" t="s">
        <v>75</v>
      </c>
      <c r="E55" s="25" t="s">
        <v>74</v>
      </c>
      <c r="F55" s="21" t="s">
        <v>75</v>
      </c>
      <c r="G55" s="25" t="s">
        <v>74</v>
      </c>
      <c r="H55" s="25" t="s">
        <v>74</v>
      </c>
    </row>
  </sheetData>
  <conditionalFormatting sqref="B1:H1">
    <cfRule type="containsText" dxfId="14" priority="1" operator="containsText" text="yes">
      <formula>NOT(ISERROR(SEARCH("yes",B1)))</formula>
    </cfRule>
  </conditionalFormatting>
  <conditionalFormatting sqref="B1:H1">
    <cfRule type="containsText" dxfId="13" priority="2" operator="containsText" text="X">
      <formula>NOT(ISERROR(SEARCH("X",B1)))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92F7-28DD-5844-B9CD-5F990645F8A0}">
  <dimension ref="A1:H74"/>
  <sheetViews>
    <sheetView workbookViewId="0">
      <selection activeCell="I4" sqref="I4"/>
    </sheetView>
  </sheetViews>
  <sheetFormatPr baseColWidth="10" defaultRowHeight="16" x14ac:dyDescent="0.2"/>
  <cols>
    <col min="1" max="1" width="39.83203125" bestFit="1" customWidth="1"/>
  </cols>
  <sheetData>
    <row r="1" spans="1:8" x14ac:dyDescent="0.2">
      <c r="A1" t="s">
        <v>112</v>
      </c>
      <c r="B1" t="s">
        <v>66</v>
      </c>
      <c r="C1" t="s">
        <v>113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x14ac:dyDescent="0.2">
      <c r="A2" s="26" t="s">
        <v>181</v>
      </c>
      <c r="B2" s="21" t="s">
        <v>133</v>
      </c>
      <c r="C2" s="27" t="s">
        <v>74</v>
      </c>
      <c r="D2" s="21" t="s">
        <v>133</v>
      </c>
      <c r="E2" s="27" t="s">
        <v>74</v>
      </c>
      <c r="F2" s="21" t="s">
        <v>133</v>
      </c>
      <c r="G2" s="21" t="s">
        <v>133</v>
      </c>
      <c r="H2" s="21" t="s">
        <v>133</v>
      </c>
    </row>
    <row r="3" spans="1:8" x14ac:dyDescent="0.2">
      <c r="A3" s="28" t="s">
        <v>182</v>
      </c>
      <c r="B3" s="28"/>
      <c r="C3" s="28"/>
      <c r="D3" s="28"/>
      <c r="E3" s="28"/>
      <c r="F3" s="28"/>
      <c r="G3" s="28"/>
      <c r="H3" s="28"/>
    </row>
    <row r="4" spans="1:8" x14ac:dyDescent="0.2">
      <c r="A4" t="s">
        <v>183</v>
      </c>
      <c r="B4" s="27" t="s">
        <v>74</v>
      </c>
      <c r="C4" s="27" t="s">
        <v>74</v>
      </c>
      <c r="D4" s="27" t="s">
        <v>74</v>
      </c>
      <c r="E4" s="27" t="s">
        <v>74</v>
      </c>
      <c r="F4" s="27" t="s">
        <v>74</v>
      </c>
      <c r="G4" s="27" t="s">
        <v>74</v>
      </c>
      <c r="H4" s="21" t="s">
        <v>133</v>
      </c>
    </row>
    <row r="5" spans="1:8" x14ac:dyDescent="0.2">
      <c r="A5" s="26" t="s">
        <v>184</v>
      </c>
      <c r="B5" s="27" t="s">
        <v>74</v>
      </c>
      <c r="C5" s="27" t="s">
        <v>74</v>
      </c>
      <c r="D5" s="27" t="s">
        <v>74</v>
      </c>
      <c r="E5" s="27" t="s">
        <v>74</v>
      </c>
      <c r="F5" s="27" t="s">
        <v>74</v>
      </c>
      <c r="G5" s="27" t="s">
        <v>74</v>
      </c>
      <c r="H5" s="27" t="s">
        <v>74</v>
      </c>
    </row>
    <row r="6" spans="1:8" x14ac:dyDescent="0.2">
      <c r="A6" t="s">
        <v>126</v>
      </c>
      <c r="B6" s="25" t="s">
        <v>74</v>
      </c>
      <c r="C6" s="25" t="s">
        <v>74</v>
      </c>
      <c r="D6" s="25" t="s">
        <v>74</v>
      </c>
      <c r="E6" s="25" t="s">
        <v>74</v>
      </c>
      <c r="F6" s="25" t="s">
        <v>125</v>
      </c>
      <c r="G6" s="21" t="s">
        <v>75</v>
      </c>
      <c r="H6" s="25" t="s">
        <v>74</v>
      </c>
    </row>
    <row r="7" spans="1:8" x14ac:dyDescent="0.2">
      <c r="A7" t="s">
        <v>185</v>
      </c>
      <c r="B7" s="25" t="s">
        <v>74</v>
      </c>
      <c r="C7" s="25" t="s">
        <v>74</v>
      </c>
      <c r="D7" s="21" t="s">
        <v>133</v>
      </c>
      <c r="E7" s="21" t="s">
        <v>133</v>
      </c>
      <c r="F7" s="21" t="s">
        <v>133</v>
      </c>
      <c r="G7" s="21" t="s">
        <v>133</v>
      </c>
      <c r="H7" s="21" t="s">
        <v>133</v>
      </c>
    </row>
    <row r="8" spans="1:8" x14ac:dyDescent="0.2">
      <c r="A8" t="s">
        <v>186</v>
      </c>
      <c r="B8" s="25" t="s">
        <v>74</v>
      </c>
      <c r="C8" s="25" t="s">
        <v>74</v>
      </c>
      <c r="D8" s="21" t="s">
        <v>133</v>
      </c>
      <c r="E8" s="21" t="s">
        <v>133</v>
      </c>
      <c r="F8" s="21" t="s">
        <v>133</v>
      </c>
      <c r="G8" s="21" t="s">
        <v>133</v>
      </c>
      <c r="H8" s="21" t="s">
        <v>133</v>
      </c>
    </row>
    <row r="9" spans="1:8" x14ac:dyDescent="0.2">
      <c r="A9" s="26" t="s">
        <v>128</v>
      </c>
      <c r="B9" s="21" t="s">
        <v>133</v>
      </c>
      <c r="C9" s="25" t="s">
        <v>74</v>
      </c>
      <c r="D9" s="21" t="s">
        <v>133</v>
      </c>
      <c r="E9" s="25" t="s">
        <v>74</v>
      </c>
      <c r="F9" s="21" t="s">
        <v>133</v>
      </c>
      <c r="G9" s="25" t="s">
        <v>74</v>
      </c>
      <c r="H9" s="25" t="s">
        <v>74</v>
      </c>
    </row>
    <row r="10" spans="1:8" x14ac:dyDescent="0.2">
      <c r="A10" s="28" t="s">
        <v>187</v>
      </c>
      <c r="B10" s="28"/>
      <c r="C10" s="28"/>
      <c r="D10" s="28"/>
      <c r="E10" s="28"/>
      <c r="F10" s="28"/>
      <c r="G10" s="28"/>
      <c r="H10" s="28"/>
    </row>
    <row r="11" spans="1:8" x14ac:dyDescent="0.2">
      <c r="A11" t="s">
        <v>129</v>
      </c>
      <c r="B11" s="25" t="s">
        <v>74</v>
      </c>
      <c r="C11" s="25" t="s">
        <v>74</v>
      </c>
      <c r="D11" s="25" t="s">
        <v>74</v>
      </c>
      <c r="E11" s="25" t="s">
        <v>74</v>
      </c>
      <c r="F11" s="25" t="s">
        <v>125</v>
      </c>
      <c r="G11" s="25" t="s">
        <v>74</v>
      </c>
      <c r="H11" s="21" t="s">
        <v>75</v>
      </c>
    </row>
    <row r="12" spans="1:8" x14ac:dyDescent="0.2">
      <c r="A12" t="s">
        <v>188</v>
      </c>
      <c r="B12" s="25" t="s">
        <v>74</v>
      </c>
      <c r="C12" s="25" t="s">
        <v>74</v>
      </c>
      <c r="D12" s="21" t="s">
        <v>133</v>
      </c>
      <c r="E12" s="25" t="s">
        <v>74</v>
      </c>
      <c r="F12" s="21" t="s">
        <v>133</v>
      </c>
      <c r="G12" s="25" t="s">
        <v>74</v>
      </c>
      <c r="H12" s="25" t="s">
        <v>74</v>
      </c>
    </row>
    <row r="13" spans="1:8" x14ac:dyDescent="0.2">
      <c r="A13" t="s">
        <v>137</v>
      </c>
      <c r="B13" s="25" t="s">
        <v>74</v>
      </c>
      <c r="C13" s="25" t="s">
        <v>74</v>
      </c>
      <c r="D13" s="25" t="s">
        <v>74</v>
      </c>
      <c r="E13" s="25" t="s">
        <v>74</v>
      </c>
      <c r="F13" s="25" t="s">
        <v>125</v>
      </c>
      <c r="G13" s="25" t="s">
        <v>74</v>
      </c>
      <c r="H13" s="25" t="s">
        <v>74</v>
      </c>
    </row>
    <row r="14" spans="1:8" x14ac:dyDescent="0.2">
      <c r="A14" t="s">
        <v>189</v>
      </c>
      <c r="B14" s="25" t="s">
        <v>74</v>
      </c>
      <c r="C14" s="25" t="s">
        <v>74</v>
      </c>
      <c r="D14" s="21" t="s">
        <v>75</v>
      </c>
      <c r="E14" s="25" t="s">
        <v>74</v>
      </c>
      <c r="F14" s="21" t="s">
        <v>75</v>
      </c>
      <c r="G14" s="21" t="s">
        <v>75</v>
      </c>
      <c r="H14" s="21" t="s">
        <v>75</v>
      </c>
    </row>
    <row r="15" spans="1:8" x14ac:dyDescent="0.2">
      <c r="A15" s="15" t="s">
        <v>190</v>
      </c>
      <c r="B15" s="15"/>
      <c r="C15" s="15"/>
      <c r="D15" s="15"/>
      <c r="E15" s="15"/>
      <c r="F15" s="15"/>
      <c r="G15" s="15"/>
      <c r="H15" s="15"/>
    </row>
    <row r="16" spans="1:8" x14ac:dyDescent="0.2">
      <c r="A16" t="s">
        <v>191</v>
      </c>
      <c r="B16" s="29" t="s">
        <v>74</v>
      </c>
      <c r="C16" s="29" t="s">
        <v>74</v>
      </c>
      <c r="D16" s="29" t="s">
        <v>74</v>
      </c>
      <c r="E16" s="29" t="s">
        <v>74</v>
      </c>
      <c r="F16" s="29" t="s">
        <v>74</v>
      </c>
      <c r="G16" s="29" t="s">
        <v>74</v>
      </c>
      <c r="H16" s="29" t="s">
        <v>74</v>
      </c>
    </row>
    <row r="17" spans="1:8" x14ac:dyDescent="0.2">
      <c r="A17" s="30" t="s">
        <v>192</v>
      </c>
      <c r="B17" s="28"/>
      <c r="C17" s="28"/>
      <c r="D17" s="28"/>
      <c r="E17" s="28"/>
      <c r="F17" s="28"/>
      <c r="G17" s="28"/>
      <c r="H17" s="28"/>
    </row>
    <row r="18" spans="1:8" x14ac:dyDescent="0.2">
      <c r="A18" t="s">
        <v>193</v>
      </c>
      <c r="B18" s="25" t="s">
        <v>74</v>
      </c>
      <c r="C18" s="25" t="s">
        <v>74</v>
      </c>
      <c r="D18" s="21" t="s">
        <v>75</v>
      </c>
      <c r="E18" s="21" t="s">
        <v>75</v>
      </c>
      <c r="F18" s="21" t="s">
        <v>75</v>
      </c>
      <c r="G18" s="21" t="s">
        <v>75</v>
      </c>
      <c r="H18" s="21" t="s">
        <v>75</v>
      </c>
    </row>
    <row r="19" spans="1:8" x14ac:dyDescent="0.2">
      <c r="A19" s="28" t="s">
        <v>194</v>
      </c>
      <c r="B19" s="28"/>
      <c r="C19" s="28"/>
      <c r="D19" s="28"/>
      <c r="E19" s="28"/>
      <c r="F19" s="28"/>
      <c r="G19" s="28"/>
      <c r="H19" s="28"/>
    </row>
    <row r="20" spans="1:8" x14ac:dyDescent="0.2">
      <c r="A20" s="26" t="s">
        <v>195</v>
      </c>
      <c r="B20" s="25" t="s">
        <v>74</v>
      </c>
      <c r="C20" s="25" t="s">
        <v>74</v>
      </c>
      <c r="D20" s="21" t="s">
        <v>75</v>
      </c>
      <c r="E20" s="25" t="s">
        <v>74</v>
      </c>
      <c r="F20" s="25" t="s">
        <v>74</v>
      </c>
      <c r="G20" s="25" t="s">
        <v>74</v>
      </c>
      <c r="H20" s="21" t="s">
        <v>75</v>
      </c>
    </row>
    <row r="21" spans="1:8" x14ac:dyDescent="0.2">
      <c r="A21" t="s">
        <v>196</v>
      </c>
      <c r="B21" s="25" t="s">
        <v>74</v>
      </c>
      <c r="C21" s="25" t="s">
        <v>74</v>
      </c>
      <c r="D21" s="21" t="s">
        <v>75</v>
      </c>
      <c r="E21" s="25" t="s">
        <v>74</v>
      </c>
      <c r="F21" s="21" t="s">
        <v>75</v>
      </c>
      <c r="G21" s="25" t="s">
        <v>74</v>
      </c>
      <c r="H21" s="25" t="s">
        <v>74</v>
      </c>
    </row>
    <row r="22" spans="1:8" x14ac:dyDescent="0.2">
      <c r="A22" t="s">
        <v>197</v>
      </c>
      <c r="B22" s="25" t="s">
        <v>74</v>
      </c>
      <c r="C22" s="25" t="s">
        <v>74</v>
      </c>
      <c r="D22" s="21" t="s">
        <v>75</v>
      </c>
      <c r="E22" s="21" t="s">
        <v>75</v>
      </c>
      <c r="F22" s="21" t="s">
        <v>75</v>
      </c>
      <c r="G22" s="21" t="s">
        <v>75</v>
      </c>
      <c r="H22" s="21" t="s">
        <v>75</v>
      </c>
    </row>
    <row r="23" spans="1:8" x14ac:dyDescent="0.2">
      <c r="A23" t="s">
        <v>198</v>
      </c>
      <c r="B23" s="25" t="s">
        <v>74</v>
      </c>
      <c r="C23" s="25" t="s">
        <v>74</v>
      </c>
      <c r="D23" s="21" t="s">
        <v>133</v>
      </c>
      <c r="E23" s="25" t="s">
        <v>74</v>
      </c>
      <c r="F23" s="21" t="s">
        <v>133</v>
      </c>
      <c r="G23" s="21" t="s">
        <v>133</v>
      </c>
      <c r="H23" s="25" t="s">
        <v>74</v>
      </c>
    </row>
    <row r="24" spans="1:8" x14ac:dyDescent="0.2">
      <c r="A24" t="s">
        <v>148</v>
      </c>
      <c r="B24" s="25" t="s">
        <v>74</v>
      </c>
      <c r="C24" s="25" t="s">
        <v>74</v>
      </c>
      <c r="D24" s="21" t="s">
        <v>75</v>
      </c>
      <c r="E24" s="21" t="s">
        <v>75</v>
      </c>
      <c r="F24" s="21" t="s">
        <v>75</v>
      </c>
      <c r="G24" s="21" t="s">
        <v>75</v>
      </c>
      <c r="H24" s="21" t="s">
        <v>75</v>
      </c>
    </row>
    <row r="25" spans="1:8" x14ac:dyDescent="0.2">
      <c r="A25" s="28" t="s">
        <v>199</v>
      </c>
      <c r="B25" s="28"/>
      <c r="C25" s="28"/>
      <c r="D25" s="28"/>
      <c r="E25" s="28"/>
      <c r="F25" s="28"/>
      <c r="G25" s="28"/>
      <c r="H25" s="28"/>
    </row>
    <row r="26" spans="1:8" x14ac:dyDescent="0.2">
      <c r="A26" t="s">
        <v>149</v>
      </c>
      <c r="B26" s="25" t="s">
        <v>74</v>
      </c>
      <c r="C26" s="25" t="s">
        <v>74</v>
      </c>
      <c r="D26" s="21" t="s">
        <v>133</v>
      </c>
      <c r="E26" s="25" t="s">
        <v>74</v>
      </c>
      <c r="F26" s="21" t="s">
        <v>133</v>
      </c>
      <c r="G26" s="25" t="s">
        <v>74</v>
      </c>
      <c r="H26" s="25" t="s">
        <v>74</v>
      </c>
    </row>
    <row r="27" spans="1:8" x14ac:dyDescent="0.2">
      <c r="A27" s="26" t="s">
        <v>200</v>
      </c>
      <c r="B27" s="25" t="s">
        <v>74</v>
      </c>
      <c r="C27" s="25" t="s">
        <v>74</v>
      </c>
      <c r="D27" s="21" t="s">
        <v>133</v>
      </c>
      <c r="E27" s="25" t="s">
        <v>74</v>
      </c>
      <c r="F27" s="25" t="s">
        <v>74</v>
      </c>
      <c r="G27" s="25" t="s">
        <v>74</v>
      </c>
      <c r="H27" s="25" t="s">
        <v>74</v>
      </c>
    </row>
    <row r="28" spans="1:8" x14ac:dyDescent="0.2">
      <c r="A28" t="s">
        <v>201</v>
      </c>
      <c r="B28" s="25" t="s">
        <v>74</v>
      </c>
      <c r="C28" s="25" t="s">
        <v>74</v>
      </c>
      <c r="D28" s="21" t="s">
        <v>133</v>
      </c>
      <c r="E28" s="25" t="s">
        <v>74</v>
      </c>
      <c r="F28" s="25" t="s">
        <v>74</v>
      </c>
      <c r="G28" s="25" t="s">
        <v>74</v>
      </c>
      <c r="H28" s="25" t="s">
        <v>74</v>
      </c>
    </row>
    <row r="29" spans="1:8" x14ac:dyDescent="0.2">
      <c r="A29" s="26" t="s">
        <v>202</v>
      </c>
      <c r="B29" s="25" t="s">
        <v>74</v>
      </c>
      <c r="C29" s="25" t="s">
        <v>74</v>
      </c>
      <c r="D29" s="25" t="s">
        <v>74</v>
      </c>
      <c r="E29" s="25" t="s">
        <v>74</v>
      </c>
      <c r="F29" s="25" t="s">
        <v>74</v>
      </c>
      <c r="G29" s="21" t="s">
        <v>133</v>
      </c>
      <c r="H29" s="25" t="s">
        <v>74</v>
      </c>
    </row>
    <row r="30" spans="1:8" x14ac:dyDescent="0.2">
      <c r="A30" t="s">
        <v>203</v>
      </c>
      <c r="B30" s="25" t="s">
        <v>74</v>
      </c>
      <c r="C30" s="25" t="s">
        <v>74</v>
      </c>
      <c r="D30" s="25" t="s">
        <v>74</v>
      </c>
      <c r="E30" s="25" t="s">
        <v>74</v>
      </c>
      <c r="F30" s="25" t="s">
        <v>74</v>
      </c>
      <c r="G30" s="25" t="s">
        <v>74</v>
      </c>
      <c r="H30" s="21" t="s">
        <v>75</v>
      </c>
    </row>
    <row r="31" spans="1:8" x14ac:dyDescent="0.2">
      <c r="A31" t="s">
        <v>204</v>
      </c>
      <c r="B31" s="25" t="s">
        <v>74</v>
      </c>
      <c r="C31" s="25" t="s">
        <v>74</v>
      </c>
      <c r="D31" s="21" t="s">
        <v>133</v>
      </c>
      <c r="E31" s="25" t="s">
        <v>74</v>
      </c>
      <c r="F31" s="21" t="s">
        <v>133</v>
      </c>
      <c r="G31" s="21" t="s">
        <v>133</v>
      </c>
      <c r="H31" s="25" t="s">
        <v>74</v>
      </c>
    </row>
    <row r="32" spans="1:8" x14ac:dyDescent="0.2">
      <c r="A32" s="26" t="s">
        <v>205</v>
      </c>
      <c r="B32" s="25" t="s">
        <v>74</v>
      </c>
      <c r="C32" s="25" t="s">
        <v>74</v>
      </c>
      <c r="D32" s="25" t="s">
        <v>74</v>
      </c>
      <c r="E32" s="25" t="s">
        <v>74</v>
      </c>
      <c r="F32" s="25" t="s">
        <v>74</v>
      </c>
      <c r="G32" s="25" t="s">
        <v>74</v>
      </c>
      <c r="H32" s="21" t="s">
        <v>133</v>
      </c>
    </row>
    <row r="33" spans="1:8" x14ac:dyDescent="0.2">
      <c r="A33" s="26" t="s">
        <v>206</v>
      </c>
      <c r="B33" s="25" t="s">
        <v>74</v>
      </c>
      <c r="C33" s="25" t="s">
        <v>74</v>
      </c>
      <c r="D33" s="21" t="s">
        <v>133</v>
      </c>
      <c r="E33" s="25" t="s">
        <v>74</v>
      </c>
      <c r="F33" s="25" t="s">
        <v>74</v>
      </c>
      <c r="G33" s="25" t="s">
        <v>74</v>
      </c>
      <c r="H33" s="21" t="s">
        <v>133</v>
      </c>
    </row>
    <row r="34" spans="1:8" x14ac:dyDescent="0.2">
      <c r="A34" t="s">
        <v>207</v>
      </c>
      <c r="B34" s="25" t="s">
        <v>74</v>
      </c>
      <c r="C34" s="25" t="s">
        <v>74</v>
      </c>
      <c r="D34" s="25" t="s">
        <v>74</v>
      </c>
      <c r="E34" s="21" t="s">
        <v>133</v>
      </c>
      <c r="F34" s="25" t="s">
        <v>74</v>
      </c>
      <c r="G34" s="21" t="s">
        <v>133</v>
      </c>
      <c r="H34" s="21" t="s">
        <v>133</v>
      </c>
    </row>
    <row r="35" spans="1:8" x14ac:dyDescent="0.2">
      <c r="A35" t="s">
        <v>208</v>
      </c>
      <c r="B35" s="25" t="s">
        <v>74</v>
      </c>
      <c r="C35" s="25" t="s">
        <v>74</v>
      </c>
      <c r="D35" s="21" t="s">
        <v>133</v>
      </c>
      <c r="E35" s="25" t="s">
        <v>74</v>
      </c>
      <c r="F35" s="21" t="s">
        <v>133</v>
      </c>
      <c r="G35" s="25" t="s">
        <v>74</v>
      </c>
      <c r="H35" s="21" t="s">
        <v>133</v>
      </c>
    </row>
    <row r="36" spans="1:8" x14ac:dyDescent="0.2">
      <c r="A36" s="28" t="s">
        <v>209</v>
      </c>
      <c r="B36" s="28" t="s">
        <v>74</v>
      </c>
      <c r="C36" s="28" t="s">
        <v>133</v>
      </c>
      <c r="D36" s="28" t="s">
        <v>133</v>
      </c>
      <c r="E36" s="28" t="s">
        <v>133</v>
      </c>
      <c r="F36" s="28" t="s">
        <v>133</v>
      </c>
      <c r="G36" s="28" t="s">
        <v>133</v>
      </c>
      <c r="H36" s="28" t="s">
        <v>133</v>
      </c>
    </row>
    <row r="37" spans="1:8" x14ac:dyDescent="0.2">
      <c r="A37" t="s">
        <v>210</v>
      </c>
      <c r="B37" s="25" t="s">
        <v>74</v>
      </c>
      <c r="C37" s="25" t="s">
        <v>74</v>
      </c>
      <c r="D37" s="21" t="s">
        <v>75</v>
      </c>
      <c r="E37" s="25" t="s">
        <v>74</v>
      </c>
      <c r="F37" s="25" t="s">
        <v>74</v>
      </c>
      <c r="G37" s="21" t="s">
        <v>75</v>
      </c>
      <c r="H37" s="25" t="s">
        <v>74</v>
      </c>
    </row>
    <row r="38" spans="1:8" x14ac:dyDescent="0.2">
      <c r="A38" t="s">
        <v>211</v>
      </c>
      <c r="B38" s="25" t="s">
        <v>74</v>
      </c>
      <c r="C38" s="25" t="s">
        <v>74</v>
      </c>
      <c r="D38" s="25" t="s">
        <v>74</v>
      </c>
      <c r="E38" s="25" t="s">
        <v>74</v>
      </c>
      <c r="F38" s="21" t="s">
        <v>133</v>
      </c>
      <c r="G38" s="21" t="s">
        <v>133</v>
      </c>
      <c r="H38" s="21" t="s">
        <v>133</v>
      </c>
    </row>
    <row r="39" spans="1:8" x14ac:dyDescent="0.2">
      <c r="A39" t="s">
        <v>158</v>
      </c>
      <c r="B39" s="25" t="s">
        <v>74</v>
      </c>
      <c r="C39" s="25" t="s">
        <v>74</v>
      </c>
      <c r="D39" s="25" t="s">
        <v>74</v>
      </c>
      <c r="E39" s="25" t="s">
        <v>74</v>
      </c>
      <c r="F39" s="25" t="s">
        <v>74</v>
      </c>
      <c r="G39" s="25" t="s">
        <v>74</v>
      </c>
      <c r="H39" s="25" t="s">
        <v>74</v>
      </c>
    </row>
    <row r="40" spans="1:8" x14ac:dyDescent="0.2">
      <c r="A40" t="s">
        <v>212</v>
      </c>
      <c r="B40" s="25" t="s">
        <v>74</v>
      </c>
      <c r="C40" s="25" t="s">
        <v>74</v>
      </c>
      <c r="D40" s="25" t="s">
        <v>74</v>
      </c>
      <c r="E40" s="21" t="s">
        <v>133</v>
      </c>
      <c r="F40" s="25" t="s">
        <v>74</v>
      </c>
      <c r="G40" s="25" t="s">
        <v>74</v>
      </c>
      <c r="H40" s="21" t="s">
        <v>133</v>
      </c>
    </row>
    <row r="41" spans="1:8" x14ac:dyDescent="0.2">
      <c r="A41" t="s">
        <v>213</v>
      </c>
      <c r="B41" s="25" t="s">
        <v>74</v>
      </c>
      <c r="C41" s="25" t="s">
        <v>74</v>
      </c>
      <c r="D41" s="25" t="s">
        <v>74</v>
      </c>
      <c r="E41" s="25" t="s">
        <v>74</v>
      </c>
      <c r="F41" s="25" t="s">
        <v>74</v>
      </c>
      <c r="G41" s="25" t="s">
        <v>74</v>
      </c>
      <c r="H41" s="21" t="s">
        <v>133</v>
      </c>
    </row>
    <row r="42" spans="1:8" x14ac:dyDescent="0.2">
      <c r="A42" s="26" t="s">
        <v>214</v>
      </c>
      <c r="B42" s="25" t="s">
        <v>74</v>
      </c>
      <c r="C42" s="25" t="s">
        <v>74</v>
      </c>
      <c r="D42" s="25" t="s">
        <v>74</v>
      </c>
      <c r="E42" s="25" t="s">
        <v>74</v>
      </c>
      <c r="F42" s="25" t="s">
        <v>74</v>
      </c>
      <c r="G42" s="25" t="s">
        <v>74</v>
      </c>
      <c r="H42" s="25" t="s">
        <v>74</v>
      </c>
    </row>
    <row r="43" spans="1:8" x14ac:dyDescent="0.2">
      <c r="A43" t="s">
        <v>160</v>
      </c>
      <c r="B43" s="25" t="s">
        <v>74</v>
      </c>
      <c r="C43" s="25" t="s">
        <v>74</v>
      </c>
      <c r="D43" s="25" t="s">
        <v>74</v>
      </c>
      <c r="E43" s="25" t="s">
        <v>74</v>
      </c>
      <c r="F43" s="25" t="s">
        <v>74</v>
      </c>
      <c r="G43" s="21" t="s">
        <v>75</v>
      </c>
      <c r="H43" s="25" t="s">
        <v>74</v>
      </c>
    </row>
    <row r="44" spans="1:8" x14ac:dyDescent="0.2">
      <c r="A44" t="s">
        <v>162</v>
      </c>
      <c r="B44" s="25" t="s">
        <v>74</v>
      </c>
      <c r="C44" s="25" t="s">
        <v>74</v>
      </c>
      <c r="D44" s="25" t="s">
        <v>74</v>
      </c>
      <c r="E44" s="25" t="s">
        <v>74</v>
      </c>
      <c r="F44" s="25" t="s">
        <v>74</v>
      </c>
      <c r="G44" s="25" t="s">
        <v>74</v>
      </c>
      <c r="H44" s="25" t="s">
        <v>74</v>
      </c>
    </row>
    <row r="45" spans="1:8" x14ac:dyDescent="0.2">
      <c r="A45" t="s">
        <v>215</v>
      </c>
      <c r="B45" s="25" t="s">
        <v>74</v>
      </c>
      <c r="C45" s="25" t="s">
        <v>74</v>
      </c>
      <c r="D45" s="21" t="s">
        <v>75</v>
      </c>
      <c r="E45" s="25" t="s">
        <v>74</v>
      </c>
      <c r="F45" s="21" t="s">
        <v>75</v>
      </c>
      <c r="G45" s="25" t="s">
        <v>74</v>
      </c>
      <c r="H45" s="25" t="s">
        <v>74</v>
      </c>
    </row>
    <row r="46" spans="1:8" x14ac:dyDescent="0.2">
      <c r="A46" t="s">
        <v>165</v>
      </c>
      <c r="B46" s="25" t="s">
        <v>74</v>
      </c>
      <c r="C46" s="25" t="s">
        <v>74</v>
      </c>
      <c r="D46" s="25" t="s">
        <v>74</v>
      </c>
      <c r="E46" s="25" t="s">
        <v>74</v>
      </c>
      <c r="F46" s="25" t="s">
        <v>74</v>
      </c>
      <c r="G46" s="25" t="s">
        <v>74</v>
      </c>
      <c r="H46" s="25" t="s">
        <v>74</v>
      </c>
    </row>
    <row r="47" spans="1:8" x14ac:dyDescent="0.2">
      <c r="A47" t="s">
        <v>216</v>
      </c>
      <c r="B47" s="25" t="s">
        <v>74</v>
      </c>
      <c r="C47" s="25" t="s">
        <v>74</v>
      </c>
      <c r="D47" s="25" t="s">
        <v>74</v>
      </c>
      <c r="E47" s="21" t="s">
        <v>75</v>
      </c>
      <c r="F47" s="25" t="s">
        <v>74</v>
      </c>
      <c r="G47" s="21" t="s">
        <v>75</v>
      </c>
      <c r="H47" s="21" t="s">
        <v>75</v>
      </c>
    </row>
    <row r="48" spans="1:8" x14ac:dyDescent="0.2">
      <c r="A48" s="31" t="s">
        <v>217</v>
      </c>
      <c r="B48" s="15"/>
      <c r="C48" s="15"/>
      <c r="D48" s="15"/>
      <c r="E48" s="15"/>
      <c r="F48" s="15"/>
      <c r="G48" s="15"/>
      <c r="H48" s="15"/>
    </row>
    <row r="49" spans="1:8" x14ac:dyDescent="0.2">
      <c r="A49" s="26" t="s">
        <v>218</v>
      </c>
      <c r="B49" s="25" t="s">
        <v>74</v>
      </c>
      <c r="C49" s="25" t="s">
        <v>74</v>
      </c>
      <c r="D49" s="25" t="s">
        <v>74</v>
      </c>
      <c r="E49" s="25" t="s">
        <v>74</v>
      </c>
      <c r="F49" s="25" t="s">
        <v>74</v>
      </c>
      <c r="G49" s="25" t="s">
        <v>74</v>
      </c>
      <c r="H49" s="25" t="s">
        <v>74</v>
      </c>
    </row>
    <row r="50" spans="1:8" x14ac:dyDescent="0.2">
      <c r="A50" s="26" t="s">
        <v>219</v>
      </c>
      <c r="B50" s="25" t="s">
        <v>74</v>
      </c>
      <c r="C50" s="25" t="s">
        <v>74</v>
      </c>
      <c r="D50" s="25" t="s">
        <v>74</v>
      </c>
      <c r="E50" s="25" t="s">
        <v>74</v>
      </c>
      <c r="F50" s="25" t="s">
        <v>74</v>
      </c>
      <c r="G50" s="21" t="s">
        <v>75</v>
      </c>
      <c r="H50" s="21" t="s">
        <v>75</v>
      </c>
    </row>
    <row r="51" spans="1:8" x14ac:dyDescent="0.2">
      <c r="A51" t="s">
        <v>220</v>
      </c>
      <c r="B51" s="25" t="s">
        <v>74</v>
      </c>
      <c r="C51" s="25" t="s">
        <v>74</v>
      </c>
      <c r="D51" s="25" t="s">
        <v>74</v>
      </c>
      <c r="E51" s="25" t="s">
        <v>74</v>
      </c>
      <c r="F51" s="25" t="s">
        <v>74</v>
      </c>
      <c r="G51" s="21" t="s">
        <v>75</v>
      </c>
      <c r="H51" s="25" t="s">
        <v>74</v>
      </c>
    </row>
    <row r="52" spans="1:8" x14ac:dyDescent="0.2">
      <c r="A52" s="26" t="s">
        <v>221</v>
      </c>
      <c r="B52" s="25" t="s">
        <v>74</v>
      </c>
      <c r="C52" s="25" t="s">
        <v>74</v>
      </c>
      <c r="D52" s="21" t="s">
        <v>75</v>
      </c>
      <c r="E52" s="25" t="s">
        <v>74</v>
      </c>
      <c r="F52" s="25" t="s">
        <v>74</v>
      </c>
      <c r="G52" s="21" t="s">
        <v>75</v>
      </c>
      <c r="H52" s="21" t="s">
        <v>75</v>
      </c>
    </row>
    <row r="53" spans="1:8" x14ac:dyDescent="0.2">
      <c r="A53" s="31" t="s">
        <v>222</v>
      </c>
      <c r="B53" s="15"/>
      <c r="C53" s="15"/>
      <c r="D53" s="15"/>
      <c r="E53" s="15"/>
      <c r="F53" s="15"/>
      <c r="G53" s="15"/>
      <c r="H53" s="15"/>
    </row>
    <row r="54" spans="1:8" x14ac:dyDescent="0.2">
      <c r="A54" t="s">
        <v>169</v>
      </c>
      <c r="B54" s="25" t="s">
        <v>74</v>
      </c>
      <c r="C54" s="25" t="s">
        <v>74</v>
      </c>
      <c r="D54" s="25" t="s">
        <v>74</v>
      </c>
      <c r="E54" s="25" t="s">
        <v>74</v>
      </c>
      <c r="F54" s="25" t="s">
        <v>74</v>
      </c>
      <c r="G54" s="25" t="s">
        <v>74</v>
      </c>
      <c r="H54" s="21" t="s">
        <v>75</v>
      </c>
    </row>
    <row r="55" spans="1:8" x14ac:dyDescent="0.2">
      <c r="A55" t="s">
        <v>223</v>
      </c>
      <c r="B55" s="25" t="s">
        <v>74</v>
      </c>
      <c r="C55" s="25" t="s">
        <v>74</v>
      </c>
      <c r="D55" s="21" t="s">
        <v>75</v>
      </c>
      <c r="E55" s="21" t="s">
        <v>75</v>
      </c>
      <c r="F55" s="21" t="s">
        <v>75</v>
      </c>
      <c r="G55" s="21" t="s">
        <v>75</v>
      </c>
      <c r="H55" s="21" t="s">
        <v>75</v>
      </c>
    </row>
    <row r="56" spans="1:8" x14ac:dyDescent="0.2">
      <c r="A56" t="s">
        <v>170</v>
      </c>
      <c r="B56" s="25" t="s">
        <v>74</v>
      </c>
      <c r="C56" s="25" t="s">
        <v>74</v>
      </c>
      <c r="D56" s="25" t="s">
        <v>74</v>
      </c>
      <c r="E56" s="25" t="s">
        <v>74</v>
      </c>
      <c r="F56" s="25" t="s">
        <v>125</v>
      </c>
      <c r="G56" s="21" t="s">
        <v>75</v>
      </c>
      <c r="H56" s="21" t="s">
        <v>75</v>
      </c>
    </row>
    <row r="57" spans="1:8" x14ac:dyDescent="0.2">
      <c r="A57" s="26" t="s">
        <v>224</v>
      </c>
      <c r="B57" s="25" t="s">
        <v>74</v>
      </c>
      <c r="C57" s="25" t="s">
        <v>74</v>
      </c>
      <c r="D57" s="25" t="s">
        <v>74</v>
      </c>
      <c r="E57" s="25" t="s">
        <v>74</v>
      </c>
      <c r="F57" s="25" t="s">
        <v>74</v>
      </c>
      <c r="G57" s="25" t="s">
        <v>74</v>
      </c>
      <c r="H57" s="21" t="s">
        <v>75</v>
      </c>
    </row>
    <row r="58" spans="1:8" x14ac:dyDescent="0.2">
      <c r="A58" t="s">
        <v>225</v>
      </c>
      <c r="B58" s="25" t="s">
        <v>74</v>
      </c>
      <c r="C58" s="25" t="s">
        <v>74</v>
      </c>
      <c r="D58" s="25" t="s">
        <v>74</v>
      </c>
      <c r="E58" s="25" t="s">
        <v>74</v>
      </c>
      <c r="F58" s="25" t="s">
        <v>74</v>
      </c>
      <c r="G58" s="25" t="s">
        <v>74</v>
      </c>
      <c r="H58" s="25" t="s">
        <v>74</v>
      </c>
    </row>
    <row r="59" spans="1:8" x14ac:dyDescent="0.2">
      <c r="A59" t="s">
        <v>172</v>
      </c>
      <c r="B59" s="25" t="s">
        <v>74</v>
      </c>
      <c r="C59" s="25" t="s">
        <v>74</v>
      </c>
      <c r="D59" s="25" t="s">
        <v>74</v>
      </c>
      <c r="E59" s="25" t="s">
        <v>74</v>
      </c>
      <c r="F59" s="25" t="s">
        <v>74</v>
      </c>
      <c r="G59" s="25" t="s">
        <v>74</v>
      </c>
      <c r="H59" s="25" t="s">
        <v>74</v>
      </c>
    </row>
    <row r="60" spans="1:8" x14ac:dyDescent="0.2">
      <c r="A60" s="15" t="s">
        <v>226</v>
      </c>
      <c r="B60" s="15"/>
      <c r="C60" s="15"/>
      <c r="D60" s="15"/>
      <c r="E60" s="15"/>
      <c r="F60" s="15"/>
      <c r="G60" s="15"/>
      <c r="H60" s="15"/>
    </row>
    <row r="61" spans="1:8" x14ac:dyDescent="0.2">
      <c r="A61" t="s">
        <v>227</v>
      </c>
      <c r="B61" s="25" t="s">
        <v>74</v>
      </c>
      <c r="C61" s="25" t="s">
        <v>74</v>
      </c>
      <c r="D61" s="25" t="s">
        <v>74</v>
      </c>
      <c r="E61" s="25" t="s">
        <v>74</v>
      </c>
      <c r="F61" s="25" t="s">
        <v>74</v>
      </c>
      <c r="G61" s="21" t="s">
        <v>75</v>
      </c>
      <c r="H61" s="25" t="s">
        <v>74</v>
      </c>
    </row>
    <row r="62" spans="1:8" x14ac:dyDescent="0.2">
      <c r="A62" t="s">
        <v>228</v>
      </c>
      <c r="B62" s="25" t="s">
        <v>74</v>
      </c>
      <c r="C62" s="25" t="s">
        <v>74</v>
      </c>
      <c r="D62" s="25" t="s">
        <v>74</v>
      </c>
      <c r="E62" s="25" t="s">
        <v>74</v>
      </c>
      <c r="F62" s="25" t="s">
        <v>74</v>
      </c>
      <c r="G62" s="25" t="s">
        <v>74</v>
      </c>
      <c r="H62" s="25" t="s">
        <v>74</v>
      </c>
    </row>
    <row r="63" spans="1:8" x14ac:dyDescent="0.2">
      <c r="A63" s="26" t="s">
        <v>229</v>
      </c>
      <c r="B63" s="25" t="s">
        <v>74</v>
      </c>
      <c r="C63" s="25" t="s">
        <v>74</v>
      </c>
      <c r="D63" s="21" t="s">
        <v>75</v>
      </c>
      <c r="E63" s="25" t="s">
        <v>74</v>
      </c>
      <c r="F63" s="25" t="s">
        <v>74</v>
      </c>
      <c r="G63" s="25" t="s">
        <v>74</v>
      </c>
      <c r="H63" s="21" t="s">
        <v>75</v>
      </c>
    </row>
    <row r="64" spans="1:8" x14ac:dyDescent="0.2">
      <c r="A64" t="s">
        <v>230</v>
      </c>
      <c r="B64" s="25" t="s">
        <v>74</v>
      </c>
      <c r="C64" s="25" t="s">
        <v>74</v>
      </c>
      <c r="D64" s="21" t="s">
        <v>75</v>
      </c>
      <c r="E64" s="21" t="s">
        <v>75</v>
      </c>
      <c r="F64" s="25" t="s">
        <v>74</v>
      </c>
      <c r="G64" s="25" t="s">
        <v>74</v>
      </c>
      <c r="H64" s="21" t="s">
        <v>75</v>
      </c>
    </row>
    <row r="65" spans="1:8" x14ac:dyDescent="0.2">
      <c r="A65" t="s">
        <v>176</v>
      </c>
      <c r="B65" s="25" t="s">
        <v>74</v>
      </c>
      <c r="C65" s="25" t="s">
        <v>74</v>
      </c>
      <c r="D65" s="25" t="s">
        <v>74</v>
      </c>
      <c r="E65" s="25" t="s">
        <v>74</v>
      </c>
      <c r="F65" s="25" t="s">
        <v>74</v>
      </c>
      <c r="G65" s="25" t="s">
        <v>74</v>
      </c>
      <c r="H65" s="25" t="s">
        <v>74</v>
      </c>
    </row>
    <row r="66" spans="1:8" x14ac:dyDescent="0.2">
      <c r="A66" t="s">
        <v>231</v>
      </c>
      <c r="B66" s="25" t="s">
        <v>74</v>
      </c>
      <c r="C66" s="25" t="s">
        <v>74</v>
      </c>
      <c r="D66" s="21" t="s">
        <v>75</v>
      </c>
      <c r="E66" s="25" t="s">
        <v>74</v>
      </c>
      <c r="F66" s="21" t="s">
        <v>75</v>
      </c>
      <c r="G66" s="21" t="s">
        <v>75</v>
      </c>
      <c r="H66" s="21" t="s">
        <v>75</v>
      </c>
    </row>
    <row r="67" spans="1:8" x14ac:dyDescent="0.2">
      <c r="A67" s="31" t="s">
        <v>232</v>
      </c>
      <c r="B67" s="15"/>
      <c r="C67" s="15"/>
      <c r="D67" s="15"/>
      <c r="E67" s="15"/>
      <c r="F67" s="15"/>
      <c r="G67" s="15"/>
      <c r="H67" s="15"/>
    </row>
    <row r="68" spans="1:8" x14ac:dyDescent="0.2">
      <c r="A68" t="s">
        <v>233</v>
      </c>
      <c r="B68" s="17" t="s">
        <v>74</v>
      </c>
      <c r="C68" s="17" t="s">
        <v>74</v>
      </c>
      <c r="D68" s="17" t="s">
        <v>74</v>
      </c>
      <c r="E68" s="17" t="s">
        <v>74</v>
      </c>
      <c r="F68" s="17" t="s">
        <v>74</v>
      </c>
      <c r="G68" s="17" t="s">
        <v>75</v>
      </c>
      <c r="H68" s="17" t="s">
        <v>133</v>
      </c>
    </row>
    <row r="69" spans="1:8" x14ac:dyDescent="0.2">
      <c r="A69" s="15" t="s">
        <v>234</v>
      </c>
      <c r="B69" s="15"/>
      <c r="C69" s="15"/>
      <c r="D69" s="15"/>
      <c r="E69" s="15"/>
      <c r="F69" s="15"/>
      <c r="G69" s="15"/>
      <c r="H69" s="15"/>
    </row>
    <row r="70" spans="1:8" x14ac:dyDescent="0.2">
      <c r="A70" t="s">
        <v>235</v>
      </c>
      <c r="B70" s="25" t="s">
        <v>74</v>
      </c>
      <c r="C70" s="25" t="s">
        <v>74</v>
      </c>
      <c r="D70" s="25" t="s">
        <v>74</v>
      </c>
      <c r="E70" s="25" t="s">
        <v>74</v>
      </c>
      <c r="F70" s="25" t="s">
        <v>74</v>
      </c>
      <c r="G70" s="25" t="s">
        <v>74</v>
      </c>
      <c r="H70" s="25" t="s">
        <v>74</v>
      </c>
    </row>
    <row r="71" spans="1:8" x14ac:dyDescent="0.2">
      <c r="A71" t="s">
        <v>236</v>
      </c>
      <c r="B71" s="25" t="s">
        <v>74</v>
      </c>
      <c r="C71" s="25" t="s">
        <v>74</v>
      </c>
      <c r="D71" s="25" t="s">
        <v>74</v>
      </c>
      <c r="E71" s="25" t="s">
        <v>74</v>
      </c>
      <c r="F71" s="25" t="s">
        <v>74</v>
      </c>
      <c r="G71" s="25" t="s">
        <v>74</v>
      </c>
      <c r="H71" s="25" t="s">
        <v>74</v>
      </c>
    </row>
    <row r="72" spans="1:8" x14ac:dyDescent="0.2">
      <c r="A72" t="s">
        <v>237</v>
      </c>
      <c r="B72" s="25" t="s">
        <v>74</v>
      </c>
      <c r="C72" s="25" t="s">
        <v>74</v>
      </c>
      <c r="D72" s="17" t="s">
        <v>75</v>
      </c>
      <c r="E72" s="17" t="s">
        <v>75</v>
      </c>
      <c r="F72" s="17" t="s">
        <v>75</v>
      </c>
      <c r="G72" s="17" t="s">
        <v>75</v>
      </c>
      <c r="H72" s="17" t="s">
        <v>75</v>
      </c>
    </row>
    <row r="73" spans="1:8" x14ac:dyDescent="0.2">
      <c r="A73" s="26" t="s">
        <v>238</v>
      </c>
      <c r="B73" s="25" t="s">
        <v>74</v>
      </c>
      <c r="C73" s="25" t="s">
        <v>74</v>
      </c>
      <c r="D73" s="25" t="s">
        <v>74</v>
      </c>
      <c r="E73" s="25" t="s">
        <v>74</v>
      </c>
      <c r="F73" s="25" t="s">
        <v>74</v>
      </c>
      <c r="G73" s="25" t="s">
        <v>74</v>
      </c>
      <c r="H73" s="25" t="s">
        <v>74</v>
      </c>
    </row>
    <row r="74" spans="1:8" x14ac:dyDescent="0.2">
      <c r="A74" t="s">
        <v>239</v>
      </c>
      <c r="B74" t="s">
        <v>74</v>
      </c>
      <c r="C74" t="s">
        <v>74</v>
      </c>
      <c r="D74" t="s">
        <v>74</v>
      </c>
      <c r="E74" t="s">
        <v>74</v>
      </c>
      <c r="F74" t="s">
        <v>74</v>
      </c>
      <c r="G74" t="s">
        <v>75</v>
      </c>
      <c r="H74" t="s">
        <v>74</v>
      </c>
    </row>
  </sheetData>
  <conditionalFormatting sqref="B1:H1">
    <cfRule type="containsText" dxfId="12" priority="12" operator="containsText" text="yes">
      <formula>NOT(ISERROR(SEARCH("yes",B1)))</formula>
    </cfRule>
  </conditionalFormatting>
  <conditionalFormatting sqref="B1:H1">
    <cfRule type="containsText" dxfId="11" priority="13" operator="containsText" text="X">
      <formula>NOT(ISERROR(SEARCH("X",B1)))</formula>
    </cfRule>
  </conditionalFormatting>
  <conditionalFormatting sqref="B16">
    <cfRule type="containsText" dxfId="10" priority="10" operator="containsText" text="yes">
      <formula>NOT(ISERROR(SEARCH("yes",B16)))</formula>
    </cfRule>
  </conditionalFormatting>
  <conditionalFormatting sqref="B16">
    <cfRule type="containsText" dxfId="9" priority="11" operator="containsText" text="X">
      <formula>NOT(ISERROR(SEARCH("X",B16)))</formula>
    </cfRule>
  </conditionalFormatting>
  <conditionalFormatting sqref="C16:H16">
    <cfRule type="containsText" dxfId="8" priority="8" operator="containsText" text="yes">
      <formula>NOT(ISERROR(SEARCH("yes",C16)))</formula>
    </cfRule>
  </conditionalFormatting>
  <conditionalFormatting sqref="C16:H16">
    <cfRule type="containsText" dxfId="7" priority="9" operator="containsText" text="X">
      <formula>NOT(ISERROR(SEARCH("X",C16)))</formula>
    </cfRule>
  </conditionalFormatting>
  <conditionalFormatting sqref="B74:H74">
    <cfRule type="containsText" dxfId="6" priority="1" operator="containsText" text="yes">
      <formula>NOT(ISERROR(SEARCH("yes",B74)))</formula>
    </cfRule>
  </conditionalFormatting>
  <conditionalFormatting sqref="B68:H68">
    <cfRule type="containsText" dxfId="5" priority="6" operator="containsText" text="yes">
      <formula>NOT(ISERROR(SEARCH("yes",B68)))</formula>
    </cfRule>
  </conditionalFormatting>
  <conditionalFormatting sqref="A68">
    <cfRule type="containsText" dxfId="4" priority="7" operator="containsText" text="yes">
      <formula>NOT(ISERROR(SEARCH("yes",A68)))</formula>
    </cfRule>
  </conditionalFormatting>
  <conditionalFormatting sqref="B68:H68">
    <cfRule type="containsText" dxfId="3" priority="5" operator="containsText" text="X">
      <formula>NOT(ISERROR(SEARCH("X",B68)))</formula>
    </cfRule>
  </conditionalFormatting>
  <conditionalFormatting sqref="D72:H72">
    <cfRule type="containsText" dxfId="2" priority="4" operator="containsText" text="yes">
      <formula>NOT(ISERROR(SEARCH("yes",D72)))</formula>
    </cfRule>
  </conditionalFormatting>
  <conditionalFormatting sqref="D72:H72">
    <cfRule type="containsText" dxfId="1" priority="3" operator="containsText" text="X">
      <formula>NOT(ISERROR(SEARCH("X",D72)))</formula>
    </cfRule>
  </conditionalFormatting>
  <conditionalFormatting sqref="B74:H74">
    <cfRule type="containsText" dxfId="0" priority="2" operator="containsText" text="X">
      <formula>NOT(ISERROR(SEARCH("X",B74)))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257E-044A-AD43-9CC2-AC724531FCB3}">
  <dimension ref="A1"/>
  <sheetViews>
    <sheetView tabSelected="1" workbookViewId="0">
      <selection activeCell="L27" sqref="L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linear_models</vt:lpstr>
      <vt:lpstr>biomass</vt:lpstr>
      <vt:lpstr>SGS_species_loci</vt:lpstr>
      <vt:lpstr>KNZ_species_loci</vt:lpstr>
      <vt:lpstr>ILL_species_loci</vt:lpstr>
      <vt:lpstr>other_figures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Larry Swall</cp:lastModifiedBy>
  <dcterms:created xsi:type="dcterms:W3CDTF">2018-08-02T20:41:37Z</dcterms:created>
  <dcterms:modified xsi:type="dcterms:W3CDTF">2018-08-09T22:03:12Z</dcterms:modified>
</cp:coreProperties>
</file>