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<sst xmlns="http://schemas.openxmlformats.org/spreadsheetml/2006/main" count="323" uniqueCount="85">
  <si>
    <t>Name</t>
  </si>
  <si>
    <t>PLOT</t>
  </si>
  <si>
    <t>Color</t>
  </si>
  <si>
    <t>ID</t>
  </si>
  <si>
    <t>First</t>
  </si>
  <si>
    <t>Bits</t>
  </si>
  <si>
    <t>Signed</t>
  </si>
  <si>
    <t>Pu</t>
  </si>
  <si>
    <t>Offset</t>
  </si>
  <si>
    <t>intel</t>
  </si>
  <si>
    <t>idRef</t>
  </si>
  <si>
    <t>r</t>
  </si>
  <si>
    <t>1F002008</t>
  </si>
  <si>
    <t>IdFbk</t>
  </si>
  <si>
    <t>g</t>
  </si>
  <si>
    <t>IqRef</t>
  </si>
  <si>
    <t>b</t>
  </si>
  <si>
    <t>IqFbk</t>
  </si>
  <si>
    <t>k</t>
  </si>
  <si>
    <t>us</t>
  </si>
  <si>
    <t>1F002009</t>
  </si>
  <si>
    <t>非线性磁链有感无感角度差</t>
  </si>
  <si>
    <t>Ud</t>
  </si>
  <si>
    <t>m</t>
  </si>
  <si>
    <t>Uq</t>
  </si>
  <si>
    <t>y</t>
  </si>
  <si>
    <t>1F00200B</t>
  </si>
  <si>
    <t>全磁链</t>
  </si>
  <si>
    <t>ThetaRT</t>
  </si>
  <si>
    <t>FaultCode1</t>
  </si>
  <si>
    <t>c</t>
  </si>
  <si>
    <t>旋变速度</t>
  </si>
  <si>
    <t>1F00200C</t>
  </si>
  <si>
    <t>有效磁链有感无感角度差</t>
  </si>
  <si>
    <t>Angle_Elec</t>
  </si>
  <si>
    <t>有效磁链观测器机械速度</t>
  </si>
  <si>
    <t>学习步骤</t>
  </si>
  <si>
    <t>1F00200A</t>
  </si>
  <si>
    <t>学习结果</t>
  </si>
  <si>
    <t>转子位置</t>
  </si>
  <si>
    <t>IUsen</t>
  </si>
  <si>
    <t>U</t>
  </si>
  <si>
    <t>1F00200D</t>
  </si>
  <si>
    <t>V</t>
  </si>
  <si>
    <t>W</t>
  </si>
  <si>
    <t>预充_使能</t>
  </si>
  <si>
    <t>18EF2010</t>
  </si>
  <si>
    <t>动作命令</t>
  </si>
  <si>
    <t>参数1</t>
  </si>
  <si>
    <t>参数2</t>
  </si>
  <si>
    <t>参数3</t>
  </si>
  <si>
    <t>发电母线限流</t>
  </si>
  <si>
    <t>18EF2110</t>
  </si>
  <si>
    <t>驱动母线限流</t>
  </si>
  <si>
    <t>转矩限制</t>
  </si>
  <si>
    <t>电源电压</t>
  </si>
  <si>
    <t>母线电流</t>
  </si>
  <si>
    <t>18EF1020</t>
  </si>
  <si>
    <t>相线电流</t>
  </si>
  <si>
    <t>转速</t>
  </si>
  <si>
    <t>母线电压</t>
  </si>
  <si>
    <t>18EF1120</t>
  </si>
  <si>
    <t>\</t>
  </si>
  <si>
    <t>18EF11B0</t>
  </si>
  <si>
    <t>当前转矩限制</t>
  </si>
  <si>
    <t>控制器温度</t>
  </si>
  <si>
    <t>电机温度</t>
  </si>
  <si>
    <t>最大转矩</t>
  </si>
  <si>
    <t>18EF1220</t>
  </si>
  <si>
    <t>18EF12B0</t>
  </si>
  <si>
    <t>当前转矩</t>
  </si>
  <si>
    <t>故障1</t>
  </si>
  <si>
    <t>18EF13B0</t>
  </si>
  <si>
    <t>故障2</t>
  </si>
  <si>
    <t>故障3</t>
  </si>
  <si>
    <t>故障4</t>
  </si>
  <si>
    <t>18EF0720</t>
  </si>
  <si>
    <t>B0</t>
  </si>
  <si>
    <t>1F007008</t>
  </si>
  <si>
    <t>1F007009</t>
  </si>
  <si>
    <t>18EF7010</t>
  </si>
  <si>
    <t>B1</t>
  </si>
  <si>
    <t>18EF1070</t>
  </si>
  <si>
    <t>18EF1270</t>
  </si>
  <si>
    <t>18EF1320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</si>
</sst>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-0.249946592608417"/>
        <bgColor indexed="64"/>
      </patternFill>
    </fill>
    <fill>
      <patternFill patternType="solid">
        <fgColor theme="7" tint="-0.4999542222357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 quotePrefix="1">
      <alignment horizontal="center" vertical="center"/>
    </xf>
    <xf numFmtId="0" fontId="0" fillId="0" borderId="0" xfId="0" quotePrefix="1">
      <alignment vertical="center"/>
    </xf>
    <xf numFmtId="0" fontId="0" fillId="2" borderId="0" xfId="0" applyFill="1" quotePrefix="1">
      <alignment vertical="center"/>
    </xf>
    <xf numFmtId="0" fontId="0" fillId="3" borderId="0" xfId="0" applyFill="1" quotePrefix="1">
      <alignment vertical="center"/>
    </xf>
    <xf numFmtId="0" fontId="0" fillId="4" borderId="0" xfId="0" applyFill="1" quotePrefix="1">
      <alignment vertical="center"/>
    </xf>
    <xf numFmtId="0" fontId="0" fillId="5" borderId="0" xfId="0" applyFill="1" quotePrefix="1">
      <alignment vertical="center"/>
    </xf>
    <xf numFmtId="0" fontId="0" fillId="6" borderId="0" xfId="0" applyFill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abSelected="1" zoomScale="115" zoomScaleNormal="115" workbookViewId="0">
      <selection activeCell="I7" sqref="I7"/>
    </sheetView>
  </sheetViews>
  <sheetFormatPr defaultColWidth="9" defaultRowHeight="14"/>
  <cols>
    <col min="1" max="1" width="15.2181818181818" customWidth="1"/>
    <col min="2" max="2" width="5.44545454545455" style="1" customWidth="1"/>
    <col min="3" max="3" width="6.44545454545455" style="1" customWidth="1"/>
    <col min="4" max="4" width="9.44545454545455" customWidth="1"/>
    <col min="5" max="5" width="6.44545454545455" customWidth="1"/>
    <col min="6" max="6" width="5.44545454545455" customWidth="1"/>
    <col min="7" max="7" width="7.44545454545455" customWidth="1"/>
    <col min="8" max="8" width="6.44545454545455" customWidth="1"/>
    <col min="9" max="9" width="7.44545454545455" customWidth="1"/>
    <col min="10" max="10" width="6.44545454545455" customWidth="1"/>
  </cols>
  <sheetData>
    <row r="1" spans="1:10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>
        <v>0</v>
      </c>
      <c r="C2" s="9" t="s">
        <v>11</v>
      </c>
      <c r="D2" t="s">
        <v>12</v>
      </c>
      <c r="E2">
        <v>0</v>
      </c>
      <c r="F2">
        <v>16</v>
      </c>
      <c r="G2">
        <v>1</v>
      </c>
      <c r="H2">
        <v>0.001</v>
      </c>
      <c r="I2">
        <v>0</v>
      </c>
      <c r="J2">
        <v>1</v>
      </c>
    </row>
    <row r="3" spans="1:10">
      <c r="A3" t="s">
        <v>13</v>
      </c>
      <c r="B3" s="1">
        <v>0</v>
      </c>
      <c r="C3" s="9" t="s">
        <v>14</v>
      </c>
      <c r="D3" t="s">
        <v>12</v>
      </c>
      <c r="E3">
        <v>16</v>
      </c>
      <c r="F3">
        <v>16</v>
      </c>
      <c r="G3">
        <v>1</v>
      </c>
      <c r="H3">
        <v>0.001</v>
      </c>
      <c r="I3">
        <v>0</v>
      </c>
      <c r="J3">
        <v>1</v>
      </c>
    </row>
    <row r="4" spans="1:10">
      <c r="A4" t="s">
        <v>15</v>
      </c>
      <c r="B4" s="1">
        <v>0</v>
      </c>
      <c r="C4" s="9" t="s">
        <v>16</v>
      </c>
      <c r="D4" t="s">
        <v>12</v>
      </c>
      <c r="E4">
        <v>32</v>
      </c>
      <c r="F4">
        <v>16</v>
      </c>
      <c r="G4">
        <v>1</v>
      </c>
      <c r="H4">
        <v>0.001</v>
      </c>
      <c r="I4">
        <v>0</v>
      </c>
      <c r="J4">
        <v>1</v>
      </c>
    </row>
    <row r="5" spans="1:10">
      <c r="A5" t="s">
        <v>17</v>
      </c>
      <c r="B5" s="1">
        <v>0</v>
      </c>
      <c r="C5" s="9" t="s">
        <v>18</v>
      </c>
      <c r="D5" t="s">
        <v>12</v>
      </c>
      <c r="E5">
        <v>48</v>
      </c>
      <c r="F5">
        <v>16</v>
      </c>
      <c r="G5">
        <v>1</v>
      </c>
      <c r="H5">
        <v>0.001</v>
      </c>
      <c r="I5">
        <v>0</v>
      </c>
      <c r="J5">
        <v>1</v>
      </c>
    </row>
    <row r="6" spans="1:10">
      <c r="A6" s="8" t="s">
        <v>19</v>
      </c>
      <c r="B6" s="1">
        <v>0</v>
      </c>
      <c r="C6" s="1" t="s">
        <v>16</v>
      </c>
      <c r="D6" t="s">
        <v>20</v>
      </c>
      <c r="E6">
        <v>0</v>
      </c>
      <c r="F6">
        <v>16</v>
      </c>
      <c r="G6">
        <v>1</v>
      </c>
      <c r="H6">
        <v>0.001</v>
      </c>
      <c r="I6">
        <v>0</v>
      </c>
      <c r="J6">
        <v>1</v>
      </c>
    </row>
    <row r="7" spans="1:10">
      <c r="A7" s="8" t="s">
        <v>21</v>
      </c>
      <c r="B7" s="1">
        <v>0</v>
      </c>
      <c r="C7" s="1" t="s">
        <v>11</v>
      </c>
      <c r="D7" t="s">
        <v>20</v>
      </c>
      <c r="E7">
        <v>16</v>
      </c>
      <c r="F7">
        <v>16</v>
      </c>
      <c r="G7">
        <v>1</v>
      </c>
      <c r="H7">
        <v>0.001</v>
      </c>
      <c r="I7">
        <v>0</v>
      </c>
      <c r="J7">
        <v>1</v>
      </c>
    </row>
    <row r="8" spans="1:10">
      <c r="A8" t="s">
        <v>22</v>
      </c>
      <c r="B8" s="1">
        <v>0</v>
      </c>
      <c r="C8" s="9" t="s">
        <v>23</v>
      </c>
      <c r="D8" t="s">
        <v>20</v>
      </c>
      <c r="E8">
        <v>32</v>
      </c>
      <c r="F8">
        <v>16</v>
      </c>
      <c r="G8">
        <v>1</v>
      </c>
      <c r="H8">
        <v>0.001</v>
      </c>
      <c r="I8">
        <v>0</v>
      </c>
      <c r="J8">
        <v>1</v>
      </c>
    </row>
    <row r="9" spans="1:10">
      <c r="A9" t="s">
        <v>24</v>
      </c>
      <c r="B9" s="1">
        <v>0</v>
      </c>
      <c r="C9" s="9" t="s">
        <v>25</v>
      </c>
      <c r="D9" t="s">
        <v>20</v>
      </c>
      <c r="E9">
        <v>48</v>
      </c>
      <c r="F9">
        <v>16</v>
      </c>
      <c r="G9">
        <v>1</v>
      </c>
      <c r="H9">
        <v>0.001</v>
      </c>
      <c r="I9">
        <v>0</v>
      </c>
      <c r="J9">
        <v>1</v>
      </c>
    </row>
    <row r="10" spans="1:10">
      <c r="A10" t="s">
        <v>19</v>
      </c>
      <c r="B10" s="1">
        <v>0</v>
      </c>
      <c r="C10" s="9" t="s">
        <v>25</v>
      </c>
      <c r="D10" t="s">
        <v>26</v>
      </c>
      <c r="E10">
        <v>0</v>
      </c>
      <c r="F10">
        <v>16</v>
      </c>
      <c r="G10">
        <v>1</v>
      </c>
      <c r="H10">
        <v>0.001</v>
      </c>
      <c r="I10">
        <v>0</v>
      </c>
      <c r="J10">
        <v>1</v>
      </c>
    </row>
    <row r="11" spans="1:10">
      <c r="A11" t="s">
        <v>27</v>
      </c>
      <c r="B11" s="1">
        <v>0</v>
      </c>
      <c r="C11" s="1" t="s">
        <v>11</v>
      </c>
      <c r="D11" t="s">
        <v>26</v>
      </c>
      <c r="E11">
        <v>16</v>
      </c>
      <c r="F11">
        <v>16</v>
      </c>
      <c r="G11">
        <v>1</v>
      </c>
      <c r="H11">
        <v>0.001</v>
      </c>
      <c r="I11">
        <v>0</v>
      </c>
      <c r="J11">
        <v>1</v>
      </c>
    </row>
    <row r="12" spans="1:10">
      <c r="A12" t="s">
        <v>28</v>
      </c>
      <c r="B12" s="1">
        <v>0</v>
      </c>
      <c r="C12" s="9" t="s">
        <v>14</v>
      </c>
      <c r="D12" s="8" t="s">
        <v>26</v>
      </c>
      <c r="E12">
        <v>32</v>
      </c>
      <c r="F12">
        <v>16</v>
      </c>
      <c r="G12">
        <v>1</v>
      </c>
      <c r="H12">
        <v>1</v>
      </c>
      <c r="I12">
        <v>0</v>
      </c>
      <c r="J12">
        <v>1</v>
      </c>
    </row>
    <row r="13" spans="1:10">
      <c r="A13" t="s">
        <v>29</v>
      </c>
      <c r="B13" s="1">
        <v>0</v>
      </c>
      <c r="C13" s="9" t="s">
        <v>30</v>
      </c>
      <c r="D13" t="s">
        <v>26</v>
      </c>
      <c r="E13">
        <v>48</v>
      </c>
      <c r="F13">
        <v>16</v>
      </c>
      <c r="G13">
        <v>1</v>
      </c>
      <c r="H13">
        <v>1</v>
      </c>
      <c r="I13">
        <v>0</v>
      </c>
      <c r="J13">
        <v>1</v>
      </c>
    </row>
    <row r="14" spans="1:10">
      <c r="A14" t="s">
        <v>31</v>
      </c>
      <c r="B14" s="1">
        <v>0</v>
      </c>
      <c r="C14" s="9" t="s">
        <v>11</v>
      </c>
      <c r="D14" t="s">
        <v>32</v>
      </c>
      <c r="E14">
        <v>0</v>
      </c>
      <c r="F14">
        <v>16</v>
      </c>
      <c r="G14">
        <v>0</v>
      </c>
      <c r="H14">
        <v>1</v>
      </c>
      <c r="I14">
        <v>0</v>
      </c>
      <c r="J14">
        <v>1</v>
      </c>
    </row>
    <row r="15" spans="1:10">
      <c r="A15" s="8" t="s">
        <v>33</v>
      </c>
      <c r="B15" s="1">
        <v>0</v>
      </c>
      <c r="C15" s="9" t="s">
        <v>30</v>
      </c>
      <c r="D15" t="s">
        <v>32</v>
      </c>
      <c r="E15">
        <v>16</v>
      </c>
      <c r="F15">
        <v>16</v>
      </c>
      <c r="G15">
        <v>1</v>
      </c>
      <c r="H15">
        <v>0.001</v>
      </c>
      <c r="I15">
        <v>0</v>
      </c>
      <c r="J15">
        <v>1</v>
      </c>
    </row>
    <row r="16" spans="1:10">
      <c r="A16" s="8" t="s">
        <v>34</v>
      </c>
      <c r="B16" s="1">
        <v>0</v>
      </c>
      <c r="C16" s="1" t="s">
        <v>23</v>
      </c>
      <c r="D16" t="s">
        <v>32</v>
      </c>
      <c r="E16">
        <v>32</v>
      </c>
      <c r="F16">
        <v>16</v>
      </c>
      <c r="G16">
        <v>1</v>
      </c>
      <c r="H16">
        <v>0.001</v>
      </c>
      <c r="I16">
        <v>0</v>
      </c>
      <c r="J16">
        <v>1</v>
      </c>
    </row>
    <row r="17" spans="1:10">
      <c r="A17" s="8" t="s">
        <v>35</v>
      </c>
      <c r="B17" s="1">
        <v>0</v>
      </c>
      <c r="C17" s="9" t="s">
        <v>14</v>
      </c>
      <c r="D17" t="s">
        <v>32</v>
      </c>
      <c r="E17">
        <v>48</v>
      </c>
      <c r="F17">
        <v>16</v>
      </c>
      <c r="G17">
        <v>1</v>
      </c>
      <c r="H17">
        <v>1</v>
      </c>
      <c r="I17">
        <v>0</v>
      </c>
      <c r="J17">
        <v>1</v>
      </c>
    </row>
    <row r="18" spans="1:10">
      <c r="A18" t="s">
        <v>36</v>
      </c>
      <c r="B18" s="1">
        <v>0</v>
      </c>
      <c r="C18" s="9" t="s">
        <v>14</v>
      </c>
      <c r="D18" t="s">
        <v>37</v>
      </c>
      <c r="E18">
        <v>0</v>
      </c>
      <c r="F18">
        <v>16</v>
      </c>
      <c r="G18">
        <v>1</v>
      </c>
      <c r="H18">
        <v>1</v>
      </c>
      <c r="I18">
        <v>0</v>
      </c>
      <c r="J18">
        <v>1</v>
      </c>
    </row>
    <row r="19" spans="1:10">
      <c r="A19" t="s">
        <v>38</v>
      </c>
      <c r="B19" s="1">
        <v>0</v>
      </c>
      <c r="C19" s="9" t="s">
        <v>30</v>
      </c>
      <c r="D19" t="s">
        <v>37</v>
      </c>
      <c r="E19">
        <v>16</v>
      </c>
      <c r="F19">
        <v>16</v>
      </c>
      <c r="G19">
        <v>1</v>
      </c>
      <c r="H19">
        <v>1</v>
      </c>
      <c r="I19">
        <v>0</v>
      </c>
      <c r="J19">
        <v>1</v>
      </c>
    </row>
    <row r="20" spans="1:10">
      <c r="A20" t="s">
        <v>39</v>
      </c>
      <c r="B20" s="1">
        <v>0</v>
      </c>
      <c r="C20" s="9" t="s">
        <v>18</v>
      </c>
      <c r="D20" t="s">
        <v>37</v>
      </c>
      <c r="E20">
        <v>32</v>
      </c>
      <c r="F20">
        <v>16</v>
      </c>
      <c r="G20">
        <v>1</v>
      </c>
      <c r="H20">
        <v>1</v>
      </c>
      <c r="I20">
        <v>0</v>
      </c>
      <c r="J20">
        <v>1</v>
      </c>
    </row>
    <row r="21" spans="1:10">
      <c r="A21" t="s">
        <v>40</v>
      </c>
      <c r="B21" s="1">
        <v>0</v>
      </c>
      <c r="C21" s="9" t="s">
        <v>14</v>
      </c>
      <c r="D21" t="s">
        <v>37</v>
      </c>
      <c r="E21">
        <v>48</v>
      </c>
      <c r="F21">
        <v>16</v>
      </c>
      <c r="G21">
        <v>1</v>
      </c>
      <c r="H21">
        <v>1000</v>
      </c>
      <c r="I21">
        <v>0</v>
      </c>
      <c r="J21">
        <v>1</v>
      </c>
    </row>
    <row r="22" spans="1:10">
      <c r="A22" t="s">
        <v>41</v>
      </c>
      <c r="B22" s="1">
        <v>0</v>
      </c>
      <c r="C22" s="9" t="s">
        <v>14</v>
      </c>
      <c r="D22" t="s">
        <v>42</v>
      </c>
      <c r="E22">
        <v>0</v>
      </c>
      <c r="F22">
        <v>16</v>
      </c>
      <c r="G22">
        <v>1</v>
      </c>
      <c r="H22">
        <v>0.1</v>
      </c>
      <c r="I22">
        <v>0</v>
      </c>
      <c r="J22">
        <v>1</v>
      </c>
    </row>
    <row r="23" spans="1:10">
      <c r="A23" t="s">
        <v>43</v>
      </c>
      <c r="B23" s="1">
        <v>0</v>
      </c>
      <c r="C23" s="9" t="s">
        <v>23</v>
      </c>
      <c r="D23" t="s">
        <v>42</v>
      </c>
      <c r="E23">
        <v>16</v>
      </c>
      <c r="F23">
        <v>16</v>
      </c>
      <c r="G23">
        <v>1</v>
      </c>
      <c r="H23">
        <v>0.1</v>
      </c>
      <c r="I23">
        <v>0</v>
      </c>
      <c r="J23">
        <v>1</v>
      </c>
    </row>
    <row r="24" spans="1:10">
      <c r="A24" t="s">
        <v>44</v>
      </c>
      <c r="B24" s="1">
        <v>0</v>
      </c>
      <c r="C24" s="9" t="s">
        <v>18</v>
      </c>
      <c r="D24" t="s">
        <v>42</v>
      </c>
      <c r="E24">
        <v>32</v>
      </c>
      <c r="F24">
        <v>16</v>
      </c>
      <c r="G24">
        <v>1</v>
      </c>
      <c r="H24">
        <v>0.1</v>
      </c>
      <c r="I24">
        <v>0</v>
      </c>
      <c r="J24">
        <v>1</v>
      </c>
    </row>
    <row r="25" spans="1:10">
      <c r="A25" t="s">
        <v>28</v>
      </c>
      <c r="B25" s="1">
        <v>0</v>
      </c>
      <c r="C25" s="9" t="s">
        <v>14</v>
      </c>
      <c r="D25" t="s">
        <v>42</v>
      </c>
      <c r="E25">
        <v>48</v>
      </c>
      <c r="F25">
        <v>16</v>
      </c>
      <c r="G25">
        <v>1</v>
      </c>
      <c r="H25">
        <v>1</v>
      </c>
      <c r="I25">
        <v>0</v>
      </c>
      <c r="J25">
        <v>1</v>
      </c>
    </row>
    <row r="26" spans="1:10">
      <c r="A26" t="s">
        <v>45</v>
      </c>
      <c r="B26" s="1">
        <v>0</v>
      </c>
      <c r="C26" s="9" t="s">
        <v>18</v>
      </c>
      <c r="D26" t="s">
        <v>46</v>
      </c>
      <c r="E26">
        <v>0</v>
      </c>
      <c r="F26">
        <v>8</v>
      </c>
      <c r="G26">
        <v>1</v>
      </c>
      <c r="H26">
        <v>1</v>
      </c>
      <c r="I26">
        <v>0</v>
      </c>
      <c r="J26">
        <v>1</v>
      </c>
    </row>
    <row r="27" spans="1:10">
      <c r="A27" t="s">
        <v>47</v>
      </c>
      <c r="B27" s="1">
        <v>0</v>
      </c>
      <c r="C27" s="9" t="s">
        <v>11</v>
      </c>
      <c r="D27" t="s">
        <v>46</v>
      </c>
      <c r="E27">
        <v>8</v>
      </c>
      <c r="F27">
        <v>8</v>
      </c>
      <c r="G27">
        <v>1</v>
      </c>
      <c r="H27">
        <v>1</v>
      </c>
      <c r="I27">
        <v>0</v>
      </c>
      <c r="J27">
        <v>1</v>
      </c>
    </row>
    <row r="28" spans="1:10">
      <c r="A28" t="s">
        <v>48</v>
      </c>
      <c r="B28" s="1">
        <v>0</v>
      </c>
      <c r="C28" s="9" t="s">
        <v>14</v>
      </c>
      <c r="D28" t="s">
        <v>46</v>
      </c>
      <c r="E28">
        <v>16</v>
      </c>
      <c r="F28">
        <v>16</v>
      </c>
      <c r="G28">
        <v>1</v>
      </c>
      <c r="H28">
        <v>4096</v>
      </c>
      <c r="I28">
        <v>0</v>
      </c>
      <c r="J28">
        <v>1</v>
      </c>
    </row>
    <row r="29" spans="1:10">
      <c r="A29" t="s">
        <v>49</v>
      </c>
      <c r="B29" s="1">
        <v>0</v>
      </c>
      <c r="C29" s="9" t="s">
        <v>16</v>
      </c>
      <c r="D29" t="s">
        <v>46</v>
      </c>
      <c r="E29">
        <v>32</v>
      </c>
      <c r="F29">
        <v>16</v>
      </c>
      <c r="G29">
        <v>1</v>
      </c>
      <c r="H29">
        <v>4096</v>
      </c>
      <c r="I29">
        <v>0</v>
      </c>
      <c r="J29">
        <v>1</v>
      </c>
    </row>
    <row r="30" spans="1:10">
      <c r="A30" t="s">
        <v>50</v>
      </c>
      <c r="B30" s="1">
        <v>0</v>
      </c>
      <c r="C30" s="9" t="s">
        <v>23</v>
      </c>
      <c r="D30" t="s">
        <v>46</v>
      </c>
      <c r="E30">
        <v>48</v>
      </c>
      <c r="F30">
        <v>16</v>
      </c>
      <c r="G30">
        <v>1</v>
      </c>
      <c r="H30">
        <v>1</v>
      </c>
      <c r="I30">
        <v>0</v>
      </c>
      <c r="J30">
        <v>1</v>
      </c>
    </row>
    <row r="31" spans="1:10">
      <c r="A31" t="s">
        <v>51</v>
      </c>
      <c r="B31" s="1">
        <v>0</v>
      </c>
      <c r="C31" s="9" t="s">
        <v>25</v>
      </c>
      <c r="D31" t="s">
        <v>52</v>
      </c>
      <c r="E31">
        <v>0</v>
      </c>
      <c r="F31">
        <v>16</v>
      </c>
      <c r="G31">
        <v>1</v>
      </c>
      <c r="H31">
        <v>1000</v>
      </c>
      <c r="I31">
        <v>0</v>
      </c>
      <c r="J31">
        <v>1</v>
      </c>
    </row>
    <row r="32" spans="1:10">
      <c r="A32" t="s">
        <v>53</v>
      </c>
      <c r="B32" s="1">
        <v>0</v>
      </c>
      <c r="C32" s="9" t="s">
        <v>30</v>
      </c>
      <c r="D32" t="s">
        <v>52</v>
      </c>
      <c r="E32">
        <v>16</v>
      </c>
      <c r="F32">
        <v>16</v>
      </c>
      <c r="G32">
        <v>1</v>
      </c>
      <c r="H32">
        <v>1000</v>
      </c>
      <c r="I32">
        <v>0</v>
      </c>
      <c r="J32">
        <v>1</v>
      </c>
    </row>
    <row r="33" spans="1:10">
      <c r="A33" t="s">
        <v>54</v>
      </c>
      <c r="B33" s="1">
        <v>0</v>
      </c>
      <c r="C33" s="9" t="s">
        <v>11</v>
      </c>
      <c r="D33" t="s">
        <v>52</v>
      </c>
      <c r="E33">
        <v>32</v>
      </c>
      <c r="F33">
        <v>16</v>
      </c>
      <c r="G33">
        <v>1</v>
      </c>
      <c r="H33">
        <v>4096</v>
      </c>
      <c r="I33">
        <v>0</v>
      </c>
      <c r="J33">
        <v>1</v>
      </c>
    </row>
    <row r="34" spans="1:10">
      <c r="A34" t="s">
        <v>55</v>
      </c>
      <c r="B34" s="1">
        <v>0</v>
      </c>
      <c r="C34" s="9" t="s">
        <v>23</v>
      </c>
      <c r="D34" t="s">
        <v>52</v>
      </c>
      <c r="E34">
        <v>48</v>
      </c>
      <c r="F34">
        <v>16</v>
      </c>
      <c r="G34">
        <v>1</v>
      </c>
      <c r="H34">
        <v>1000</v>
      </c>
      <c r="I34">
        <v>0</v>
      </c>
      <c r="J34">
        <v>1</v>
      </c>
    </row>
    <row r="35" spans="1:10">
      <c r="A35" t="s">
        <v>56</v>
      </c>
      <c r="B35" s="1">
        <v>0</v>
      </c>
      <c r="C35" s="9" t="s">
        <v>25</v>
      </c>
      <c r="D35" t="s">
        <v>57</v>
      </c>
      <c r="E35">
        <v>0</v>
      </c>
      <c r="F35">
        <v>16</v>
      </c>
      <c r="G35">
        <v>1</v>
      </c>
      <c r="H35">
        <v>100</v>
      </c>
      <c r="I35">
        <v>0</v>
      </c>
      <c r="J35">
        <v>1</v>
      </c>
    </row>
    <row r="36" spans="1:10">
      <c r="A36" t="s">
        <v>58</v>
      </c>
      <c r="B36" s="1">
        <v>0</v>
      </c>
      <c r="C36" s="9" t="s">
        <v>30</v>
      </c>
      <c r="D36" t="s">
        <v>57</v>
      </c>
      <c r="E36">
        <v>16</v>
      </c>
      <c r="F36">
        <v>16</v>
      </c>
      <c r="G36">
        <v>1</v>
      </c>
      <c r="H36">
        <v>100</v>
      </c>
      <c r="I36">
        <v>0</v>
      </c>
      <c r="J36">
        <v>1</v>
      </c>
    </row>
    <row r="37" spans="1:10">
      <c r="A37" t="s">
        <v>39</v>
      </c>
      <c r="B37" s="1">
        <v>0</v>
      </c>
      <c r="C37" s="9" t="s">
        <v>30</v>
      </c>
      <c r="D37" t="s">
        <v>57</v>
      </c>
      <c r="E37">
        <v>32</v>
      </c>
      <c r="F37">
        <v>16</v>
      </c>
      <c r="G37">
        <v>1</v>
      </c>
      <c r="H37">
        <v>4096</v>
      </c>
      <c r="I37">
        <v>0</v>
      </c>
      <c r="J37">
        <v>1</v>
      </c>
    </row>
    <row r="38" spans="1:10">
      <c r="A38" t="s">
        <v>59</v>
      </c>
      <c r="B38" s="1">
        <v>0</v>
      </c>
      <c r="C38" s="9" t="s">
        <v>16</v>
      </c>
      <c r="D38" t="s">
        <v>57</v>
      </c>
      <c r="E38">
        <v>48</v>
      </c>
      <c r="F38">
        <v>16</v>
      </c>
      <c r="G38">
        <v>1</v>
      </c>
      <c r="H38">
        <v>1</v>
      </c>
      <c r="I38">
        <v>0</v>
      </c>
      <c r="J38">
        <v>1</v>
      </c>
    </row>
    <row r="39" spans="1:10">
      <c r="A39" t="s">
        <v>60</v>
      </c>
      <c r="B39" s="1">
        <v>0</v>
      </c>
      <c r="C39" s="9" t="s">
        <v>18</v>
      </c>
      <c r="D39" t="s">
        <v>61</v>
      </c>
      <c r="E39">
        <v>0</v>
      </c>
      <c r="F39">
        <v>16</v>
      </c>
      <c r="G39">
        <v>1</v>
      </c>
      <c r="H39">
        <v>10000</v>
      </c>
      <c r="I39">
        <v>0</v>
      </c>
      <c r="J39">
        <v>1</v>
      </c>
    </row>
    <row r="40" spans="1:10">
      <c r="A40" t="s">
        <v>62</v>
      </c>
      <c r="B40" s="1">
        <v>0</v>
      </c>
      <c r="C40" s="9" t="s">
        <v>23</v>
      </c>
      <c r="D40" t="s">
        <v>63</v>
      </c>
      <c r="E40">
        <v>16</v>
      </c>
      <c r="F40">
        <v>16</v>
      </c>
      <c r="G40">
        <v>1</v>
      </c>
      <c r="H40">
        <v>1</v>
      </c>
      <c r="I40">
        <v>0</v>
      </c>
      <c r="J40">
        <v>1</v>
      </c>
    </row>
    <row r="41" spans="1:10">
      <c r="A41" t="s">
        <v>64</v>
      </c>
      <c r="B41" s="1">
        <v>0</v>
      </c>
      <c r="C41" s="9" t="s">
        <v>25</v>
      </c>
      <c r="D41" t="s">
        <v>63</v>
      </c>
      <c r="E41">
        <v>32</v>
      </c>
      <c r="F41">
        <v>8</v>
      </c>
      <c r="G41">
        <v>1</v>
      </c>
      <c r="H41">
        <v>1</v>
      </c>
      <c r="I41">
        <v>0</v>
      </c>
      <c r="J41">
        <v>1</v>
      </c>
    </row>
    <row r="42" spans="1:10">
      <c r="A42" t="s">
        <v>62</v>
      </c>
      <c r="B42" s="1">
        <v>0</v>
      </c>
      <c r="C42" s="9" t="s">
        <v>30</v>
      </c>
      <c r="D42" t="s">
        <v>63</v>
      </c>
      <c r="E42">
        <v>40</v>
      </c>
      <c r="F42">
        <v>8</v>
      </c>
      <c r="G42">
        <v>1</v>
      </c>
      <c r="H42">
        <v>1</v>
      </c>
      <c r="I42">
        <v>0</v>
      </c>
      <c r="J42">
        <v>1</v>
      </c>
    </row>
    <row r="43" spans="1:10">
      <c r="A43" t="s">
        <v>65</v>
      </c>
      <c r="B43" s="1">
        <v>0</v>
      </c>
      <c r="C43" s="9" t="s">
        <v>18</v>
      </c>
      <c r="D43" t="s">
        <v>61</v>
      </c>
      <c r="E43">
        <v>48</v>
      </c>
      <c r="F43">
        <v>8</v>
      </c>
      <c r="G43">
        <v>0</v>
      </c>
      <c r="H43">
        <v>1</v>
      </c>
      <c r="I43">
        <v>-50</v>
      </c>
      <c r="J43">
        <v>1</v>
      </c>
    </row>
    <row r="44" spans="1:10">
      <c r="A44" t="s">
        <v>66</v>
      </c>
      <c r="B44" s="1">
        <v>0</v>
      </c>
      <c r="C44" s="9" t="s">
        <v>11</v>
      </c>
      <c r="D44" t="s">
        <v>61</v>
      </c>
      <c r="E44">
        <v>56</v>
      </c>
      <c r="F44">
        <v>8</v>
      </c>
      <c r="G44">
        <v>0</v>
      </c>
      <c r="H44">
        <v>1</v>
      </c>
      <c r="I44">
        <v>-50</v>
      </c>
      <c r="J44">
        <v>1</v>
      </c>
    </row>
    <row r="45" spans="1:10">
      <c r="A45" t="s">
        <v>67</v>
      </c>
      <c r="B45" s="1">
        <v>0</v>
      </c>
      <c r="C45" s="9" t="s">
        <v>14</v>
      </c>
      <c r="D45" t="s">
        <v>68</v>
      </c>
      <c r="E45">
        <v>0</v>
      </c>
      <c r="F45">
        <v>16</v>
      </c>
      <c r="G45">
        <v>1</v>
      </c>
      <c r="H45">
        <v>1</v>
      </c>
      <c r="I45">
        <v>0</v>
      </c>
      <c r="J45">
        <v>1</v>
      </c>
    </row>
    <row r="46" spans="1:10">
      <c r="A46" t="s">
        <v>62</v>
      </c>
      <c r="B46" s="1">
        <v>0</v>
      </c>
      <c r="C46" s="9" t="s">
        <v>16</v>
      </c>
      <c r="D46" t="s">
        <v>69</v>
      </c>
      <c r="E46">
        <v>16</v>
      </c>
      <c r="F46">
        <v>16</v>
      </c>
      <c r="G46">
        <v>1</v>
      </c>
      <c r="H46">
        <v>1</v>
      </c>
      <c r="I46">
        <v>0</v>
      </c>
      <c r="J46">
        <v>1</v>
      </c>
    </row>
    <row r="47" spans="1:10">
      <c r="A47" t="s">
        <v>70</v>
      </c>
      <c r="B47" s="1">
        <v>0</v>
      </c>
      <c r="C47" s="9" t="s">
        <v>18</v>
      </c>
      <c r="D47" t="s">
        <v>68</v>
      </c>
      <c r="E47">
        <v>32</v>
      </c>
      <c r="F47">
        <v>16</v>
      </c>
      <c r="G47">
        <v>1</v>
      </c>
      <c r="H47">
        <v>1</v>
      </c>
      <c r="I47">
        <v>0</v>
      </c>
      <c r="J47">
        <v>1</v>
      </c>
    </row>
    <row r="48" spans="1:10">
      <c r="A48" t="s">
        <v>62</v>
      </c>
      <c r="B48" s="1">
        <v>0</v>
      </c>
      <c r="C48" s="9" t="s">
        <v>18</v>
      </c>
      <c r="D48" t="s">
        <v>69</v>
      </c>
      <c r="E48">
        <v>48</v>
      </c>
      <c r="F48">
        <v>16</v>
      </c>
      <c r="G48">
        <v>1</v>
      </c>
      <c r="H48">
        <v>1</v>
      </c>
      <c r="I48">
        <v>0</v>
      </c>
      <c r="J48">
        <v>1</v>
      </c>
    </row>
    <row r="49" spans="1:10">
      <c r="A49" t="s">
        <v>71</v>
      </c>
      <c r="B49" s="1">
        <v>0</v>
      </c>
      <c r="C49" s="9" t="s">
        <v>25</v>
      </c>
      <c r="D49" t="s">
        <v>72</v>
      </c>
      <c r="E49">
        <v>0</v>
      </c>
      <c r="F49">
        <v>16</v>
      </c>
      <c r="G49">
        <v>0</v>
      </c>
      <c r="H49">
        <v>1</v>
      </c>
      <c r="I49">
        <v>0</v>
      </c>
      <c r="J49">
        <v>1</v>
      </c>
    </row>
    <row r="50" spans="1:10">
      <c r="A50" t="s">
        <v>73</v>
      </c>
      <c r="B50" s="1">
        <v>0</v>
      </c>
      <c r="C50" s="9" t="s">
        <v>30</v>
      </c>
      <c r="D50" t="s">
        <v>72</v>
      </c>
      <c r="E50">
        <v>16</v>
      </c>
      <c r="F50">
        <v>16</v>
      </c>
      <c r="G50">
        <v>0</v>
      </c>
      <c r="H50">
        <v>1</v>
      </c>
      <c r="I50">
        <v>0</v>
      </c>
      <c r="J50">
        <v>1</v>
      </c>
    </row>
    <row r="51" spans="1:10">
      <c r="A51" t="s">
        <v>74</v>
      </c>
      <c r="B51" s="1">
        <v>0</v>
      </c>
      <c r="C51" s="9" t="s">
        <v>11</v>
      </c>
      <c r="D51" t="s">
        <v>72</v>
      </c>
      <c r="E51">
        <v>32</v>
      </c>
      <c r="F51">
        <v>16</v>
      </c>
      <c r="G51">
        <v>0</v>
      </c>
      <c r="H51">
        <v>1</v>
      </c>
      <c r="I51">
        <v>0</v>
      </c>
      <c r="J51">
        <v>1</v>
      </c>
    </row>
    <row r="52" spans="1:10">
      <c r="A52" t="s">
        <v>75</v>
      </c>
      <c r="B52" s="1">
        <v>0</v>
      </c>
      <c r="C52" s="9" t="s">
        <v>23</v>
      </c>
      <c r="D52" t="s">
        <v>72</v>
      </c>
      <c r="E52">
        <v>48</v>
      </c>
      <c r="F52">
        <v>16</v>
      </c>
      <c r="G52">
        <v>0</v>
      </c>
      <c r="H52">
        <v>1</v>
      </c>
      <c r="I52">
        <v>0</v>
      </c>
      <c r="J52">
        <v>1</v>
      </c>
    </row>
    <row r="53" spans="1:10">
      <c r="A53" t="s">
        <v>58</v>
      </c>
      <c r="B53" s="1">
        <v>0</v>
      </c>
      <c r="C53" s="1" t="s">
        <v>30</v>
      </c>
      <c r="D53" t="s">
        <v>76</v>
      </c>
      <c r="E53">
        <v>16</v>
      </c>
      <c r="F53">
        <v>16</v>
      </c>
      <c r="G53">
        <v>0</v>
      </c>
      <c r="H53">
        <v>1</v>
      </c>
      <c r="I53">
        <v>0</v>
      </c>
      <c r="J53">
        <v>1</v>
      </c>
    </row>
    <row r="54" spans="1:10">
      <c r="A54" t="s">
        <v>41</v>
      </c>
      <c r="B54" s="1">
        <v>0</v>
      </c>
      <c r="C54" s="9" t="s">
        <v>11</v>
      </c>
      <c r="D54" t="s">
        <v>76</v>
      </c>
      <c r="E54" s="8">
        <v>32</v>
      </c>
      <c r="F54" s="8">
        <v>16</v>
      </c>
      <c r="G54" s="8">
        <v>0</v>
      </c>
      <c r="H54" s="8">
        <v>1</v>
      </c>
      <c r="I54" s="8">
        <v>0</v>
      </c>
      <c r="J54" s="8">
        <v>1</v>
      </c>
    </row>
    <row r="55" spans="1:10">
      <c r="A55" t="s">
        <v>43</v>
      </c>
      <c r="B55" s="1">
        <v>0</v>
      </c>
      <c r="C55" s="9" t="s">
        <v>23</v>
      </c>
      <c r="D55" t="s">
        <v>76</v>
      </c>
      <c r="E55" s="8">
        <v>48</v>
      </c>
      <c r="F55" s="8">
        <v>16</v>
      </c>
      <c r="G55" s="8">
        <v>0</v>
      </c>
      <c r="H55" s="8">
        <v>1</v>
      </c>
      <c r="I55" s="8">
        <v>0</v>
      </c>
      <c r="J55" s="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opLeftCell="A3" workbookViewId="0">
      <selection activeCell="G2" sqref="G2:G29"/>
    </sheetView>
  </sheetViews>
  <sheetFormatPr defaultColWidth="9" defaultRowHeight="14"/>
  <cols>
    <col min="1" max="1" width="9.44545454545455" customWidth="1"/>
  </cols>
  <sheetData>
    <row r="1" spans="1:1">
      <c r="A1" t="s">
        <v>3</v>
      </c>
    </row>
    <row r="2" spans="1:9">
      <c r="A2" s="10" t="s">
        <v>12</v>
      </c>
      <c r="B2" s="1" t="str">
        <f>LEFT(A2,4)</f>
        <v>1F00</v>
      </c>
      <c r="C2" t="str">
        <f>MID(A2,5,2)</f>
        <v>20</v>
      </c>
      <c r="D2" s="1" t="str">
        <f>RIGHT(A2,2)</f>
        <v>08</v>
      </c>
      <c r="E2" s="2"/>
      <c r="F2" t="s">
        <v>77</v>
      </c>
      <c r="G2" t="str">
        <f>B2&amp;F2&amp;D2</f>
        <v>1F00B008</v>
      </c>
      <c r="I2" s="10" t="s">
        <v>78</v>
      </c>
    </row>
    <row r="3" spans="1:9">
      <c r="A3" s="10" t="s">
        <v>12</v>
      </c>
      <c r="B3" s="1" t="str">
        <f t="shared" ref="B3:B34" si="0">LEFT(A3,4)</f>
        <v>1F00</v>
      </c>
      <c r="C3" t="str">
        <f t="shared" ref="C3:C34" si="1">MID(A3,5,2)</f>
        <v>20</v>
      </c>
      <c r="D3" s="1" t="str">
        <f t="shared" ref="D3:D34" si="2">RIGHT(A3,2)</f>
        <v>08</v>
      </c>
      <c r="F3" t="s">
        <v>77</v>
      </c>
      <c r="G3" t="str">
        <f t="shared" ref="G3:G37" si="3">B3&amp;F3&amp;D3</f>
        <v>1F00B008</v>
      </c>
      <c r="I3" s="10" t="s">
        <v>78</v>
      </c>
    </row>
    <row r="4" spans="1:9">
      <c r="A4" s="10" t="s">
        <v>12</v>
      </c>
      <c r="B4" s="1" t="str">
        <f t="shared" si="0"/>
        <v>1F00</v>
      </c>
      <c r="C4" t="str">
        <f t="shared" si="1"/>
        <v>20</v>
      </c>
      <c r="D4" s="1" t="str">
        <f t="shared" si="2"/>
        <v>08</v>
      </c>
      <c r="F4" t="s">
        <v>77</v>
      </c>
      <c r="G4" t="str">
        <f t="shared" si="3"/>
        <v>1F00B008</v>
      </c>
      <c r="I4" s="10" t="s">
        <v>78</v>
      </c>
    </row>
    <row r="5" spans="1:9">
      <c r="A5" s="10" t="s">
        <v>12</v>
      </c>
      <c r="B5" s="1" t="str">
        <f t="shared" si="0"/>
        <v>1F00</v>
      </c>
      <c r="C5" t="str">
        <f t="shared" si="1"/>
        <v>20</v>
      </c>
      <c r="D5" s="1" t="str">
        <f t="shared" si="2"/>
        <v>08</v>
      </c>
      <c r="F5" t="s">
        <v>77</v>
      </c>
      <c r="G5" t="str">
        <f t="shared" si="3"/>
        <v>1F00B008</v>
      </c>
      <c r="I5" s="10" t="s">
        <v>78</v>
      </c>
    </row>
    <row r="6" spans="1:9">
      <c r="A6" s="10" t="s">
        <v>20</v>
      </c>
      <c r="B6" s="1" t="str">
        <f t="shared" si="0"/>
        <v>1F00</v>
      </c>
      <c r="C6" t="str">
        <f t="shared" si="1"/>
        <v>20</v>
      </c>
      <c r="D6" s="1" t="str">
        <f t="shared" si="2"/>
        <v>09</v>
      </c>
      <c r="F6" t="s">
        <v>77</v>
      </c>
      <c r="G6" t="str">
        <f t="shared" si="3"/>
        <v>1F00B009</v>
      </c>
      <c r="I6" s="10" t="s">
        <v>79</v>
      </c>
    </row>
    <row r="7" spans="1:9">
      <c r="A7" s="10" t="s">
        <v>20</v>
      </c>
      <c r="B7" s="1" t="str">
        <f t="shared" si="0"/>
        <v>1F00</v>
      </c>
      <c r="C7" t="str">
        <f t="shared" si="1"/>
        <v>20</v>
      </c>
      <c r="D7" s="1" t="str">
        <f t="shared" si="2"/>
        <v>09</v>
      </c>
      <c r="F7" t="s">
        <v>77</v>
      </c>
      <c r="G7" t="str">
        <f t="shared" si="3"/>
        <v>1F00B009</v>
      </c>
      <c r="I7" s="10" t="s">
        <v>79</v>
      </c>
    </row>
    <row r="8" spans="1:9">
      <c r="A8" s="10" t="s">
        <v>20</v>
      </c>
      <c r="B8" s="1" t="str">
        <f t="shared" si="0"/>
        <v>1F00</v>
      </c>
      <c r="C8" t="str">
        <f t="shared" si="1"/>
        <v>20</v>
      </c>
      <c r="D8" s="1" t="str">
        <f t="shared" si="2"/>
        <v>09</v>
      </c>
      <c r="F8" t="s">
        <v>77</v>
      </c>
      <c r="G8" t="str">
        <f t="shared" si="3"/>
        <v>1F00B009</v>
      </c>
      <c r="I8" s="10" t="s">
        <v>79</v>
      </c>
    </row>
    <row r="9" spans="1:9">
      <c r="A9" s="10" t="s">
        <v>20</v>
      </c>
      <c r="B9" s="1" t="str">
        <f t="shared" si="0"/>
        <v>1F00</v>
      </c>
      <c r="C9" t="str">
        <f t="shared" si="1"/>
        <v>20</v>
      </c>
      <c r="D9" s="1" t="str">
        <f t="shared" si="2"/>
        <v>09</v>
      </c>
      <c r="F9" t="s">
        <v>77</v>
      </c>
      <c r="G9" t="str">
        <f t="shared" si="3"/>
        <v>1F00B009</v>
      </c>
      <c r="I9" s="10" t="s">
        <v>79</v>
      </c>
    </row>
    <row r="10" spans="1:9">
      <c r="A10" s="10" t="s">
        <v>26</v>
      </c>
      <c r="B10" s="1" t="str">
        <f t="shared" si="0"/>
        <v>1F00</v>
      </c>
      <c r="C10" t="str">
        <f t="shared" si="1"/>
        <v>20</v>
      </c>
      <c r="D10" s="1" t="str">
        <f t="shared" si="2"/>
        <v>0B</v>
      </c>
      <c r="F10" t="s">
        <v>77</v>
      </c>
      <c r="G10" t="str">
        <f t="shared" si="3"/>
        <v>1F00B00B</v>
      </c>
      <c r="I10" s="10" t="s">
        <v>26</v>
      </c>
    </row>
    <row r="11" spans="1:9">
      <c r="A11" s="10" t="s">
        <v>26</v>
      </c>
      <c r="B11" s="1" t="str">
        <f t="shared" si="0"/>
        <v>1F00</v>
      </c>
      <c r="C11" t="str">
        <f t="shared" si="1"/>
        <v>20</v>
      </c>
      <c r="D11" s="1" t="str">
        <f t="shared" si="2"/>
        <v>0B</v>
      </c>
      <c r="F11" t="s">
        <v>77</v>
      </c>
      <c r="G11" t="str">
        <f t="shared" si="3"/>
        <v>1F00B00B</v>
      </c>
      <c r="I11" s="10" t="s">
        <v>26</v>
      </c>
    </row>
    <row r="12" spans="1:9">
      <c r="A12" s="10" t="s">
        <v>26</v>
      </c>
      <c r="B12" s="1" t="str">
        <f t="shared" si="0"/>
        <v>1F00</v>
      </c>
      <c r="C12" t="str">
        <f t="shared" si="1"/>
        <v>20</v>
      </c>
      <c r="D12" s="1" t="str">
        <f t="shared" si="2"/>
        <v>0B</v>
      </c>
      <c r="F12" t="s">
        <v>77</v>
      </c>
      <c r="G12" t="str">
        <f t="shared" si="3"/>
        <v>1F00B00B</v>
      </c>
      <c r="I12" s="10" t="s">
        <v>26</v>
      </c>
    </row>
    <row r="13" spans="1:9">
      <c r="A13" s="10" t="s">
        <v>32</v>
      </c>
      <c r="B13" s="1" t="str">
        <f t="shared" si="0"/>
        <v>1F00</v>
      </c>
      <c r="C13" t="str">
        <f t="shared" si="1"/>
        <v>20</v>
      </c>
      <c r="D13" s="1" t="str">
        <f t="shared" si="2"/>
        <v>0C</v>
      </c>
      <c r="F13" t="s">
        <v>77</v>
      </c>
      <c r="G13" t="str">
        <f t="shared" si="3"/>
        <v>1F00B00C</v>
      </c>
      <c r="I13" s="10" t="s">
        <v>32</v>
      </c>
    </row>
    <row r="14" spans="1:9">
      <c r="A14" s="10" t="s">
        <v>32</v>
      </c>
      <c r="B14" s="1" t="str">
        <f t="shared" si="0"/>
        <v>1F00</v>
      </c>
      <c r="C14" t="str">
        <f t="shared" si="1"/>
        <v>20</v>
      </c>
      <c r="D14" s="1" t="str">
        <f t="shared" si="2"/>
        <v>0C</v>
      </c>
      <c r="F14" t="s">
        <v>77</v>
      </c>
      <c r="G14" t="str">
        <f t="shared" si="3"/>
        <v>1F00B00C</v>
      </c>
      <c r="I14" s="10" t="s">
        <v>32</v>
      </c>
    </row>
    <row r="15" spans="1:9">
      <c r="A15" s="10" t="s">
        <v>32</v>
      </c>
      <c r="B15" s="1" t="str">
        <f t="shared" si="0"/>
        <v>1F00</v>
      </c>
      <c r="C15" t="str">
        <f t="shared" si="1"/>
        <v>20</v>
      </c>
      <c r="D15" s="1" t="str">
        <f t="shared" si="2"/>
        <v>0C</v>
      </c>
      <c r="F15" t="s">
        <v>77</v>
      </c>
      <c r="G15" t="str">
        <f t="shared" si="3"/>
        <v>1F00B00C</v>
      </c>
      <c r="I15" s="10" t="s">
        <v>32</v>
      </c>
    </row>
    <row r="16" spans="1:9">
      <c r="A16" s="10" t="s">
        <v>32</v>
      </c>
      <c r="B16" s="1" t="str">
        <f t="shared" si="0"/>
        <v>1F00</v>
      </c>
      <c r="C16" t="str">
        <f t="shared" si="1"/>
        <v>20</v>
      </c>
      <c r="D16" s="1" t="str">
        <f t="shared" si="2"/>
        <v>0C</v>
      </c>
      <c r="F16" t="s">
        <v>77</v>
      </c>
      <c r="G16" t="str">
        <f t="shared" si="3"/>
        <v>1F00B00C</v>
      </c>
      <c r="I16" s="10" t="s">
        <v>32</v>
      </c>
    </row>
    <row r="17" spans="1:9">
      <c r="A17" s="10" t="s">
        <v>37</v>
      </c>
      <c r="B17" s="1" t="str">
        <f t="shared" si="0"/>
        <v>1F00</v>
      </c>
      <c r="C17" t="str">
        <f t="shared" si="1"/>
        <v>20</v>
      </c>
      <c r="D17" s="1" t="str">
        <f t="shared" si="2"/>
        <v>0A</v>
      </c>
      <c r="F17" t="s">
        <v>77</v>
      </c>
      <c r="G17" t="str">
        <f t="shared" si="3"/>
        <v>1F00B00A</v>
      </c>
      <c r="I17" s="10" t="s">
        <v>37</v>
      </c>
    </row>
    <row r="18" spans="1:9">
      <c r="A18" s="10" t="s">
        <v>37</v>
      </c>
      <c r="B18" s="1" t="str">
        <f t="shared" si="0"/>
        <v>1F00</v>
      </c>
      <c r="C18" t="str">
        <f t="shared" si="1"/>
        <v>20</v>
      </c>
      <c r="D18" s="1" t="str">
        <f t="shared" si="2"/>
        <v>0A</v>
      </c>
      <c r="F18" t="s">
        <v>77</v>
      </c>
      <c r="G18" t="str">
        <f t="shared" si="3"/>
        <v>1F00B00A</v>
      </c>
      <c r="I18" s="10" t="s">
        <v>37</v>
      </c>
    </row>
    <row r="19" spans="1:9">
      <c r="A19" s="10" t="s">
        <v>37</v>
      </c>
      <c r="B19" s="1" t="str">
        <f t="shared" si="0"/>
        <v>1F00</v>
      </c>
      <c r="C19" t="str">
        <f t="shared" si="1"/>
        <v>20</v>
      </c>
      <c r="D19" s="1" t="str">
        <f t="shared" si="2"/>
        <v>0A</v>
      </c>
      <c r="F19" t="s">
        <v>77</v>
      </c>
      <c r="G19" t="str">
        <f t="shared" si="3"/>
        <v>1F00B00A</v>
      </c>
      <c r="I19" s="10" t="s">
        <v>37</v>
      </c>
    </row>
    <row r="20" spans="1:9">
      <c r="A20" s="10" t="s">
        <v>37</v>
      </c>
      <c r="B20" s="1" t="str">
        <f t="shared" si="0"/>
        <v>1F00</v>
      </c>
      <c r="C20" t="str">
        <f t="shared" si="1"/>
        <v>20</v>
      </c>
      <c r="D20" s="1" t="str">
        <f t="shared" si="2"/>
        <v>0A</v>
      </c>
      <c r="F20" t="s">
        <v>77</v>
      </c>
      <c r="G20" t="str">
        <f t="shared" si="3"/>
        <v>1F00B00A</v>
      </c>
      <c r="I20" s="10" t="s">
        <v>37</v>
      </c>
    </row>
    <row r="21" spans="1:9">
      <c r="A21" s="10" t="s">
        <v>42</v>
      </c>
      <c r="B21" s="1" t="str">
        <f t="shared" si="0"/>
        <v>1F00</v>
      </c>
      <c r="C21" t="str">
        <f t="shared" si="1"/>
        <v>20</v>
      </c>
      <c r="D21" s="1" t="str">
        <f t="shared" si="2"/>
        <v>0D</v>
      </c>
      <c r="F21" t="s">
        <v>77</v>
      </c>
      <c r="G21" t="str">
        <f t="shared" si="3"/>
        <v>1F00B00D</v>
      </c>
      <c r="I21" s="10" t="s">
        <v>42</v>
      </c>
    </row>
    <row r="22" spans="1:9">
      <c r="A22" s="10" t="s">
        <v>42</v>
      </c>
      <c r="B22" s="1" t="str">
        <f t="shared" si="0"/>
        <v>1F00</v>
      </c>
      <c r="C22" t="str">
        <f t="shared" si="1"/>
        <v>20</v>
      </c>
      <c r="D22" s="1" t="str">
        <f t="shared" si="2"/>
        <v>0D</v>
      </c>
      <c r="F22" t="s">
        <v>77</v>
      </c>
      <c r="G22" t="str">
        <f t="shared" si="3"/>
        <v>1F00B00D</v>
      </c>
      <c r="I22" s="10" t="s">
        <v>42</v>
      </c>
    </row>
    <row r="23" spans="1:9">
      <c r="A23" s="10" t="s">
        <v>42</v>
      </c>
      <c r="B23" s="1" t="str">
        <f t="shared" si="0"/>
        <v>1F00</v>
      </c>
      <c r="C23" t="str">
        <f t="shared" si="1"/>
        <v>20</v>
      </c>
      <c r="D23" s="1" t="str">
        <f t="shared" si="2"/>
        <v>0D</v>
      </c>
      <c r="F23" t="s">
        <v>77</v>
      </c>
      <c r="G23" t="str">
        <f t="shared" si="3"/>
        <v>1F00B00D</v>
      </c>
      <c r="I23" s="10" t="s">
        <v>42</v>
      </c>
    </row>
    <row r="24" spans="1:9">
      <c r="A24" s="10" t="s">
        <v>42</v>
      </c>
      <c r="B24" s="1" t="str">
        <f t="shared" si="0"/>
        <v>1F00</v>
      </c>
      <c r="C24" t="str">
        <f t="shared" si="1"/>
        <v>20</v>
      </c>
      <c r="D24" s="1" t="str">
        <f t="shared" si="2"/>
        <v>0D</v>
      </c>
      <c r="F24" t="s">
        <v>77</v>
      </c>
      <c r="G24" t="str">
        <f t="shared" si="3"/>
        <v>1F00B00D</v>
      </c>
      <c r="I24" s="10" t="s">
        <v>42</v>
      </c>
    </row>
    <row r="25" spans="1:9">
      <c r="A25" s="11" t="s">
        <v>46</v>
      </c>
      <c r="B25" s="1" t="str">
        <f t="shared" si="0"/>
        <v>18EF</v>
      </c>
      <c r="C25" t="str">
        <f t="shared" si="1"/>
        <v>20</v>
      </c>
      <c r="D25" s="1" t="str">
        <f t="shared" si="2"/>
        <v>10</v>
      </c>
      <c r="F25" t="s">
        <v>77</v>
      </c>
      <c r="G25" t="str">
        <f t="shared" si="3"/>
        <v>18EFB010</v>
      </c>
      <c r="I25" s="11" t="s">
        <v>46</v>
      </c>
    </row>
    <row r="26" spans="1:9">
      <c r="A26" s="11" t="s">
        <v>46</v>
      </c>
      <c r="B26" s="1" t="str">
        <f t="shared" si="0"/>
        <v>18EF</v>
      </c>
      <c r="C26" t="str">
        <f t="shared" si="1"/>
        <v>20</v>
      </c>
      <c r="D26" s="1" t="str">
        <f t="shared" si="2"/>
        <v>10</v>
      </c>
      <c r="F26" t="s">
        <v>77</v>
      </c>
      <c r="G26" t="str">
        <f t="shared" si="3"/>
        <v>18EFB010</v>
      </c>
      <c r="I26" s="11" t="s">
        <v>46</v>
      </c>
    </row>
    <row r="27" spans="1:9">
      <c r="A27" s="11" t="s">
        <v>46</v>
      </c>
      <c r="B27" s="1" t="str">
        <f t="shared" si="0"/>
        <v>18EF</v>
      </c>
      <c r="C27" t="str">
        <f t="shared" si="1"/>
        <v>20</v>
      </c>
      <c r="D27" s="1" t="str">
        <f t="shared" si="2"/>
        <v>10</v>
      </c>
      <c r="F27" t="s">
        <v>77</v>
      </c>
      <c r="G27" t="str">
        <f t="shared" si="3"/>
        <v>18EFB010</v>
      </c>
      <c r="I27" s="11" t="s">
        <v>46</v>
      </c>
    </row>
    <row r="28" spans="1:9">
      <c r="A28" s="11" t="s">
        <v>46</v>
      </c>
      <c r="B28" s="1" t="str">
        <f t="shared" si="0"/>
        <v>18EF</v>
      </c>
      <c r="C28" t="str">
        <f t="shared" si="1"/>
        <v>20</v>
      </c>
      <c r="D28" s="1" t="str">
        <f t="shared" si="2"/>
        <v>10</v>
      </c>
      <c r="F28" t="s">
        <v>77</v>
      </c>
      <c r="G28" t="str">
        <f t="shared" si="3"/>
        <v>18EFB010</v>
      </c>
      <c r="I28" s="11" t="s">
        <v>46</v>
      </c>
    </row>
    <row r="29" spans="1:9">
      <c r="A29" s="11" t="s">
        <v>46</v>
      </c>
      <c r="B29" s="1" t="str">
        <f t="shared" si="0"/>
        <v>18EF</v>
      </c>
      <c r="C29" t="str">
        <f t="shared" si="1"/>
        <v>20</v>
      </c>
      <c r="D29" s="1" t="str">
        <f t="shared" si="2"/>
        <v>10</v>
      </c>
      <c r="F29" t="s">
        <v>77</v>
      </c>
      <c r="G29" t="str">
        <f t="shared" si="3"/>
        <v>18EFB010</v>
      </c>
      <c r="I29" s="11" t="s">
        <v>80</v>
      </c>
    </row>
    <row r="30" spans="1:9">
      <c r="A30" s="12" t="s">
        <v>52</v>
      </c>
      <c r="B30" s="1" t="str">
        <f t="shared" si="0"/>
        <v>18EF</v>
      </c>
      <c r="C30" t="str">
        <f t="shared" si="1"/>
        <v>21</v>
      </c>
      <c r="D30" s="1" t="str">
        <f t="shared" si="2"/>
        <v>10</v>
      </c>
      <c r="F30" t="s">
        <v>81</v>
      </c>
      <c r="G30" t="str">
        <f t="shared" si="3"/>
        <v>18EFB110</v>
      </c>
      <c r="I30" s="12" t="s">
        <v>52</v>
      </c>
    </row>
    <row r="31" spans="1:9">
      <c r="A31" s="12" t="s">
        <v>52</v>
      </c>
      <c r="B31" s="1" t="str">
        <f t="shared" si="0"/>
        <v>18EF</v>
      </c>
      <c r="C31" t="str">
        <f t="shared" si="1"/>
        <v>21</v>
      </c>
      <c r="D31" s="1" t="str">
        <f t="shared" si="2"/>
        <v>10</v>
      </c>
      <c r="F31" t="s">
        <v>81</v>
      </c>
      <c r="G31" t="str">
        <f t="shared" si="3"/>
        <v>18EFB110</v>
      </c>
      <c r="I31" s="12" t="s">
        <v>52</v>
      </c>
    </row>
    <row r="32" spans="1:9">
      <c r="A32" s="12" t="s">
        <v>52</v>
      </c>
      <c r="B32" s="1" t="str">
        <f t="shared" si="0"/>
        <v>18EF</v>
      </c>
      <c r="C32" t="str">
        <f t="shared" si="1"/>
        <v>21</v>
      </c>
      <c r="D32" s="1" t="str">
        <f t="shared" si="2"/>
        <v>10</v>
      </c>
      <c r="F32" t="s">
        <v>81</v>
      </c>
      <c r="G32" t="str">
        <f t="shared" si="3"/>
        <v>18EFB110</v>
      </c>
      <c r="I32" s="12" t="s">
        <v>52</v>
      </c>
    </row>
    <row r="33" spans="1:9">
      <c r="A33" s="12" t="s">
        <v>52</v>
      </c>
      <c r="B33" s="1" t="str">
        <f t="shared" si="0"/>
        <v>18EF</v>
      </c>
      <c r="C33" t="str">
        <f t="shared" si="1"/>
        <v>21</v>
      </c>
      <c r="D33" s="1" t="str">
        <f t="shared" si="2"/>
        <v>10</v>
      </c>
      <c r="F33" t="s">
        <v>81</v>
      </c>
      <c r="G33" t="str">
        <f t="shared" si="3"/>
        <v>18EFB110</v>
      </c>
      <c r="I33" s="12" t="s">
        <v>52</v>
      </c>
    </row>
    <row r="34" spans="1:9">
      <c r="A34" s="13" t="s">
        <v>57</v>
      </c>
      <c r="B34" s="1" t="str">
        <f t="shared" si="0"/>
        <v>18EF</v>
      </c>
      <c r="C34" t="str">
        <f t="shared" si="1"/>
        <v>10</v>
      </c>
      <c r="D34" s="1" t="str">
        <f t="shared" si="2"/>
        <v>20</v>
      </c>
      <c r="F34" t="s">
        <v>77</v>
      </c>
      <c r="G34" t="str">
        <f t="shared" si="3"/>
        <v>18EFB020</v>
      </c>
      <c r="I34" s="13" t="s">
        <v>57</v>
      </c>
    </row>
    <row r="35" spans="1:9">
      <c r="A35" s="13" t="s">
        <v>57</v>
      </c>
      <c r="B35" s="1" t="str">
        <f t="shared" ref="B35:B51" si="4">LEFT(A35,4)</f>
        <v>18EF</v>
      </c>
      <c r="C35" t="str">
        <f t="shared" ref="C35:C51" si="5">MID(A35,5,2)</f>
        <v>10</v>
      </c>
      <c r="D35" s="1" t="str">
        <f t="shared" ref="D35:D51" si="6">RIGHT(A35,2)</f>
        <v>20</v>
      </c>
      <c r="F35" t="s">
        <v>77</v>
      </c>
      <c r="G35" t="str">
        <f t="shared" si="3"/>
        <v>18EFB020</v>
      </c>
      <c r="I35" s="13" t="s">
        <v>57</v>
      </c>
    </row>
    <row r="36" spans="1:9">
      <c r="A36" s="13" t="s">
        <v>57</v>
      </c>
      <c r="B36" s="1" t="str">
        <f t="shared" si="4"/>
        <v>18EF</v>
      </c>
      <c r="C36" t="str">
        <f t="shared" si="5"/>
        <v>10</v>
      </c>
      <c r="D36" s="1" t="str">
        <f t="shared" si="6"/>
        <v>20</v>
      </c>
      <c r="F36" t="s">
        <v>77</v>
      </c>
      <c r="G36" t="str">
        <f t="shared" si="3"/>
        <v>18EFB020</v>
      </c>
      <c r="I36" s="13" t="s">
        <v>57</v>
      </c>
    </row>
    <row r="37" spans="1:9">
      <c r="A37" s="13" t="s">
        <v>57</v>
      </c>
      <c r="B37" s="1" t="str">
        <f t="shared" si="4"/>
        <v>18EF</v>
      </c>
      <c r="C37" t="str">
        <f t="shared" si="5"/>
        <v>10</v>
      </c>
      <c r="D37" s="1" t="str">
        <f t="shared" si="6"/>
        <v>20</v>
      </c>
      <c r="F37" t="s">
        <v>77</v>
      </c>
      <c r="G37" t="str">
        <f t="shared" si="3"/>
        <v>18EFB020</v>
      </c>
      <c r="I37" s="13" t="s">
        <v>82</v>
      </c>
    </row>
    <row r="38" spans="1:9">
      <c r="A38" s="14" t="s">
        <v>61</v>
      </c>
      <c r="B38" s="1" t="str">
        <f t="shared" si="4"/>
        <v>18EF</v>
      </c>
      <c r="C38" t="str">
        <f t="shared" si="5"/>
        <v>11</v>
      </c>
      <c r="D38" s="1" t="str">
        <f t="shared" si="6"/>
        <v>20</v>
      </c>
      <c r="F38" t="s">
        <v>77</v>
      </c>
      <c r="G38" t="str">
        <f t="shared" ref="G38:G47" si="7">B38&amp;C38&amp;F42</f>
        <v>18EF11B0</v>
      </c>
      <c r="I38" s="14" t="s">
        <v>61</v>
      </c>
    </row>
    <row r="39" spans="1:9">
      <c r="A39" s="14" t="s">
        <v>61</v>
      </c>
      <c r="B39" s="1" t="str">
        <f t="shared" si="4"/>
        <v>18EF</v>
      </c>
      <c r="C39" t="str">
        <f t="shared" si="5"/>
        <v>11</v>
      </c>
      <c r="D39" s="1" t="str">
        <f t="shared" si="6"/>
        <v>20</v>
      </c>
      <c r="F39" t="s">
        <v>77</v>
      </c>
      <c r="G39" t="str">
        <f t="shared" si="7"/>
        <v>18EF11B0</v>
      </c>
      <c r="I39" s="14" t="s">
        <v>61</v>
      </c>
    </row>
    <row r="40" spans="1:9">
      <c r="A40" s="14" t="s">
        <v>61</v>
      </c>
      <c r="B40" s="1" t="str">
        <f t="shared" si="4"/>
        <v>18EF</v>
      </c>
      <c r="C40" t="str">
        <f t="shared" si="5"/>
        <v>11</v>
      </c>
      <c r="D40" s="1" t="str">
        <f t="shared" si="6"/>
        <v>20</v>
      </c>
      <c r="F40" t="s">
        <v>77</v>
      </c>
      <c r="G40" t="str">
        <f t="shared" si="7"/>
        <v>18EF11B0</v>
      </c>
      <c r="I40" s="14" t="s">
        <v>61</v>
      </c>
    </row>
    <row r="41" spans="1:9">
      <c r="A41" s="14" t="s">
        <v>61</v>
      </c>
      <c r="B41" s="1" t="str">
        <f t="shared" si="4"/>
        <v>18EF</v>
      </c>
      <c r="C41" t="str">
        <f t="shared" si="5"/>
        <v>11</v>
      </c>
      <c r="D41" s="1" t="str">
        <f t="shared" si="6"/>
        <v>20</v>
      </c>
      <c r="F41" t="s">
        <v>77</v>
      </c>
      <c r="G41" t="str">
        <f t="shared" si="7"/>
        <v>18EF11B0</v>
      </c>
      <c r="I41" s="14" t="s">
        <v>61</v>
      </c>
    </row>
    <row r="42" spans="1:9">
      <c r="A42" s="14" t="s">
        <v>61</v>
      </c>
      <c r="B42" s="1" t="str">
        <f t="shared" si="4"/>
        <v>18EF</v>
      </c>
      <c r="C42" t="str">
        <f t="shared" si="5"/>
        <v>11</v>
      </c>
      <c r="D42" s="1" t="str">
        <f t="shared" si="6"/>
        <v>20</v>
      </c>
      <c r="F42" t="s">
        <v>77</v>
      </c>
      <c r="G42" t="str">
        <f t="shared" si="7"/>
        <v>18EF11B0</v>
      </c>
      <c r="I42" s="14" t="s">
        <v>61</v>
      </c>
    </row>
    <row r="43" spans="1:9">
      <c r="A43" s="14" t="s">
        <v>61</v>
      </c>
      <c r="B43" s="1" t="str">
        <f t="shared" si="4"/>
        <v>18EF</v>
      </c>
      <c r="C43" t="str">
        <f t="shared" si="5"/>
        <v>11</v>
      </c>
      <c r="D43" s="1" t="str">
        <f t="shared" si="6"/>
        <v>20</v>
      </c>
      <c r="F43" t="s">
        <v>77</v>
      </c>
      <c r="G43" t="str">
        <f t="shared" si="7"/>
        <v>18EF11B0</v>
      </c>
      <c r="I43" s="14" t="s">
        <v>61</v>
      </c>
    </row>
    <row r="44" spans="1:9">
      <c r="A44" s="15" t="s">
        <v>68</v>
      </c>
      <c r="B44" s="1" t="str">
        <f t="shared" si="4"/>
        <v>18EF</v>
      </c>
      <c r="C44" t="str">
        <f t="shared" si="5"/>
        <v>12</v>
      </c>
      <c r="D44" s="1" t="str">
        <f t="shared" si="6"/>
        <v>20</v>
      </c>
      <c r="F44" t="s">
        <v>77</v>
      </c>
      <c r="G44" t="str">
        <f t="shared" si="7"/>
        <v>18EF12B0</v>
      </c>
      <c r="I44" s="15" t="s">
        <v>83</v>
      </c>
    </row>
    <row r="45" spans="1:9">
      <c r="A45" s="15" t="s">
        <v>68</v>
      </c>
      <c r="B45" s="1" t="str">
        <f t="shared" si="4"/>
        <v>18EF</v>
      </c>
      <c r="C45" t="str">
        <f t="shared" si="5"/>
        <v>12</v>
      </c>
      <c r="D45" s="1" t="str">
        <f t="shared" si="6"/>
        <v>20</v>
      </c>
      <c r="F45" t="s">
        <v>77</v>
      </c>
      <c r="G45" t="str">
        <f t="shared" si="7"/>
        <v>18EF12B0</v>
      </c>
      <c r="I45" s="15" t="s">
        <v>68</v>
      </c>
    </row>
    <row r="46" spans="1:9">
      <c r="A46" s="15" t="s">
        <v>68</v>
      </c>
      <c r="B46" s="1" t="str">
        <f t="shared" si="4"/>
        <v>18EF</v>
      </c>
      <c r="C46" t="str">
        <f t="shared" si="5"/>
        <v>12</v>
      </c>
      <c r="D46" s="1" t="str">
        <f t="shared" si="6"/>
        <v>20</v>
      </c>
      <c r="F46" t="s">
        <v>77</v>
      </c>
      <c r="G46" t="str">
        <f t="shared" si="7"/>
        <v>18EF12B0</v>
      </c>
      <c r="I46" s="15" t="s">
        <v>83</v>
      </c>
    </row>
    <row r="47" spans="1:9">
      <c r="A47" s="15" t="s">
        <v>68</v>
      </c>
      <c r="B47" s="1" t="str">
        <f t="shared" si="4"/>
        <v>18EF</v>
      </c>
      <c r="C47" t="str">
        <f t="shared" si="5"/>
        <v>12</v>
      </c>
      <c r="D47" s="1" t="str">
        <f t="shared" si="6"/>
        <v>20</v>
      </c>
      <c r="F47" t="s">
        <v>77</v>
      </c>
      <c r="G47" t="str">
        <f t="shared" si="7"/>
        <v>18EF12B0</v>
      </c>
      <c r="I47" s="15" t="s">
        <v>68</v>
      </c>
    </row>
    <row r="48" spans="1:9">
      <c r="A48" s="12" t="s">
        <v>84</v>
      </c>
      <c r="B48" s="1" t="str">
        <f t="shared" si="4"/>
        <v>18EF</v>
      </c>
      <c r="C48" t="str">
        <f t="shared" si="5"/>
        <v>13</v>
      </c>
      <c r="D48" s="1" t="str">
        <f t="shared" si="6"/>
        <v>20</v>
      </c>
      <c r="F48" t="s">
        <v>77</v>
      </c>
      <c r="G48" t="str">
        <f>B48&amp;C48&amp;F48</f>
        <v>18EF13B0</v>
      </c>
      <c r="I48" s="12" t="s">
        <v>84</v>
      </c>
    </row>
    <row r="49" spans="1:9">
      <c r="A49" s="12" t="s">
        <v>84</v>
      </c>
      <c r="B49" s="1" t="str">
        <f t="shared" si="4"/>
        <v>18EF</v>
      </c>
      <c r="C49" t="str">
        <f t="shared" si="5"/>
        <v>13</v>
      </c>
      <c r="D49" s="1" t="str">
        <f t="shared" si="6"/>
        <v>20</v>
      </c>
      <c r="F49" t="s">
        <v>77</v>
      </c>
      <c r="G49" t="str">
        <f>B49&amp;C49&amp;F49</f>
        <v>18EF13B0</v>
      </c>
      <c r="I49" s="12" t="s">
        <v>84</v>
      </c>
    </row>
    <row r="50" spans="1:9">
      <c r="A50" s="12" t="s">
        <v>84</v>
      </c>
      <c r="B50" s="1" t="str">
        <f t="shared" si="4"/>
        <v>18EF</v>
      </c>
      <c r="C50" t="str">
        <f t="shared" si="5"/>
        <v>13</v>
      </c>
      <c r="D50" s="1" t="str">
        <f t="shared" si="6"/>
        <v>20</v>
      </c>
      <c r="F50" t="s">
        <v>77</v>
      </c>
      <c r="G50" t="str">
        <f>B50&amp;C50&amp;F50</f>
        <v>18EF13B0</v>
      </c>
      <c r="I50" s="12" t="s">
        <v>84</v>
      </c>
    </row>
    <row r="51" spans="1:9">
      <c r="A51" s="12" t="s">
        <v>84</v>
      </c>
      <c r="B51" s="1" t="str">
        <f t="shared" si="4"/>
        <v>18EF</v>
      </c>
      <c r="C51" t="str">
        <f t="shared" si="5"/>
        <v>13</v>
      </c>
      <c r="D51" s="1" t="str">
        <f t="shared" si="6"/>
        <v>20</v>
      </c>
      <c r="F51" t="s">
        <v>77</v>
      </c>
      <c r="G51" t="str">
        <f>B51&amp;C51&amp;F51</f>
        <v>18EF13B0</v>
      </c>
      <c r="I51" s="12" t="s">
        <v>84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</cp:lastModifiedBy>
  <dcterms:created xsi:type="dcterms:W3CDTF">2022-05-27T07:52:00Z</dcterms:created>
  <dcterms:modified xsi:type="dcterms:W3CDTF">2024-12-09T02:04:54Z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345C31CD575C4602B846A3094568A656</vt:lpwstr>
  </property>
  <property fmtid="{D5CDD505-2E9C-101B-9397-08002B2CF9AE}" pid="3" name="KSOProductBuildVer">
    <vt:lpwstr>2052-12.1.0.18912</vt:lpwstr>
  </property>
</Properties>
</file>