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indows 7 Backup to Active Files\00Statewide Policy Bureau\2021 Emissions Calculations Issues\"/>
    </mc:Choice>
  </mc:AlternateContent>
  <xr:revisionPtr revIDLastSave="0" documentId="13_ncr:1_{9AB391D3-A2C1-433C-B6FC-8F34ACE8D8F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OriginialFormulas" sheetId="1" r:id="rId1"/>
    <sheet name="Sheet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8" i="4" l="1" a="1"/>
  <c r="G18" i="4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<sst xmlns="http://schemas.openxmlformats.org/spreadsheetml/2006/main" count="66" uniqueCount="60">
  <si>
    <t>Gasoline</t>
  </si>
  <si>
    <t>Diesel</t>
  </si>
  <si>
    <t>x = speed in MPH</t>
  </si>
  <si>
    <t>Speed (x)</t>
  </si>
  <si>
    <t>CO</t>
  </si>
  <si>
    <t>VOC</t>
  </si>
  <si>
    <t>Nox</t>
  </si>
  <si>
    <t>PM2.5</t>
  </si>
  <si>
    <t>PM10</t>
  </si>
  <si>
    <t>CO2</t>
  </si>
  <si>
    <t>y = pollutant in g/m</t>
  </si>
  <si>
    <t>g/m = grams per vehicle mile</t>
  </si>
  <si>
    <t>y = ((X^4)*-.00839)+((X^3)*0.20961)-((X^2)*0.64203)+11.6493</t>
  </si>
  <si>
    <t>y = (x * -0.0371457143)+7.5357428571</t>
  </si>
  <si>
    <t>y = x *-0.120628571)+4.849190476</t>
  </si>
  <si>
    <t>y = ((x^4)*1.5649120061955E-06)-((X^3)*0.000284041235436914)+((X^2)*0.18513782906778)_((X)*0.529304763588869)+7.816944721381)</t>
  </si>
  <si>
    <t>y = ((X^4)*-0.00051831)+((X^3)*0.007515493)-((X^2)*0.039909859)+0.663253521</t>
  </si>
  <si>
    <t>y = (X*-0.023)+0.396</t>
  </si>
  <si>
    <t>y = x * -0.0075)+0.2407</t>
  </si>
  <si>
    <t>y = ((x^4)*0.000000033001309)-((X^3)*0.000006244064527)+((X^2)*0.000448572566697)_((X)*0.014982528309102)+).271818657023084</t>
  </si>
  <si>
    <t>y = (((X^4)*-0.000326761)+((X^3)*0.004738028)+((X^2)*-0.025160563)+0.576985915)</t>
  </si>
  <si>
    <t>y = (X*-0.0154)+0.4132</t>
  </si>
  <si>
    <t>y = (X*-0.0067)+0.3265</t>
  </si>
  <si>
    <t>y = ((x^4)*6.895040054464E-08)+((X^3)*-0.0000122163183601124)+((X^2)+0.000801929122505491)+((X)*-0.022556608875589)+0.425329165353686</t>
  </si>
  <si>
    <t>y = ((X^4)*).000005314554)_((X^3)*0.000030394366)-((X^2)*0.000100779343)+0.007397283099)</t>
  </si>
  <si>
    <t>y = (((X^4)*0.0000166667)-((X^3)*0.0005333333)+((X^2)*0.63333333)-((X)*0.0333166667)+0.0697)</t>
  </si>
  <si>
    <t>y = (((X^4)*-0.0000125)+((X^3)*0.0006583333)-((X^2)*0.0129375)+((X)*0.1122916667)-0.3599)</t>
  </si>
  <si>
    <t>y = (((X^8)*-0.00000000000000594974)+((X^7)*0.00000000000222380912)-((X^6)*0.00000000035695915395)+((X^5)*0.0000003205637142505)-((X^4)*0.0000175216544229806)+((X^3)*0.00005915745874860470)-((X^2)*0.00118960955018472000)+((X)*0.0128505160077922)-0.0542360222640602)</t>
  </si>
  <si>
    <t>y = (((X^3)*-5.6E-06)+((X^@)*8.17E-05)-((X)*0.0043)+0.009155)</t>
  </si>
  <si>
    <t>y = (((X^4)*-1.7E-05)+((X^3)*0.000533)-((X^2)*0.00633)+((X)*0.032817)-0.0578)</t>
  </si>
  <si>
    <t>y = (((X^4)*1.67E-05)-((X^3)*0.00087)+((X^2)*0.016833)-((X)*0.14488)+0.47)</t>
  </si>
  <si>
    <t>y (((X^8)*-5.9E-15)+((X^7)*2.32E-12)-((X^6)*3.9E-10)+((X^5)*3.63E-08)-((X^4)*2.1E-06)+((X^3)*&amp;.19E-05)-((X^2)*0.00149)+((X)*0.016548)-0.07218)</t>
  </si>
  <si>
    <t>y = (((X^4)*-1.78613)+((X^3)*25.89909)-((X^2)*137.534)+2313.723)</t>
  </si>
  <si>
    <t>y = (X*-79.1132)+1391.996</t>
  </si>
  <si>
    <t>y = (X*-25.4105)+854.9693</t>
  </si>
  <si>
    <t>y = (((X^5)*-7.1E-07)+((X^4)*0.000255)-((X^3)*0.03272)+((X^2)*1.984301)-((X)*59.5693)+1025.123)</t>
  </si>
  <si>
    <t>y = (((X^3)*0.000267)-((X^2)*0.0032)-((X)*1.88647)+15.773)</t>
  </si>
  <si>
    <t>y = (X*-0.527)+8.93</t>
  </si>
  <si>
    <t>y = (X*-0.1652)+5.3118</t>
  </si>
  <si>
    <t>y = (((X^8)*6.65E-13)-((X^7)*2.7E-10)+((X^6)*4.59E-08)-((X^5)*4.3E-06)+((X^4)*0.000248)-((X^3)*0.00879)+((X^2)*0.189498)-((X)*2.33792)+15.24596)</t>
  </si>
  <si>
    <t xml:space="preserve"> y = (((x^3)* .000267) + ((x^2) * -.0032)+(( X) * -.669533333) +5.5263)</t>
  </si>
  <si>
    <t>y = (X*-0.1812)+2.8684</t>
  </si>
  <si>
    <t>y = (X*-0.0605)+1.6613</t>
  </si>
  <si>
    <t>y = (((X^8)*-1.71287E-13)+((X^7)*5.80467E-11)-((X^6)*-8.16737E-09)+((X^5)*6.13154E-07)-((X^4)*-2.6007E-05)+((X^3)*0.00058236)-((X^2)*0.004367529)-((X)*.078028096)+1.878006101)</t>
  </si>
  <si>
    <t>y =(((X^3)*-3.47247)+((X^2)*39.9331)-((X)*153.573)+218.999)</t>
  </si>
  <si>
    <t>y = (X*-1.2665)+21.7338</t>
  </si>
  <si>
    <t>y = (X*-0.342)+12.489</t>
  </si>
  <si>
    <t>y = (((X^8)*7.38E-12)-((X^7)*2.8E-09)+((X^6)*4.6E-07)-((X^5)*4.2E-05)+((X^4)*0.002264)-((X^3)*0.07622)-((X^2)*1.545474)-((X)*17.3679)_89.83646)</t>
  </si>
  <si>
    <t>y = (((x^3)*2.67E-05)-((X^2)*0.00032)-((X)*0.08565) + 0.6756)</t>
  </si>
  <si>
    <t>y  =  (x* -.02055) + .34548</t>
  </si>
  <si>
    <t>y = (x * -.00543) + .19433</t>
  </si>
  <si>
    <t>y = (((X^8)*1.51E-13)-((X^7)*5.8E-11)+((X^6)*9.42E-09)-((X^5)*8.5E-07)+((X^4)*4.6E-05)-((X^3)*0.00154)+((X^2)*0.03085)-((X)*0.34133)+1.7043)</t>
  </si>
  <si>
    <t>y = (((X^3)*2.67E-05)-((X^2)*0.00032)-((X)*0.09025)+0.7118)</t>
  </si>
  <si>
    <t>y = (((X^3)*0.001942)-((X^2)*0.04577)+((X)*0.330101)-0.51871)</t>
  </si>
  <si>
    <t>y = (X*-0.0057)+0.2045</t>
  </si>
  <si>
    <t>y = (((X^8)*1.59E-13)-((X^7)*6.1E-11)+((X^6)*9.9E-09)-((X^5)*8.9E-07)+((X^4)*4.83E-05)-((X^3)*0,00161)+((X^2)*0.032362)-((X)*0.35798)+1.787962)</t>
  </si>
  <si>
    <t>y = (((X^3)*0.000267)-(X^2)*0.0032)-((X)*1338.17)+10482.59)</t>
  </si>
  <si>
    <t>y = (X*-292.544)+5254.401</t>
  </si>
  <si>
    <t>y = (X*-75.1704)+3080.669</t>
  </si>
  <si>
    <t>y = (((X^8)*2.67E-09)-((X^7)*1E-06)+((X^6)*0.000166)-((X-5_*0.01488)+((X^4)*808577)-((X^3)*27.0912)+((X^2)*545.5749)-((X)*6055.84)+30224.62)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</si>
</sst>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D0D0D"/>
        <bgColor rgb="FF00000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 applyAlignment="1">
      <alignment horizontal="center" vertical="center"/>
    </xf>
    <xf numFmtId="0" fontId="0" fillId="3" borderId="0" xfId="0" applyFill="1"/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ont="1" applyFill="1" applyBorder="1" applyAlignment="1">
      <alignment horizontal="center"/>
    </xf>
    <xf numFmtId="0" fontId="0" fillId="5" borderId="0" xfId="0" applyFill="1"/>
    <xf numFmtId="0" fontId="0" fillId="5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 wrapText="1"/>
    </xf>
    <xf numFmtId="2" fontId="0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79"/>
  <sheetViews>
    <sheetView tabSelected="1" zoomScaleNormal="100" workbookViewId="0">
      <selection activeCell="Q85" sqref="Q85"/>
    </sheetView>
  </sheetViews>
  <sheetFormatPr defaultRowHeight="15" x14ac:dyDescent="0.25"/>
  <cols>
    <col min="1" max="4" width="8.5703125" customWidth="1"/>
    <col min="5" max="5" width="2.140625" customWidth="1"/>
    <col min="6" max="6" width="60.7109375" customWidth="1"/>
    <col min="7" max="7" width="73.5703125" customWidth="1"/>
    <col min="8" max="8" width="59.140625" customWidth="1"/>
    <col min="9" max="9" width="106.7109375" customWidth="1"/>
    <col min="10" max="10" width="103.5703125" customWidth="1"/>
    <col min="11" max="11" width="69.42578125" customWidth="1"/>
    <col min="12" max="12" width="2.28515625" customWidth="1"/>
    <col min="13" max="13" width="100.5703125" customWidth="1"/>
    <col min="14" max="14" width="102.140625" customWidth="1"/>
    <col min="15" max="15" width="81" customWidth="1"/>
    <col min="16" max="16" width="83.28515625" customWidth="1"/>
    <col min="17" max="17" width="89.7109375" customWidth="1"/>
    <col min="18" max="18" width="71.28515625" customWidth="1"/>
    <col min="19" max="1025" width="8.5703125" customWidth="1"/>
  </cols>
  <sheetData>
    <row r="3" spans="1:18" x14ac:dyDescent="0.25">
      <c r="D3" s="1"/>
      <c r="E3" s="1"/>
      <c r="F3" s="1"/>
      <c r="G3" s="1" t="s">
        <v>0</v>
      </c>
      <c r="H3" s="1"/>
      <c r="I3" s="1"/>
      <c r="J3" s="1"/>
      <c r="K3" s="1"/>
      <c r="L3" s="1"/>
      <c r="M3" s="1"/>
      <c r="N3" s="1" t="s">
        <v>1</v>
      </c>
      <c r="O3" s="1"/>
      <c r="P3" s="1"/>
      <c r="Q3" s="1"/>
      <c r="R3" s="1"/>
    </row>
    <row r="4" spans="1:18" x14ac:dyDescent="0.25">
      <c r="D4" s="2"/>
      <c r="E4" s="2"/>
      <c r="F4" s="17"/>
      <c r="G4" s="17"/>
      <c r="H4" s="17"/>
      <c r="I4" s="17"/>
      <c r="J4" s="17"/>
      <c r="K4" s="17"/>
      <c r="L4" s="3"/>
      <c r="M4" s="17"/>
      <c r="N4" s="17"/>
      <c r="O4" s="17"/>
      <c r="P4" s="17"/>
      <c r="Q4" s="17"/>
      <c r="R4" s="17"/>
    </row>
    <row r="5" spans="1:18" x14ac:dyDescent="0.25">
      <c r="A5" t="s">
        <v>2</v>
      </c>
      <c r="D5" s="4" t="s">
        <v>3</v>
      </c>
      <c r="E5" s="4"/>
      <c r="F5" s="18" t="s">
        <v>4</v>
      </c>
      <c r="G5" s="18" t="s">
        <v>5</v>
      </c>
      <c r="H5" s="18" t="s">
        <v>6</v>
      </c>
      <c r="I5" s="18" t="s">
        <v>7</v>
      </c>
      <c r="J5" s="18" t="s">
        <v>8</v>
      </c>
      <c r="K5" s="18" t="s">
        <v>9</v>
      </c>
      <c r="L5" s="5"/>
      <c r="M5" s="18" t="s">
        <v>4</v>
      </c>
      <c r="N5" s="18" t="s">
        <v>5</v>
      </c>
      <c r="O5" s="18" t="s">
        <v>6</v>
      </c>
      <c r="P5" s="18" t="s">
        <v>7</v>
      </c>
      <c r="Q5" s="18" t="s">
        <v>8</v>
      </c>
      <c r="R5" s="18" t="s">
        <v>9</v>
      </c>
    </row>
    <row r="6" spans="1:18" ht="15" customHeight="1" x14ac:dyDescent="0.25">
      <c r="A6" t="s">
        <v>10</v>
      </c>
      <c r="D6" s="6">
        <v>0</v>
      </c>
      <c r="E6" s="7"/>
      <c r="F6" s="21" t="s">
        <v>12</v>
      </c>
      <c r="G6" s="21" t="s">
        <v>16</v>
      </c>
      <c r="H6" s="21" t="s">
        <v>20</v>
      </c>
      <c r="I6" s="21" t="s">
        <v>24</v>
      </c>
      <c r="J6" s="21" t="s">
        <v>28</v>
      </c>
      <c r="K6" s="21" t="s">
        <v>32</v>
      </c>
      <c r="L6" s="8"/>
      <c r="M6" s="21" t="s">
        <v>36</v>
      </c>
      <c r="N6" s="21" t="s">
        <v>40</v>
      </c>
      <c r="O6" s="21" t="s">
        <v>44</v>
      </c>
      <c r="P6" s="21" t="s">
        <v>48</v>
      </c>
      <c r="Q6" s="24" t="s">
        <v>52</v>
      </c>
      <c r="R6" s="21" t="s">
        <v>56</v>
      </c>
    </row>
    <row r="7" spans="1:18" x14ac:dyDescent="0.25">
      <c r="D7" s="9">
        <v>1</v>
      </c>
      <c r="E7" s="1"/>
      <c r="F7" s="21"/>
      <c r="G7" s="21"/>
      <c r="H7" s="21"/>
      <c r="I7" s="21"/>
      <c r="J7" s="21"/>
      <c r="K7" s="21"/>
      <c r="L7" s="10"/>
      <c r="M7" s="21"/>
      <c r="N7" s="21"/>
      <c r="O7" s="21"/>
      <c r="P7" s="21"/>
      <c r="Q7" s="24"/>
      <c r="R7" s="21"/>
    </row>
    <row r="8" spans="1:18" x14ac:dyDescent="0.25">
      <c r="A8" t="s">
        <v>11</v>
      </c>
      <c r="D8" s="9">
        <v>2</v>
      </c>
      <c r="E8" s="1"/>
      <c r="F8" s="21"/>
      <c r="G8" s="21"/>
      <c r="H8" s="21"/>
      <c r="I8" s="21"/>
      <c r="J8" s="21"/>
      <c r="K8" s="21"/>
      <c r="L8" s="10"/>
      <c r="M8" s="21"/>
      <c r="N8" s="21"/>
      <c r="O8" s="21"/>
      <c r="P8" s="21"/>
      <c r="Q8" s="24"/>
      <c r="R8" s="21"/>
    </row>
    <row r="9" spans="1:18" x14ac:dyDescent="0.25">
      <c r="D9" s="9">
        <v>3</v>
      </c>
      <c r="E9" s="1"/>
      <c r="F9" s="21"/>
      <c r="G9" s="21"/>
      <c r="H9" s="21"/>
      <c r="I9" s="21"/>
      <c r="J9" s="21"/>
      <c r="K9" s="21"/>
      <c r="L9" s="10"/>
      <c r="M9" s="21"/>
      <c r="N9" s="21"/>
      <c r="O9" s="21"/>
      <c r="P9" s="21"/>
      <c r="Q9" s="24"/>
      <c r="R9" s="21"/>
    </row>
    <row r="10" spans="1:18" x14ac:dyDescent="0.25">
      <c r="D10" s="9">
        <v>4</v>
      </c>
      <c r="E10" s="1"/>
      <c r="F10" s="21"/>
      <c r="G10" s="21"/>
      <c r="H10" s="21"/>
      <c r="I10" s="21"/>
      <c r="J10" s="21"/>
      <c r="K10" s="21"/>
      <c r="L10" s="10"/>
      <c r="M10" s="21"/>
      <c r="N10" s="21"/>
      <c r="O10" s="21"/>
      <c r="P10" s="21"/>
      <c r="Q10" s="24"/>
      <c r="R10" s="21"/>
    </row>
    <row r="11" spans="1:18" x14ac:dyDescent="0.25">
      <c r="D11" s="11">
        <f t="shared" ref="D11:D42" si="0">D10+1</f>
        <v>5</v>
      </c>
      <c r="E11" s="1"/>
      <c r="F11" s="21"/>
      <c r="G11" s="21"/>
      <c r="H11" s="21"/>
      <c r="I11" s="21"/>
      <c r="J11" s="21"/>
      <c r="K11" s="21"/>
      <c r="L11" s="10"/>
      <c r="M11" s="21"/>
      <c r="N11" s="21"/>
      <c r="O11" s="21"/>
      <c r="P11" s="21"/>
      <c r="Q11" s="24"/>
      <c r="R11" s="21"/>
    </row>
    <row r="12" spans="1:18" ht="15" customHeight="1" x14ac:dyDescent="0.25">
      <c r="D12" s="12">
        <f t="shared" si="0"/>
        <v>6</v>
      </c>
      <c r="F12" s="20" t="s">
        <v>13</v>
      </c>
      <c r="G12" s="20" t="s">
        <v>17</v>
      </c>
      <c r="H12" s="20" t="s">
        <v>21</v>
      </c>
      <c r="I12" s="20" t="s">
        <v>25</v>
      </c>
      <c r="J12" s="20" t="s">
        <v>29</v>
      </c>
      <c r="K12" s="20" t="s">
        <v>33</v>
      </c>
      <c r="L12" s="10"/>
      <c r="M12" s="20" t="s">
        <v>37</v>
      </c>
      <c r="N12" s="20" t="s">
        <v>41</v>
      </c>
      <c r="O12" s="22" t="s">
        <v>45</v>
      </c>
      <c r="P12" s="20" t="s">
        <v>49</v>
      </c>
      <c r="Q12" s="20" t="s">
        <v>53</v>
      </c>
      <c r="R12" s="20" t="s">
        <v>57</v>
      </c>
    </row>
    <row r="13" spans="1:18" x14ac:dyDescent="0.25">
      <c r="D13" s="13">
        <f t="shared" si="0"/>
        <v>7</v>
      </c>
      <c r="F13" s="20"/>
      <c r="G13" s="20"/>
      <c r="H13" s="20"/>
      <c r="I13" s="20"/>
      <c r="J13" s="20"/>
      <c r="K13" s="20"/>
      <c r="L13" s="10"/>
      <c r="M13" s="20"/>
      <c r="N13" s="20"/>
      <c r="O13" s="22"/>
      <c r="P13" s="20"/>
      <c r="Q13" s="20"/>
      <c r="R13" s="20"/>
    </row>
    <row r="14" spans="1:18" x14ac:dyDescent="0.25">
      <c r="D14" s="13">
        <f t="shared" si="0"/>
        <v>8</v>
      </c>
      <c r="F14" s="20"/>
      <c r="G14" s="20"/>
      <c r="H14" s="20"/>
      <c r="I14" s="20"/>
      <c r="J14" s="20"/>
      <c r="K14" s="20"/>
      <c r="L14" s="10"/>
      <c r="M14" s="20"/>
      <c r="N14" s="20"/>
      <c r="O14" s="22"/>
      <c r="P14" s="20"/>
      <c r="Q14" s="20"/>
      <c r="R14" s="20"/>
    </row>
    <row r="15" spans="1:18" x14ac:dyDescent="0.25">
      <c r="D15" s="14">
        <f t="shared" si="0"/>
        <v>9</v>
      </c>
      <c r="F15" s="20"/>
      <c r="G15" s="20"/>
      <c r="H15" s="20"/>
      <c r="I15" s="20"/>
      <c r="J15" s="20"/>
      <c r="K15" s="20"/>
      <c r="L15" s="10"/>
      <c r="M15" s="20"/>
      <c r="N15" s="20"/>
      <c r="O15" s="22"/>
      <c r="P15" s="20"/>
      <c r="Q15" s="20"/>
      <c r="R15" s="20"/>
    </row>
    <row r="16" spans="1:18" ht="15" customHeight="1" x14ac:dyDescent="0.25">
      <c r="D16" s="6">
        <f t="shared" si="0"/>
        <v>10</v>
      </c>
      <c r="E16" s="1"/>
      <c r="F16" s="21" t="s">
        <v>14</v>
      </c>
      <c r="G16" s="21" t="s">
        <v>18</v>
      </c>
      <c r="H16" s="21" t="s">
        <v>22</v>
      </c>
      <c r="I16" s="21" t="s">
        <v>26</v>
      </c>
      <c r="J16" s="21" t="s">
        <v>30</v>
      </c>
      <c r="K16" s="21" t="s">
        <v>34</v>
      </c>
      <c r="L16" s="10"/>
      <c r="M16" s="21" t="s">
        <v>38</v>
      </c>
      <c r="N16" s="21" t="s">
        <v>42</v>
      </c>
      <c r="O16" s="23" t="s">
        <v>46</v>
      </c>
      <c r="P16" s="21" t="s">
        <v>50</v>
      </c>
      <c r="Q16" s="21" t="s">
        <v>54</v>
      </c>
      <c r="R16" s="21" t="s">
        <v>58</v>
      </c>
    </row>
    <row r="17" spans="4:18" x14ac:dyDescent="0.25">
      <c r="D17" s="9">
        <f t="shared" si="0"/>
        <v>11</v>
      </c>
      <c r="E17" s="1"/>
      <c r="F17" s="21"/>
      <c r="G17" s="21"/>
      <c r="H17" s="21"/>
      <c r="I17" s="21"/>
      <c r="J17" s="21"/>
      <c r="K17" s="21"/>
      <c r="L17" s="10"/>
      <c r="M17" s="21"/>
      <c r="N17" s="21"/>
      <c r="O17" s="23"/>
      <c r="P17" s="21"/>
      <c r="Q17" s="21"/>
      <c r="R17" s="21"/>
    </row>
    <row r="18" spans="4:18" x14ac:dyDescent="0.25">
      <c r="D18" s="9">
        <f t="shared" si="0"/>
        <v>12</v>
      </c>
      <c r="E18" s="1"/>
      <c r="F18" s="21"/>
      <c r="G18" s="21"/>
      <c r="H18" s="21"/>
      <c r="I18" s="21"/>
      <c r="J18" s="21"/>
      <c r="K18" s="21"/>
      <c r="L18" s="10"/>
      <c r="M18" s="21"/>
      <c r="N18" s="21"/>
      <c r="O18" s="23"/>
      <c r="P18" s="21"/>
      <c r="Q18" s="21"/>
      <c r="R18" s="21"/>
    </row>
    <row r="19" spans="4:18" x14ac:dyDescent="0.25">
      <c r="D19" s="9">
        <f t="shared" si="0"/>
        <v>13</v>
      </c>
      <c r="E19" s="1"/>
      <c r="F19" s="21"/>
      <c r="G19" s="21"/>
      <c r="H19" s="21"/>
      <c r="I19" s="21"/>
      <c r="J19" s="21"/>
      <c r="K19" s="21"/>
      <c r="L19" s="10"/>
      <c r="M19" s="21"/>
      <c r="N19" s="21"/>
      <c r="O19" s="23"/>
      <c r="P19" s="21"/>
      <c r="Q19" s="21"/>
      <c r="R19" s="21"/>
    </row>
    <row r="20" spans="4:18" x14ac:dyDescent="0.25">
      <c r="D20" s="9">
        <f t="shared" si="0"/>
        <v>14</v>
      </c>
      <c r="E20" s="1"/>
      <c r="F20" s="21"/>
      <c r="G20" s="21"/>
      <c r="H20" s="21"/>
      <c r="I20" s="21"/>
      <c r="J20" s="21"/>
      <c r="K20" s="21"/>
      <c r="L20" s="10"/>
      <c r="M20" s="21"/>
      <c r="N20" s="21"/>
      <c r="O20" s="23"/>
      <c r="P20" s="21"/>
      <c r="Q20" s="21"/>
      <c r="R20" s="21"/>
    </row>
    <row r="21" spans="4:18" x14ac:dyDescent="0.25">
      <c r="D21" s="11">
        <f t="shared" si="0"/>
        <v>15</v>
      </c>
      <c r="E21" s="1"/>
      <c r="F21" s="21"/>
      <c r="G21" s="21"/>
      <c r="H21" s="21"/>
      <c r="I21" s="21"/>
      <c r="J21" s="21"/>
      <c r="K21" s="21"/>
      <c r="L21" s="10"/>
      <c r="M21" s="21"/>
      <c r="N21" s="21"/>
      <c r="O21" s="23"/>
      <c r="P21" s="21"/>
      <c r="Q21" s="21"/>
      <c r="R21" s="21"/>
    </row>
    <row r="22" spans="4:18" ht="15" customHeight="1" x14ac:dyDescent="0.25">
      <c r="D22" s="13">
        <f t="shared" si="0"/>
        <v>16</v>
      </c>
      <c r="F22" s="20" t="s">
        <v>15</v>
      </c>
      <c r="G22" s="20" t="s">
        <v>19</v>
      </c>
      <c r="H22" s="20" t="s">
        <v>23</v>
      </c>
      <c r="I22" s="20" t="s">
        <v>27</v>
      </c>
      <c r="J22" s="20" t="s">
        <v>31</v>
      </c>
      <c r="K22" s="20" t="s">
        <v>35</v>
      </c>
      <c r="L22" s="10"/>
      <c r="M22" s="20" t="s">
        <v>39</v>
      </c>
      <c r="N22" s="20" t="s">
        <v>43</v>
      </c>
      <c r="O22" s="20" t="s">
        <v>47</v>
      </c>
      <c r="P22" s="20" t="s">
        <v>51</v>
      </c>
      <c r="Q22" s="25" t="s">
        <v>55</v>
      </c>
      <c r="R22" s="20" t="s">
        <v>59</v>
      </c>
    </row>
    <row r="23" spans="4:18" x14ac:dyDescent="0.25">
      <c r="D23" s="13">
        <f t="shared" si="0"/>
        <v>17</v>
      </c>
      <c r="F23" s="20"/>
      <c r="G23" s="20"/>
      <c r="H23" s="20"/>
      <c r="I23" s="20"/>
      <c r="J23" s="20"/>
      <c r="K23" s="20"/>
      <c r="L23" s="10"/>
      <c r="M23" s="20"/>
      <c r="N23" s="20"/>
      <c r="O23" s="20"/>
      <c r="P23" s="20"/>
      <c r="Q23" s="25"/>
      <c r="R23" s="20"/>
    </row>
    <row r="24" spans="4:18" x14ac:dyDescent="0.25">
      <c r="D24" s="13">
        <f t="shared" si="0"/>
        <v>18</v>
      </c>
      <c r="F24" s="20"/>
      <c r="G24" s="20"/>
      <c r="H24" s="20"/>
      <c r="I24" s="20"/>
      <c r="J24" s="20"/>
      <c r="K24" s="20"/>
      <c r="L24" s="10"/>
      <c r="M24" s="20"/>
      <c r="N24" s="20"/>
      <c r="O24" s="20"/>
      <c r="P24" s="20"/>
      <c r="Q24" s="25"/>
      <c r="R24" s="20"/>
    </row>
    <row r="25" spans="4:18" x14ac:dyDescent="0.25">
      <c r="D25" s="13">
        <f t="shared" si="0"/>
        <v>19</v>
      </c>
      <c r="F25" s="20"/>
      <c r="G25" s="20"/>
      <c r="H25" s="20"/>
      <c r="I25" s="20"/>
      <c r="J25" s="20"/>
      <c r="K25" s="20"/>
      <c r="L25" s="10"/>
      <c r="M25" s="20"/>
      <c r="N25" s="20"/>
      <c r="O25" s="20"/>
      <c r="P25" s="20"/>
      <c r="Q25" s="25"/>
      <c r="R25" s="20"/>
    </row>
    <row r="26" spans="4:18" x14ac:dyDescent="0.25">
      <c r="D26" s="13">
        <f t="shared" si="0"/>
        <v>20</v>
      </c>
      <c r="F26" s="20"/>
      <c r="G26" s="20"/>
      <c r="H26" s="20"/>
      <c r="I26" s="20"/>
      <c r="J26" s="20"/>
      <c r="K26" s="20"/>
      <c r="L26" s="10"/>
      <c r="M26" s="20"/>
      <c r="N26" s="20"/>
      <c r="O26" s="20"/>
      <c r="P26" s="20"/>
      <c r="Q26" s="25"/>
      <c r="R26" s="20"/>
    </row>
    <row r="27" spans="4:18" x14ac:dyDescent="0.25">
      <c r="D27" s="13">
        <f t="shared" si="0"/>
        <v>21</v>
      </c>
      <c r="F27" s="20"/>
      <c r="G27" s="20"/>
      <c r="H27" s="20"/>
      <c r="I27" s="20"/>
      <c r="J27" s="20"/>
      <c r="K27" s="20"/>
      <c r="L27" s="10"/>
      <c r="M27" s="20"/>
      <c r="N27" s="20"/>
      <c r="O27" s="20"/>
      <c r="P27" s="20"/>
      <c r="Q27" s="25"/>
      <c r="R27" s="20"/>
    </row>
    <row r="28" spans="4:18" x14ac:dyDescent="0.25">
      <c r="D28" s="13">
        <f t="shared" si="0"/>
        <v>22</v>
      </c>
      <c r="F28" s="20"/>
      <c r="G28" s="20"/>
      <c r="H28" s="20"/>
      <c r="I28" s="20"/>
      <c r="J28" s="20"/>
      <c r="K28" s="20"/>
      <c r="L28" s="10"/>
      <c r="M28" s="20"/>
      <c r="N28" s="20"/>
      <c r="O28" s="20"/>
      <c r="P28" s="20"/>
      <c r="Q28" s="25"/>
      <c r="R28" s="20"/>
    </row>
    <row r="29" spans="4:18" x14ac:dyDescent="0.25">
      <c r="D29" s="13">
        <f t="shared" si="0"/>
        <v>23</v>
      </c>
      <c r="F29" s="20"/>
      <c r="G29" s="20"/>
      <c r="H29" s="20"/>
      <c r="I29" s="20"/>
      <c r="J29" s="20"/>
      <c r="K29" s="20"/>
      <c r="L29" s="10"/>
      <c r="M29" s="20"/>
      <c r="N29" s="20"/>
      <c r="O29" s="20"/>
      <c r="P29" s="20"/>
      <c r="Q29" s="25"/>
      <c r="R29" s="20"/>
    </row>
    <row r="30" spans="4:18" x14ac:dyDescent="0.25">
      <c r="D30" s="13">
        <f t="shared" si="0"/>
        <v>24</v>
      </c>
      <c r="F30" s="20"/>
      <c r="G30" s="20"/>
      <c r="H30" s="20"/>
      <c r="I30" s="20"/>
      <c r="J30" s="20"/>
      <c r="K30" s="20"/>
      <c r="L30" s="10"/>
      <c r="M30" s="20"/>
      <c r="N30" s="20"/>
      <c r="O30" s="20"/>
      <c r="P30" s="20"/>
      <c r="Q30" s="25"/>
      <c r="R30" s="20"/>
    </row>
    <row r="31" spans="4:18" x14ac:dyDescent="0.25">
      <c r="D31" s="13">
        <f t="shared" si="0"/>
        <v>25</v>
      </c>
      <c r="F31" s="20"/>
      <c r="G31" s="20"/>
      <c r="H31" s="20"/>
      <c r="I31" s="20"/>
      <c r="J31" s="20"/>
      <c r="K31" s="20"/>
      <c r="L31" s="10"/>
      <c r="M31" s="20"/>
      <c r="N31" s="20"/>
      <c r="O31" s="20"/>
      <c r="P31" s="20"/>
      <c r="Q31" s="25"/>
      <c r="R31" s="20"/>
    </row>
    <row r="32" spans="4:18" x14ac:dyDescent="0.25">
      <c r="D32" s="13">
        <f t="shared" si="0"/>
        <v>26</v>
      </c>
      <c r="F32" s="20"/>
      <c r="G32" s="20"/>
      <c r="H32" s="20"/>
      <c r="I32" s="20"/>
      <c r="J32" s="20"/>
      <c r="K32" s="20"/>
      <c r="L32" s="10"/>
      <c r="M32" s="20"/>
      <c r="N32" s="20"/>
      <c r="O32" s="20"/>
      <c r="P32" s="20"/>
      <c r="Q32" s="25"/>
      <c r="R32" s="20"/>
    </row>
    <row r="33" spans="4:18" x14ac:dyDescent="0.25">
      <c r="D33" s="13">
        <f t="shared" si="0"/>
        <v>27</v>
      </c>
      <c r="F33" s="20"/>
      <c r="G33" s="20"/>
      <c r="H33" s="20"/>
      <c r="I33" s="20"/>
      <c r="J33" s="20"/>
      <c r="K33" s="20"/>
      <c r="L33" s="10"/>
      <c r="M33" s="20"/>
      <c r="N33" s="20"/>
      <c r="O33" s="20"/>
      <c r="P33" s="20"/>
      <c r="Q33" s="25"/>
      <c r="R33" s="20"/>
    </row>
    <row r="34" spans="4:18" x14ac:dyDescent="0.25">
      <c r="D34" s="13">
        <f t="shared" si="0"/>
        <v>28</v>
      </c>
      <c r="F34" s="20"/>
      <c r="G34" s="20"/>
      <c r="H34" s="20"/>
      <c r="I34" s="20"/>
      <c r="J34" s="20"/>
      <c r="K34" s="20"/>
      <c r="L34" s="10"/>
      <c r="M34" s="20"/>
      <c r="N34" s="20"/>
      <c r="O34" s="20"/>
      <c r="P34" s="20"/>
      <c r="Q34" s="25"/>
      <c r="R34" s="20"/>
    </row>
    <row r="35" spans="4:18" x14ac:dyDescent="0.25">
      <c r="D35" s="13">
        <f t="shared" si="0"/>
        <v>29</v>
      </c>
      <c r="F35" s="20"/>
      <c r="G35" s="20"/>
      <c r="H35" s="20"/>
      <c r="I35" s="20"/>
      <c r="J35" s="20"/>
      <c r="K35" s="20"/>
      <c r="L35" s="10"/>
      <c r="M35" s="20"/>
      <c r="N35" s="20"/>
      <c r="O35" s="20"/>
      <c r="P35" s="20"/>
      <c r="Q35" s="25"/>
      <c r="R35" s="20"/>
    </row>
    <row r="36" spans="4:18" x14ac:dyDescent="0.25">
      <c r="D36" s="13">
        <f t="shared" si="0"/>
        <v>30</v>
      </c>
      <c r="F36" s="20"/>
      <c r="G36" s="20"/>
      <c r="H36" s="20"/>
      <c r="I36" s="20"/>
      <c r="J36" s="20"/>
      <c r="K36" s="20"/>
      <c r="L36" s="10"/>
      <c r="M36" s="20"/>
      <c r="N36" s="20"/>
      <c r="O36" s="20"/>
      <c r="P36" s="20"/>
      <c r="Q36" s="25"/>
      <c r="R36" s="20"/>
    </row>
    <row r="37" spans="4:18" x14ac:dyDescent="0.25">
      <c r="D37" s="13">
        <f t="shared" si="0"/>
        <v>31</v>
      </c>
      <c r="F37" s="20"/>
      <c r="G37" s="20"/>
      <c r="H37" s="20"/>
      <c r="I37" s="20"/>
      <c r="J37" s="20"/>
      <c r="K37" s="20"/>
      <c r="L37" s="10"/>
      <c r="M37" s="20"/>
      <c r="N37" s="20"/>
      <c r="O37" s="20"/>
      <c r="P37" s="20"/>
      <c r="Q37" s="25"/>
      <c r="R37" s="20"/>
    </row>
    <row r="38" spans="4:18" x14ac:dyDescent="0.25">
      <c r="D38" s="13">
        <f t="shared" si="0"/>
        <v>32</v>
      </c>
      <c r="F38" s="20"/>
      <c r="G38" s="20"/>
      <c r="H38" s="20"/>
      <c r="I38" s="20"/>
      <c r="J38" s="20"/>
      <c r="K38" s="20"/>
      <c r="L38" s="10"/>
      <c r="M38" s="20"/>
      <c r="N38" s="20"/>
      <c r="O38" s="20"/>
      <c r="P38" s="20"/>
      <c r="Q38" s="25"/>
      <c r="R38" s="20"/>
    </row>
    <row r="39" spans="4:18" x14ac:dyDescent="0.25">
      <c r="D39" s="13">
        <f t="shared" si="0"/>
        <v>33</v>
      </c>
      <c r="F39" s="20"/>
      <c r="G39" s="20"/>
      <c r="H39" s="20"/>
      <c r="I39" s="20"/>
      <c r="J39" s="20"/>
      <c r="K39" s="20"/>
      <c r="L39" s="10"/>
      <c r="M39" s="20"/>
      <c r="N39" s="20"/>
      <c r="O39" s="20"/>
      <c r="P39" s="20"/>
      <c r="Q39" s="25"/>
      <c r="R39" s="20"/>
    </row>
    <row r="40" spans="4:18" x14ac:dyDescent="0.25">
      <c r="D40" s="13">
        <f t="shared" si="0"/>
        <v>34</v>
      </c>
      <c r="F40" s="20"/>
      <c r="G40" s="20"/>
      <c r="H40" s="20"/>
      <c r="I40" s="20"/>
      <c r="J40" s="20"/>
      <c r="K40" s="20"/>
      <c r="L40" s="10"/>
      <c r="M40" s="20"/>
      <c r="N40" s="20"/>
      <c r="O40" s="20"/>
      <c r="P40" s="20"/>
      <c r="Q40" s="25"/>
      <c r="R40" s="20"/>
    </row>
    <row r="41" spans="4:18" x14ac:dyDescent="0.25">
      <c r="D41" s="13">
        <f t="shared" si="0"/>
        <v>35</v>
      </c>
      <c r="F41" s="20"/>
      <c r="G41" s="20"/>
      <c r="H41" s="20"/>
      <c r="I41" s="20"/>
      <c r="J41" s="20"/>
      <c r="K41" s="20"/>
      <c r="L41" s="10"/>
      <c r="M41" s="20"/>
      <c r="N41" s="20"/>
      <c r="O41" s="20"/>
      <c r="P41" s="20"/>
      <c r="Q41" s="25"/>
      <c r="R41" s="20"/>
    </row>
    <row r="42" spans="4:18" x14ac:dyDescent="0.25">
      <c r="D42" s="13">
        <f t="shared" si="0"/>
        <v>36</v>
      </c>
      <c r="F42" s="20"/>
      <c r="G42" s="20"/>
      <c r="H42" s="20"/>
      <c r="I42" s="20"/>
      <c r="J42" s="20"/>
      <c r="K42" s="20"/>
      <c r="L42" s="10"/>
      <c r="M42" s="20"/>
      <c r="N42" s="20"/>
      <c r="O42" s="20"/>
      <c r="P42" s="20"/>
      <c r="Q42" s="25"/>
      <c r="R42" s="20"/>
    </row>
    <row r="43" spans="4:18" x14ac:dyDescent="0.25">
      <c r="D43" s="13">
        <f t="shared" ref="D43:D78" si="1">D42+1</f>
        <v>37</v>
      </c>
      <c r="F43" s="20"/>
      <c r="G43" s="20"/>
      <c r="H43" s="20"/>
      <c r="I43" s="20"/>
      <c r="J43" s="20"/>
      <c r="K43" s="20"/>
      <c r="L43" s="10"/>
      <c r="M43" s="20"/>
      <c r="N43" s="20"/>
      <c r="O43" s="20"/>
      <c r="P43" s="20"/>
      <c r="Q43" s="25"/>
      <c r="R43" s="20"/>
    </row>
    <row r="44" spans="4:18" x14ac:dyDescent="0.25">
      <c r="D44" s="13">
        <f t="shared" si="1"/>
        <v>38</v>
      </c>
      <c r="F44" s="20"/>
      <c r="G44" s="20"/>
      <c r="H44" s="20"/>
      <c r="I44" s="20"/>
      <c r="J44" s="20"/>
      <c r="K44" s="20"/>
      <c r="L44" s="10"/>
      <c r="M44" s="20"/>
      <c r="N44" s="20"/>
      <c r="O44" s="20"/>
      <c r="P44" s="20"/>
      <c r="Q44" s="25"/>
      <c r="R44" s="20"/>
    </row>
    <row r="45" spans="4:18" x14ac:dyDescent="0.25">
      <c r="D45" s="13">
        <f t="shared" si="1"/>
        <v>39</v>
      </c>
      <c r="F45" s="20"/>
      <c r="G45" s="20"/>
      <c r="H45" s="20"/>
      <c r="I45" s="20"/>
      <c r="J45" s="20"/>
      <c r="K45" s="20"/>
      <c r="L45" s="10"/>
      <c r="M45" s="20"/>
      <c r="N45" s="20"/>
      <c r="O45" s="20"/>
      <c r="P45" s="20"/>
      <c r="Q45" s="25"/>
      <c r="R45" s="20"/>
    </row>
    <row r="46" spans="4:18" x14ac:dyDescent="0.25">
      <c r="D46" s="13">
        <f t="shared" si="1"/>
        <v>40</v>
      </c>
      <c r="F46" s="20"/>
      <c r="G46" s="20"/>
      <c r="H46" s="20"/>
      <c r="I46" s="20"/>
      <c r="J46" s="20"/>
      <c r="K46" s="20"/>
      <c r="L46" s="10"/>
      <c r="M46" s="20"/>
      <c r="N46" s="20"/>
      <c r="O46" s="20"/>
      <c r="P46" s="20"/>
      <c r="Q46" s="25"/>
      <c r="R46" s="20"/>
    </row>
    <row r="47" spans="4:18" x14ac:dyDescent="0.25">
      <c r="D47" s="13">
        <f t="shared" si="1"/>
        <v>41</v>
      </c>
      <c r="F47" s="20"/>
      <c r="G47" s="20"/>
      <c r="H47" s="20"/>
      <c r="I47" s="20"/>
      <c r="J47" s="20"/>
      <c r="K47" s="20"/>
      <c r="L47" s="10"/>
      <c r="M47" s="20"/>
      <c r="N47" s="20"/>
      <c r="O47" s="20"/>
      <c r="P47" s="20"/>
      <c r="Q47" s="25"/>
      <c r="R47" s="20"/>
    </row>
    <row r="48" spans="4:18" x14ac:dyDescent="0.25">
      <c r="D48" s="13">
        <f t="shared" si="1"/>
        <v>42</v>
      </c>
      <c r="F48" s="20"/>
      <c r="G48" s="20"/>
      <c r="H48" s="20"/>
      <c r="I48" s="20"/>
      <c r="J48" s="20"/>
      <c r="K48" s="20"/>
      <c r="L48" s="10"/>
      <c r="M48" s="20"/>
      <c r="N48" s="20"/>
      <c r="O48" s="20"/>
      <c r="P48" s="20"/>
      <c r="Q48" s="25"/>
      <c r="R48" s="20"/>
    </row>
    <row r="49" spans="4:18" x14ac:dyDescent="0.25">
      <c r="D49" s="13">
        <f t="shared" si="1"/>
        <v>43</v>
      </c>
      <c r="F49" s="20"/>
      <c r="G49" s="20"/>
      <c r="H49" s="20"/>
      <c r="I49" s="20"/>
      <c r="J49" s="20"/>
      <c r="K49" s="20"/>
      <c r="L49" s="10"/>
      <c r="M49" s="20"/>
      <c r="N49" s="20"/>
      <c r="O49" s="20"/>
      <c r="P49" s="20"/>
      <c r="Q49" s="25"/>
      <c r="R49" s="20"/>
    </row>
    <row r="50" spans="4:18" x14ac:dyDescent="0.25">
      <c r="D50" s="13">
        <f t="shared" si="1"/>
        <v>44</v>
      </c>
      <c r="F50" s="20"/>
      <c r="G50" s="20"/>
      <c r="H50" s="20"/>
      <c r="I50" s="20"/>
      <c r="J50" s="20"/>
      <c r="K50" s="20"/>
      <c r="L50" s="10"/>
      <c r="M50" s="20"/>
      <c r="N50" s="20"/>
      <c r="O50" s="20"/>
      <c r="P50" s="20"/>
      <c r="Q50" s="25"/>
      <c r="R50" s="20"/>
    </row>
    <row r="51" spans="4:18" x14ac:dyDescent="0.25">
      <c r="D51" s="13">
        <f t="shared" si="1"/>
        <v>45</v>
      </c>
      <c r="F51" s="20"/>
      <c r="G51" s="20"/>
      <c r="H51" s="20"/>
      <c r="I51" s="20"/>
      <c r="J51" s="20"/>
      <c r="K51" s="20"/>
      <c r="L51" s="10"/>
      <c r="M51" s="20"/>
      <c r="N51" s="20"/>
      <c r="O51" s="20"/>
      <c r="P51" s="20"/>
      <c r="Q51" s="25"/>
      <c r="R51" s="20"/>
    </row>
    <row r="52" spans="4:18" x14ac:dyDescent="0.25">
      <c r="D52" s="13">
        <f t="shared" si="1"/>
        <v>46</v>
      </c>
      <c r="F52" s="20"/>
      <c r="G52" s="20"/>
      <c r="H52" s="20"/>
      <c r="I52" s="20"/>
      <c r="J52" s="20"/>
      <c r="K52" s="20"/>
      <c r="L52" s="10"/>
      <c r="M52" s="20"/>
      <c r="N52" s="20"/>
      <c r="O52" s="20"/>
      <c r="P52" s="20"/>
      <c r="Q52" s="25"/>
      <c r="R52" s="20"/>
    </row>
    <row r="53" spans="4:18" x14ac:dyDescent="0.25">
      <c r="D53" s="13">
        <f t="shared" si="1"/>
        <v>47</v>
      </c>
      <c r="F53" s="20"/>
      <c r="G53" s="20"/>
      <c r="H53" s="20"/>
      <c r="I53" s="20"/>
      <c r="J53" s="20"/>
      <c r="K53" s="20"/>
      <c r="L53" s="10"/>
      <c r="M53" s="20"/>
      <c r="N53" s="20"/>
      <c r="O53" s="20"/>
      <c r="P53" s="20"/>
      <c r="Q53" s="25"/>
      <c r="R53" s="20"/>
    </row>
    <row r="54" spans="4:18" x14ac:dyDescent="0.25">
      <c r="D54" s="13">
        <f t="shared" si="1"/>
        <v>48</v>
      </c>
      <c r="F54" s="20"/>
      <c r="G54" s="20"/>
      <c r="H54" s="20"/>
      <c r="I54" s="20"/>
      <c r="J54" s="20"/>
      <c r="K54" s="20"/>
      <c r="L54" s="10"/>
      <c r="M54" s="20"/>
      <c r="N54" s="20"/>
      <c r="O54" s="20"/>
      <c r="P54" s="20"/>
      <c r="Q54" s="25"/>
      <c r="R54" s="20"/>
    </row>
    <row r="55" spans="4:18" x14ac:dyDescent="0.25">
      <c r="D55" s="13">
        <f t="shared" si="1"/>
        <v>49</v>
      </c>
      <c r="F55" s="20"/>
      <c r="G55" s="20"/>
      <c r="H55" s="20"/>
      <c r="I55" s="20"/>
      <c r="J55" s="20"/>
      <c r="K55" s="20"/>
      <c r="L55" s="10"/>
      <c r="M55" s="20"/>
      <c r="N55" s="20"/>
      <c r="O55" s="20"/>
      <c r="P55" s="20"/>
      <c r="Q55" s="25"/>
      <c r="R55" s="20"/>
    </row>
    <row r="56" spans="4:18" x14ac:dyDescent="0.25">
      <c r="D56" s="13">
        <f t="shared" si="1"/>
        <v>50</v>
      </c>
      <c r="F56" s="20"/>
      <c r="G56" s="20"/>
      <c r="H56" s="20"/>
      <c r="I56" s="20"/>
      <c r="J56" s="20"/>
      <c r="K56" s="20"/>
      <c r="L56" s="10"/>
      <c r="M56" s="20"/>
      <c r="N56" s="20"/>
      <c r="O56" s="20"/>
      <c r="P56" s="20"/>
      <c r="Q56" s="25"/>
      <c r="R56" s="20"/>
    </row>
    <row r="57" spans="4:18" x14ac:dyDescent="0.25">
      <c r="D57" s="13">
        <f t="shared" si="1"/>
        <v>51</v>
      </c>
      <c r="F57" s="20"/>
      <c r="G57" s="20"/>
      <c r="H57" s="20"/>
      <c r="I57" s="20"/>
      <c r="J57" s="20"/>
      <c r="K57" s="20"/>
      <c r="L57" s="10"/>
      <c r="M57" s="20"/>
      <c r="N57" s="20"/>
      <c r="O57" s="20"/>
      <c r="P57" s="20"/>
      <c r="Q57" s="25"/>
      <c r="R57" s="20"/>
    </row>
    <row r="58" spans="4:18" x14ac:dyDescent="0.25">
      <c r="D58" s="13">
        <f t="shared" si="1"/>
        <v>52</v>
      </c>
      <c r="F58" s="20"/>
      <c r="G58" s="20"/>
      <c r="H58" s="20"/>
      <c r="I58" s="20"/>
      <c r="J58" s="20"/>
      <c r="K58" s="20"/>
      <c r="L58" s="10"/>
      <c r="M58" s="20"/>
      <c r="N58" s="20"/>
      <c r="O58" s="20"/>
      <c r="P58" s="20"/>
      <c r="Q58" s="25"/>
      <c r="R58" s="20"/>
    </row>
    <row r="59" spans="4:18" x14ac:dyDescent="0.25">
      <c r="D59" s="13">
        <f t="shared" si="1"/>
        <v>53</v>
      </c>
      <c r="F59" s="20"/>
      <c r="G59" s="20"/>
      <c r="H59" s="20"/>
      <c r="I59" s="20"/>
      <c r="J59" s="20"/>
      <c r="K59" s="20"/>
      <c r="L59" s="10"/>
      <c r="M59" s="20"/>
      <c r="N59" s="20"/>
      <c r="O59" s="20"/>
      <c r="P59" s="20"/>
      <c r="Q59" s="25"/>
      <c r="R59" s="20"/>
    </row>
    <row r="60" spans="4:18" x14ac:dyDescent="0.25">
      <c r="D60" s="13">
        <f t="shared" si="1"/>
        <v>54</v>
      </c>
      <c r="F60" s="20"/>
      <c r="G60" s="20"/>
      <c r="H60" s="20"/>
      <c r="I60" s="20"/>
      <c r="J60" s="20"/>
      <c r="K60" s="20"/>
      <c r="L60" s="10"/>
      <c r="M60" s="20"/>
      <c r="N60" s="20"/>
      <c r="O60" s="20"/>
      <c r="P60" s="20"/>
      <c r="Q60" s="25"/>
      <c r="R60" s="20"/>
    </row>
    <row r="61" spans="4:18" x14ac:dyDescent="0.25">
      <c r="D61" s="13">
        <f t="shared" si="1"/>
        <v>55</v>
      </c>
      <c r="F61" s="20"/>
      <c r="G61" s="20"/>
      <c r="H61" s="20"/>
      <c r="I61" s="20"/>
      <c r="J61" s="20"/>
      <c r="K61" s="20"/>
      <c r="L61" s="10"/>
      <c r="M61" s="20"/>
      <c r="N61" s="20"/>
      <c r="O61" s="20"/>
      <c r="P61" s="20"/>
      <c r="Q61" s="25"/>
      <c r="R61" s="20"/>
    </row>
    <row r="62" spans="4:18" x14ac:dyDescent="0.25">
      <c r="D62" s="13">
        <f t="shared" si="1"/>
        <v>56</v>
      </c>
      <c r="F62" s="20"/>
      <c r="G62" s="20"/>
      <c r="H62" s="20"/>
      <c r="I62" s="20"/>
      <c r="J62" s="20"/>
      <c r="K62" s="20"/>
      <c r="L62" s="10"/>
      <c r="M62" s="20"/>
      <c r="N62" s="20"/>
      <c r="O62" s="20"/>
      <c r="P62" s="20"/>
      <c r="Q62" s="25"/>
      <c r="R62" s="20"/>
    </row>
    <row r="63" spans="4:18" x14ac:dyDescent="0.25">
      <c r="D63" s="13">
        <f t="shared" si="1"/>
        <v>57</v>
      </c>
      <c r="F63" s="20"/>
      <c r="G63" s="20"/>
      <c r="H63" s="20"/>
      <c r="I63" s="20"/>
      <c r="J63" s="20"/>
      <c r="K63" s="20"/>
      <c r="L63" s="10"/>
      <c r="M63" s="20"/>
      <c r="N63" s="20"/>
      <c r="O63" s="20"/>
      <c r="P63" s="20"/>
      <c r="Q63" s="25"/>
      <c r="R63" s="20"/>
    </row>
    <row r="64" spans="4:18" x14ac:dyDescent="0.25">
      <c r="D64" s="13">
        <f t="shared" si="1"/>
        <v>58</v>
      </c>
      <c r="F64" s="20"/>
      <c r="G64" s="20"/>
      <c r="H64" s="20"/>
      <c r="I64" s="20"/>
      <c r="J64" s="20"/>
      <c r="K64" s="20"/>
      <c r="L64" s="10"/>
      <c r="M64" s="20"/>
      <c r="N64" s="20"/>
      <c r="O64" s="20"/>
      <c r="P64" s="20"/>
      <c r="Q64" s="25"/>
      <c r="R64" s="20"/>
    </row>
    <row r="65" spans="4:18" x14ac:dyDescent="0.25">
      <c r="D65" s="13">
        <f t="shared" si="1"/>
        <v>59</v>
      </c>
      <c r="F65" s="20"/>
      <c r="G65" s="20"/>
      <c r="H65" s="20"/>
      <c r="I65" s="20"/>
      <c r="J65" s="20"/>
      <c r="K65" s="20"/>
      <c r="L65" s="10"/>
      <c r="M65" s="20"/>
      <c r="N65" s="20"/>
      <c r="O65" s="20"/>
      <c r="P65" s="20"/>
      <c r="Q65" s="25"/>
      <c r="R65" s="20"/>
    </row>
    <row r="66" spans="4:18" x14ac:dyDescent="0.25">
      <c r="D66" s="13">
        <f t="shared" si="1"/>
        <v>60</v>
      </c>
      <c r="F66" s="20"/>
      <c r="G66" s="20"/>
      <c r="H66" s="20"/>
      <c r="I66" s="20"/>
      <c r="J66" s="20"/>
      <c r="K66" s="20"/>
      <c r="L66" s="10"/>
      <c r="M66" s="20"/>
      <c r="N66" s="20"/>
      <c r="O66" s="20"/>
      <c r="P66" s="20"/>
      <c r="Q66" s="25"/>
      <c r="R66" s="20"/>
    </row>
    <row r="67" spans="4:18" x14ac:dyDescent="0.25">
      <c r="D67" s="13">
        <f t="shared" si="1"/>
        <v>61</v>
      </c>
      <c r="F67" s="20"/>
      <c r="G67" s="20"/>
      <c r="H67" s="20"/>
      <c r="I67" s="20"/>
      <c r="J67" s="20"/>
      <c r="K67" s="20"/>
      <c r="L67" s="10"/>
      <c r="M67" s="20"/>
      <c r="N67" s="20"/>
      <c r="O67" s="20"/>
      <c r="P67" s="20"/>
      <c r="Q67" s="25"/>
      <c r="R67" s="20"/>
    </row>
    <row r="68" spans="4:18" x14ac:dyDescent="0.25">
      <c r="D68" s="13">
        <f t="shared" si="1"/>
        <v>62</v>
      </c>
      <c r="F68" s="20"/>
      <c r="G68" s="20"/>
      <c r="H68" s="20"/>
      <c r="I68" s="20"/>
      <c r="J68" s="20"/>
      <c r="K68" s="20"/>
      <c r="L68" s="10"/>
      <c r="M68" s="20"/>
      <c r="N68" s="20"/>
      <c r="O68" s="20"/>
      <c r="P68" s="20"/>
      <c r="Q68" s="25"/>
      <c r="R68" s="20"/>
    </row>
    <row r="69" spans="4:18" x14ac:dyDescent="0.25">
      <c r="D69" s="13">
        <f t="shared" si="1"/>
        <v>63</v>
      </c>
      <c r="F69" s="20"/>
      <c r="G69" s="20"/>
      <c r="H69" s="20"/>
      <c r="I69" s="20"/>
      <c r="J69" s="20"/>
      <c r="K69" s="20"/>
      <c r="L69" s="10"/>
      <c r="M69" s="20"/>
      <c r="N69" s="20"/>
      <c r="O69" s="20"/>
      <c r="P69" s="20"/>
      <c r="Q69" s="25"/>
      <c r="R69" s="20"/>
    </row>
    <row r="70" spans="4:18" x14ac:dyDescent="0.25">
      <c r="D70" s="13">
        <f t="shared" si="1"/>
        <v>64</v>
      </c>
      <c r="F70" s="20"/>
      <c r="G70" s="20"/>
      <c r="H70" s="20"/>
      <c r="I70" s="20"/>
      <c r="J70" s="20"/>
      <c r="K70" s="20"/>
      <c r="L70" s="10"/>
      <c r="M70" s="20"/>
      <c r="N70" s="20"/>
      <c r="O70" s="20"/>
      <c r="P70" s="20"/>
      <c r="Q70" s="25"/>
      <c r="R70" s="20"/>
    </row>
    <row r="71" spans="4:18" x14ac:dyDescent="0.25">
      <c r="D71" s="13">
        <f t="shared" si="1"/>
        <v>65</v>
      </c>
      <c r="F71" s="20"/>
      <c r="G71" s="20"/>
      <c r="H71" s="20"/>
      <c r="I71" s="20"/>
      <c r="J71" s="20"/>
      <c r="K71" s="20"/>
      <c r="L71" s="10"/>
      <c r="M71" s="20"/>
      <c r="N71" s="20"/>
      <c r="O71" s="20"/>
      <c r="P71" s="20"/>
      <c r="Q71" s="25"/>
      <c r="R71" s="20"/>
    </row>
    <row r="72" spans="4:18" x14ac:dyDescent="0.25">
      <c r="D72" s="13">
        <f t="shared" si="1"/>
        <v>66</v>
      </c>
      <c r="F72" s="20"/>
      <c r="G72" s="20"/>
      <c r="H72" s="20"/>
      <c r="I72" s="20"/>
      <c r="J72" s="20"/>
      <c r="K72" s="20"/>
      <c r="L72" s="10"/>
      <c r="M72" s="20"/>
      <c r="N72" s="20"/>
      <c r="O72" s="20"/>
      <c r="P72" s="20"/>
      <c r="Q72" s="25"/>
      <c r="R72" s="20"/>
    </row>
    <row r="73" spans="4:18" x14ac:dyDescent="0.25">
      <c r="D73" s="13">
        <f t="shared" si="1"/>
        <v>67</v>
      </c>
      <c r="F73" s="20"/>
      <c r="G73" s="20"/>
      <c r="H73" s="20"/>
      <c r="I73" s="20"/>
      <c r="J73" s="20"/>
      <c r="K73" s="20"/>
      <c r="L73" s="10"/>
      <c r="M73" s="20"/>
      <c r="N73" s="20"/>
      <c r="O73" s="20"/>
      <c r="P73" s="20"/>
      <c r="Q73" s="25"/>
      <c r="R73" s="20"/>
    </row>
    <row r="74" spans="4:18" x14ac:dyDescent="0.25">
      <c r="D74" s="13">
        <f t="shared" si="1"/>
        <v>68</v>
      </c>
      <c r="F74" s="20"/>
      <c r="G74" s="20"/>
      <c r="H74" s="20"/>
      <c r="I74" s="20"/>
      <c r="J74" s="20"/>
      <c r="K74" s="20"/>
      <c r="L74" s="10"/>
      <c r="M74" s="20"/>
      <c r="N74" s="20"/>
      <c r="O74" s="20"/>
      <c r="P74" s="20"/>
      <c r="Q74" s="25"/>
      <c r="R74" s="20"/>
    </row>
    <row r="75" spans="4:18" x14ac:dyDescent="0.25">
      <c r="D75" s="13">
        <f t="shared" si="1"/>
        <v>69</v>
      </c>
      <c r="F75" s="20"/>
      <c r="G75" s="20"/>
      <c r="H75" s="20"/>
      <c r="I75" s="20"/>
      <c r="J75" s="20"/>
      <c r="K75" s="20"/>
      <c r="L75" s="10"/>
      <c r="M75" s="20"/>
      <c r="N75" s="20"/>
      <c r="O75" s="20"/>
      <c r="P75" s="20"/>
      <c r="Q75" s="25"/>
      <c r="R75" s="20"/>
    </row>
    <row r="76" spans="4:18" x14ac:dyDescent="0.25">
      <c r="D76" s="13">
        <f t="shared" si="1"/>
        <v>70</v>
      </c>
      <c r="F76" s="20"/>
      <c r="G76" s="20"/>
      <c r="H76" s="20"/>
      <c r="I76" s="20"/>
      <c r="J76" s="20"/>
      <c r="K76" s="20"/>
      <c r="L76" s="10"/>
      <c r="M76" s="20"/>
      <c r="N76" s="20"/>
      <c r="O76" s="20"/>
      <c r="P76" s="20"/>
      <c r="Q76" s="25"/>
      <c r="R76" s="20"/>
    </row>
    <row r="77" spans="4:18" x14ac:dyDescent="0.25">
      <c r="D77" s="13">
        <f t="shared" si="1"/>
        <v>71</v>
      </c>
      <c r="F77" s="20"/>
      <c r="G77" s="20"/>
      <c r="H77" s="20"/>
      <c r="I77" s="20"/>
      <c r="J77" s="20"/>
      <c r="K77" s="20"/>
      <c r="L77" s="10"/>
      <c r="M77" s="20"/>
      <c r="N77" s="20"/>
      <c r="O77" s="20"/>
      <c r="P77" s="20"/>
      <c r="Q77" s="25"/>
      <c r="R77" s="20"/>
    </row>
    <row r="78" spans="4:18" x14ac:dyDescent="0.25">
      <c r="D78" s="14">
        <f t="shared" si="1"/>
        <v>72</v>
      </c>
      <c r="E78" s="15"/>
      <c r="F78" s="20"/>
      <c r="G78" s="20"/>
      <c r="H78" s="20"/>
      <c r="I78" s="20"/>
      <c r="J78" s="20"/>
      <c r="K78" s="20"/>
      <c r="L78" s="16"/>
      <c r="M78" s="20"/>
      <c r="N78" s="20"/>
      <c r="O78" s="20"/>
      <c r="P78" s="20"/>
      <c r="Q78" s="25"/>
      <c r="R78" s="20"/>
    </row>
    <row r="79" spans="4:18" x14ac:dyDescent="0.25">
      <c r="F79" s="19"/>
      <c r="G79" s="19"/>
      <c r="H79" s="19"/>
      <c r="I79" s="19"/>
      <c r="J79" s="19"/>
      <c r="K79" s="19"/>
      <c r="M79" s="19"/>
      <c r="N79" s="19"/>
      <c r="O79" s="19"/>
      <c r="P79" s="19"/>
      <c r="Q79" s="19"/>
      <c r="R79" s="19"/>
    </row>
  </sheetData>
  <mergeCells count="48">
    <mergeCell ref="N6:N11"/>
    <mergeCell ref="O6:O11"/>
    <mergeCell ref="P6:P11"/>
    <mergeCell ref="F6:F11"/>
    <mergeCell ref="G6:G11"/>
    <mergeCell ref="H6:H11"/>
    <mergeCell ref="I6:I11"/>
    <mergeCell ref="J6:J11"/>
    <mergeCell ref="Q6:Q11"/>
    <mergeCell ref="R6:R11"/>
    <mergeCell ref="F12:F15"/>
    <mergeCell ref="G12:G15"/>
    <mergeCell ref="H12:H15"/>
    <mergeCell ref="I12:I15"/>
    <mergeCell ref="J12:J15"/>
    <mergeCell ref="K12:K15"/>
    <mergeCell ref="M12:M15"/>
    <mergeCell ref="N12:N15"/>
    <mergeCell ref="O12:O15"/>
    <mergeCell ref="P12:P15"/>
    <mergeCell ref="Q12:Q15"/>
    <mergeCell ref="R12:R15"/>
    <mergeCell ref="K6:K11"/>
    <mergeCell ref="M6:M11"/>
    <mergeCell ref="N16:N21"/>
    <mergeCell ref="O16:O21"/>
    <mergeCell ref="P16:P21"/>
    <mergeCell ref="F16:F21"/>
    <mergeCell ref="G16:G21"/>
    <mergeCell ref="H16:H21"/>
    <mergeCell ref="I16:I21"/>
    <mergeCell ref="J16:J21"/>
    <mergeCell ref="Q16:Q21"/>
    <mergeCell ref="R16:R21"/>
    <mergeCell ref="F22:F78"/>
    <mergeCell ref="G22:G78"/>
    <mergeCell ref="H22:H78"/>
    <mergeCell ref="I22:I78"/>
    <mergeCell ref="J22:J78"/>
    <mergeCell ref="K22:K78"/>
    <mergeCell ref="M22:M78"/>
    <mergeCell ref="N22:N78"/>
    <mergeCell ref="O22:O78"/>
    <mergeCell ref="P22:P78"/>
    <mergeCell ref="Q22:Q78"/>
    <mergeCell ref="R22:R78"/>
    <mergeCell ref="K16:K21"/>
    <mergeCell ref="M16:M2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A558-5B50-48F3-8B97-4EB098F94C42}">
  <dimension ref="G18"/>
  <sheetViews>
    <sheetView workbookViewId="0">
      <selection activeCell="F6" sqref="F6:F11"/>
    </sheetView>
  </sheetViews>
  <sheetFormatPr defaultRowHeight="15" x14ac:dyDescent="0.25"/>
  <sheetData>
    <row r="18" spans="7:7" x14ac:dyDescent="0.25">
      <c r="G18" t="e" cm="1">
        <f t="array" aca="1" ref="G18" ca="1">OriginialFormulas!F6y((A18^4)*-0.00839)+((A18^3)*0.120961)-((A18^2)*0.64203)+11.6493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OriginialFormulas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Warde, Alan (DOT)</dc:creator>
  <dc:description/>
  <cp:lastModifiedBy>Warde, Alan (DOT)</cp:lastModifiedBy>
  <cp:revision>2</cp:revision>
  <dcterms:created xsi:type="dcterms:W3CDTF">2021-03-03T13:42:18Z</dcterms:created>
  <dcterms:modified xsi:type="dcterms:W3CDTF">2021-10-28T13:15:36Z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