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diaz/Downloads/"/>
    </mc:Choice>
  </mc:AlternateContent>
  <xr:revisionPtr revIDLastSave="0" documentId="8_{1D7ABD1B-4900-BD4E-BE8E-25F18E8D21C3}" xr6:coauthVersionLast="47" xr6:coauthVersionMax="47" xr10:uidLastSave="{00000000-0000-0000-0000-000000000000}"/>
  <bookViews>
    <workbookView xWindow="0" yWindow="720" windowWidth="29400" windowHeight="18400" activeTab="3" xr2:uid="{8DDC7C5A-E9EA-4E0E-924E-C90D51B528B4}"/>
  </bookViews>
  <sheets>
    <sheet name="Price to Mileage Ratio" sheetId="6" r:id="rId1"/>
    <sheet name="Profit per Model" sheetId="7" r:id="rId2"/>
    <sheet name="Num Color Sold" sheetId="15" r:id="rId3"/>
    <sheet name="Car Inventory" sheetId="1" r:id="rId4"/>
  </sheets>
  <calcPr calcId="191028"/>
  <pivotCaches>
    <pivotCache cacheId="3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<sst xmlns="http://schemas.openxmlformats.org/spreadsheetml/2006/main" count="136" uniqueCount="41">
  <si>
    <t>Row Labels</t>
  </si>
  <si>
    <t>Count of Color</t>
  </si>
  <si>
    <t>Chevrolet</t>
  </si>
  <si>
    <t>Dodge</t>
  </si>
  <si>
    <t>Ford</t>
  </si>
  <si>
    <t>Honda</t>
  </si>
  <si>
    <t>Nissan</t>
  </si>
  <si>
    <t>Toyota</t>
  </si>
  <si>
    <t>Grand Total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</si>
  <si>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</si>
  <si>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</si>
  <si>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</si>
  <si>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</si>
  <si>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</si>
  <si>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</si>
  <si>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</si>
  <si>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</si>
  <si>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</si>
  <si>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</si>
  <si>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</si>
  <si>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</si>
  <si>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</si>
  <si>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</si>
  <si>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</si>
  <si>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</si>
  <si>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</si>
  <si>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</si>
  <si>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</si>
  <si>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</si>
  <si>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</si>
  <si>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</si>
  <si>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</si>
  <si>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</si>
  <si>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</si>
  <si>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</si>
  <si>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</si>
  <si>
    <t>Sum of Price</t>
  </si>
  <si>
    <t>Sum of Cost</t>
  </si>
  <si>
    <t>Formula1</t>
  </si>
  <si>
    <t>Sum of Price to Mileage Ratio</t>
  </si>
  <si>
    <t>Sum of Profit per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</si>
</sst>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Inventory.xlsx]Price to Mileage Ratio!PivotTable4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to Mileage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'Price to Mileage Ratio'!$B$3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 to Mileage Ratio'!$A$4:$A$19</c:f>
              <c:strCache>
                <c:ptCount val="15"/>
                <c:pt idx="0">
                  <c:v>Accord</c:v>
                </c:pt>
                <c:pt idx="1">
                  <c:v>Altima</c:v>
                </c:pt>
                <c:pt idx="2">
                  <c:v>Camry</c:v>
                </c:pt>
                <c:pt idx="3">
                  <c:v>Charger</c:v>
                </c:pt>
                <c:pt idx="4">
                  <c:v>Civic</c:v>
                </c:pt>
                <c:pt idx="5">
                  <c:v>Corolla</c:v>
                </c:pt>
                <c:pt idx="6">
                  <c:v>CRV</c:v>
                </c:pt>
                <c:pt idx="7">
                  <c:v>Escape</c:v>
                </c:pt>
                <c:pt idx="8">
                  <c:v>F-150</c:v>
                </c:pt>
                <c:pt idx="9">
                  <c:v>Fusion</c:v>
                </c:pt>
                <c:pt idx="10">
                  <c:v>Impala</c:v>
                </c:pt>
                <c:pt idx="11">
                  <c:v>Malibu</c:v>
                </c:pt>
                <c:pt idx="12">
                  <c:v>Maxima</c:v>
                </c:pt>
                <c:pt idx="13">
                  <c:v>Mustang</c:v>
                </c:pt>
                <c:pt idx="14">
                  <c:v>Silverado</c:v>
                </c:pt>
              </c:strCache>
            </c:strRef>
          </c:cat>
          <c:val>
            <c:numRef>
              <c:f>'Price to Mileage Ratio'!$B$4:$B$19</c:f>
              <c:numCache>
                <c:formatCode>General</c:formatCode>
                <c:ptCount val="15"/>
                <c:pt idx="0">
                  <c:v>30.588352941176471</c:v>
                </c:pt>
                <c:pt idx="1">
                  <c:v>18.404944084755737</c:v>
                </c:pt>
                <c:pt idx="2">
                  <c:v>34.124658780709737</c:v>
                </c:pt>
                <c:pt idx="3">
                  <c:v>21.494808717612944</c:v>
                </c:pt>
                <c:pt idx="4">
                  <c:v>50.969151670951156</c:v>
                </c:pt>
                <c:pt idx="5">
                  <c:v>38.586883876357561</c:v>
                </c:pt>
                <c:pt idx="6">
                  <c:v>10.39536354056902</c:v>
                </c:pt>
                <c:pt idx="7">
                  <c:v>13.708020545239036</c:v>
                </c:pt>
                <c:pt idx="8">
                  <c:v>22.55012658227848</c:v>
                </c:pt>
                <c:pt idx="9">
                  <c:v>15.999247837532907</c:v>
                </c:pt>
                <c:pt idx="10">
                  <c:v>37.267329962485725</c:v>
                </c:pt>
                <c:pt idx="11">
                  <c:v>41.445998214817017</c:v>
                </c:pt>
                <c:pt idx="12">
                  <c:v>34.954015099519559</c:v>
                </c:pt>
                <c:pt idx="13">
                  <c:v>11.214247166756611</c:v>
                </c:pt>
                <c:pt idx="14">
                  <c:v>22.026819923371647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9-1344-A6C2-4A1ABACCE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4704832"/>
        <c:axId val="1432479824"/>
      </c:barChart>
      <c:catAx>
        <c:axId val="142470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479824"/>
        <c:crosses val="autoZero"/>
        <c:auto val="1"/>
        <c:lblAlgn val="ctr"/>
        <c:lblOffset val="100"/>
        <c:noMultiLvlLbl val="0"/>
      </c:catAx>
      <c:valAx>
        <c:axId val="1432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0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Inventory.xlsx]Profit per Model!PivotTable5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'Profit per Model'!$B$3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'Profit per Model'!$A$4:$A$20</c:f>
              <c:strCache>
                <c:ptCount val="16"/>
                <c:pt idx="0">
                  <c:v>Accord</c:v>
                </c:pt>
                <c:pt idx="1">
                  <c:v>Altima</c:v>
                </c:pt>
                <c:pt idx="2">
                  <c:v>Camry</c:v>
                </c:pt>
                <c:pt idx="3">
                  <c:v>Charger</c:v>
                </c:pt>
                <c:pt idx="4">
                  <c:v>Civic</c:v>
                </c:pt>
                <c:pt idx="5">
                  <c:v>Corolla</c:v>
                </c:pt>
                <c:pt idx="6">
                  <c:v>CRV</c:v>
                </c:pt>
                <c:pt idx="7">
                  <c:v>Escape</c:v>
                </c:pt>
                <c:pt idx="8">
                  <c:v>F-150</c:v>
                </c:pt>
                <c:pt idx="9">
                  <c:v>Formula1</c:v>
                </c:pt>
                <c:pt idx="10">
                  <c:v>Fusion</c:v>
                </c:pt>
                <c:pt idx="11">
                  <c:v>Impala</c:v>
                </c:pt>
                <c:pt idx="12">
                  <c:v>Malibu</c:v>
                </c:pt>
                <c:pt idx="13">
                  <c:v>Maxima</c:v>
                </c:pt>
                <c:pt idx="14">
                  <c:v>Mustang</c:v>
                </c:pt>
                <c:pt idx="15">
                  <c:v>Silverado</c:v>
                </c:pt>
              </c:strCache>
            </c:strRef>
          </c:cat>
          <c:val>
            <c:numRef>
              <c:f>'Profit per Model'!$B$4:$B$20</c:f>
              <c:numCache>
                <c:formatCode>General</c:formatCode>
                <c:ptCount val="16"/>
                <c:pt idx="0">
                  <c:v>8500</c:v>
                </c:pt>
                <c:pt idx="1">
                  <c:v>6796</c:v>
                </c:pt>
                <c:pt idx="2">
                  <c:v>2198</c:v>
                </c:pt>
                <c:pt idx="3">
                  <c:v>10691</c:v>
                </c:pt>
                <c:pt idx="4">
                  <c:v>2723</c:v>
                </c:pt>
                <c:pt idx="5">
                  <c:v>7182</c:v>
                </c:pt>
                <c:pt idx="6">
                  <c:v>4745</c:v>
                </c:pt>
                <c:pt idx="7">
                  <c:v>7593</c:v>
                </c:pt>
                <c:pt idx="8">
                  <c:v>3950</c:v>
                </c:pt>
                <c:pt idx="10">
                  <c:v>2659</c:v>
                </c:pt>
                <c:pt idx="11">
                  <c:v>6131</c:v>
                </c:pt>
                <c:pt idx="12">
                  <c:v>3361</c:v>
                </c:pt>
                <c:pt idx="13">
                  <c:v>2914</c:v>
                </c:pt>
                <c:pt idx="14">
                  <c:v>3706</c:v>
                </c:pt>
                <c:pt idx="15">
                  <c:v>4959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5-544D-9BC6-0D6316AF6328}"/>
            </c:ext>
          </c:extLst>
        </c:ser>
        <c:ser>
          <c:idx val="1"/>
          <c:order val="1"/>
          <c:tx>
            <c:strRef>
              <c:f>'Profit per Model'!$C$3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'Profit per Model'!$A$4:$A$20</c:f>
              <c:strCache>
                <c:ptCount val="16"/>
                <c:pt idx="0">
                  <c:v>Accord</c:v>
                </c:pt>
                <c:pt idx="1">
                  <c:v>Altima</c:v>
                </c:pt>
                <c:pt idx="2">
                  <c:v>Camry</c:v>
                </c:pt>
                <c:pt idx="3">
                  <c:v>Charger</c:v>
                </c:pt>
                <c:pt idx="4">
                  <c:v>Civic</c:v>
                </c:pt>
                <c:pt idx="5">
                  <c:v>Corolla</c:v>
                </c:pt>
                <c:pt idx="6">
                  <c:v>CRV</c:v>
                </c:pt>
                <c:pt idx="7">
                  <c:v>Escape</c:v>
                </c:pt>
                <c:pt idx="8">
                  <c:v>F-150</c:v>
                </c:pt>
                <c:pt idx="9">
                  <c:v>Formula1</c:v>
                </c:pt>
                <c:pt idx="10">
                  <c:v>Fusion</c:v>
                </c:pt>
                <c:pt idx="11">
                  <c:v>Impala</c:v>
                </c:pt>
                <c:pt idx="12">
                  <c:v>Malibu</c:v>
                </c:pt>
                <c:pt idx="13">
                  <c:v>Maxima</c:v>
                </c:pt>
                <c:pt idx="14">
                  <c:v>Mustang</c:v>
                </c:pt>
                <c:pt idx="15">
                  <c:v>Silverado</c:v>
                </c:pt>
              </c:strCache>
            </c:strRef>
          </c:cat>
          <c:val>
            <c:numRef>
              <c:f>'Profit per Model'!$C$4:$C$20</c:f>
              <c:numCache>
                <c:formatCode>General</c:formatCode>
                <c:ptCount val="16"/>
                <c:pt idx="0">
                  <c:v>6500</c:v>
                </c:pt>
                <c:pt idx="1">
                  <c:v>5500</c:v>
                </c:pt>
                <c:pt idx="2">
                  <c:v>1900</c:v>
                </c:pt>
                <c:pt idx="3">
                  <c:v>9300</c:v>
                </c:pt>
                <c:pt idx="4">
                  <c:v>1900</c:v>
                </c:pt>
                <c:pt idx="5">
                  <c:v>6300</c:v>
                </c:pt>
                <c:pt idx="6">
                  <c:v>4100</c:v>
                </c:pt>
                <c:pt idx="7">
                  <c:v>6950</c:v>
                </c:pt>
                <c:pt idx="8">
                  <c:v>3000</c:v>
                </c:pt>
                <c:pt idx="10">
                  <c:v>2100</c:v>
                </c:pt>
                <c:pt idx="11">
                  <c:v>5500</c:v>
                </c:pt>
                <c:pt idx="12">
                  <c:v>3000</c:v>
                </c:pt>
                <c:pt idx="13">
                  <c:v>2500</c:v>
                </c:pt>
                <c:pt idx="14">
                  <c:v>3100</c:v>
                </c:pt>
                <c:pt idx="15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5-544D-9BC6-0D6316AF6328}"/>
            </c:ext>
          </c:extLst>
        </c:ser>
        <c:ser>
          <c:idx val="2"/>
          <c:order val="2"/>
          <c:tx>
            <c:strRef>
              <c:f>'Profit per Model'!$D$3</c:f>
              <c:strCache>
                <c:ptCount val="1"/>
                <c:pt idx="0">
                  <c:v>Sum of Profit per Model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'Profit per Model'!$A$4:$A$20</c:f>
              <c:strCache>
                <c:ptCount val="16"/>
                <c:pt idx="0">
                  <c:v>Accord</c:v>
                </c:pt>
                <c:pt idx="1">
                  <c:v>Altima</c:v>
                </c:pt>
                <c:pt idx="2">
                  <c:v>Camry</c:v>
                </c:pt>
                <c:pt idx="3">
                  <c:v>Charger</c:v>
                </c:pt>
                <c:pt idx="4">
                  <c:v>Civic</c:v>
                </c:pt>
                <c:pt idx="5">
                  <c:v>Corolla</c:v>
                </c:pt>
                <c:pt idx="6">
                  <c:v>CRV</c:v>
                </c:pt>
                <c:pt idx="7">
                  <c:v>Escape</c:v>
                </c:pt>
                <c:pt idx="8">
                  <c:v>F-150</c:v>
                </c:pt>
                <c:pt idx="9">
                  <c:v>Formula1</c:v>
                </c:pt>
                <c:pt idx="10">
                  <c:v>Fusion</c:v>
                </c:pt>
                <c:pt idx="11">
                  <c:v>Impala</c:v>
                </c:pt>
                <c:pt idx="12">
                  <c:v>Malibu</c:v>
                </c:pt>
                <c:pt idx="13">
                  <c:v>Maxima</c:v>
                </c:pt>
                <c:pt idx="14">
                  <c:v>Mustang</c:v>
                </c:pt>
                <c:pt idx="15">
                  <c:v>Silverado</c:v>
                </c:pt>
              </c:strCache>
            </c:strRef>
          </c:cat>
          <c:val>
            <c:numRef>
              <c:f>'Profit per Model'!$D$4:$D$20</c:f>
              <c:numCache>
                <c:formatCode>"$"#,##0_);\("$"#,##0\)</c:formatCode>
                <c:ptCount val="16"/>
                <c:pt idx="0">
                  <c:v>2000</c:v>
                </c:pt>
                <c:pt idx="1">
                  <c:v>1296</c:v>
                </c:pt>
                <c:pt idx="2">
                  <c:v>298</c:v>
                </c:pt>
                <c:pt idx="3">
                  <c:v>1391</c:v>
                </c:pt>
                <c:pt idx="4">
                  <c:v>823</c:v>
                </c:pt>
                <c:pt idx="5">
                  <c:v>882</c:v>
                </c:pt>
                <c:pt idx="6">
                  <c:v>645</c:v>
                </c:pt>
                <c:pt idx="7">
                  <c:v>643</c:v>
                </c:pt>
                <c:pt idx="8">
                  <c:v>950</c:v>
                </c:pt>
                <c:pt idx="9">
                  <c:v>0</c:v>
                </c:pt>
                <c:pt idx="10">
                  <c:v>559</c:v>
                </c:pt>
                <c:pt idx="11">
                  <c:v>631</c:v>
                </c:pt>
                <c:pt idx="12">
                  <c:v>361</c:v>
                </c:pt>
                <c:pt idx="13">
                  <c:v>414</c:v>
                </c:pt>
                <c:pt idx="14">
                  <c:v>606</c:v>
                </c:pt>
                <c:pt idx="15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5-544D-9BC6-0D6316AF6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53328"/>
        <c:axId val="192755040"/>
      </c:barChart>
      <c:catAx>
        <c:axId val="19275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5040"/>
        <c:crosses val="autoZero"/>
        <c:auto val="1"/>
        <c:lblAlgn val="ctr"/>
        <c:lblOffset val="100"/>
        <c:noMultiLvlLbl val="0"/>
      </c:catAx>
      <c:valAx>
        <c:axId val="1927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Inventory.xlsx]Num Color Sold!PivotTable9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 per Color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Color Sold'!$B$3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Color Sold'!$A$4:$A$20</c:f>
              <c:strCache>
                <c:ptCount val="16"/>
                <c:pt idx="0">
                  <c:v>Accord</c:v>
                </c:pt>
                <c:pt idx="1">
                  <c:v>Altima</c:v>
                </c:pt>
                <c:pt idx="2">
                  <c:v>Camry</c:v>
                </c:pt>
                <c:pt idx="3">
                  <c:v>Charger</c:v>
                </c:pt>
                <c:pt idx="4">
                  <c:v>Civic</c:v>
                </c:pt>
                <c:pt idx="5">
                  <c:v>Corolla</c:v>
                </c:pt>
                <c:pt idx="6">
                  <c:v>CRV</c:v>
                </c:pt>
                <c:pt idx="7">
                  <c:v>Escape</c:v>
                </c:pt>
                <c:pt idx="8">
                  <c:v>F-150</c:v>
                </c:pt>
                <c:pt idx="9">
                  <c:v>Formula1</c:v>
                </c:pt>
                <c:pt idx="10">
                  <c:v>Fusion</c:v>
                </c:pt>
                <c:pt idx="11">
                  <c:v>Impala</c:v>
                </c:pt>
                <c:pt idx="12">
                  <c:v>Malibu</c:v>
                </c:pt>
                <c:pt idx="13">
                  <c:v>Maxima</c:v>
                </c:pt>
                <c:pt idx="14">
                  <c:v>Mustang</c:v>
                </c:pt>
                <c:pt idx="15">
                  <c:v>Silverado</c:v>
                </c:pt>
              </c:strCache>
            </c:strRef>
          </c:cat>
          <c:val>
            <c:numRef>
              <c:f>'Num Color Sold'!$B$4:$B$20</c:f>
              <c:numCache>
                <c:formatCode>General</c:formatCode>
                <c:ptCount val="1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1-974A-B496-4E99F289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134704"/>
        <c:axId val="21295199"/>
      </c:barChart>
      <c:catAx>
        <c:axId val="78713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5199"/>
        <c:crosses val="autoZero"/>
        <c:auto val="1"/>
        <c:lblAlgn val="ctr"/>
        <c:lblOffset val="100"/>
        <c:noMultiLvlLbl val="0"/>
      </c:catAx>
      <c:valAx>
        <c:axId val="2129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3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1423721</xdr:colOff>
      <xdr:row>7</xdr:row>
      <xdr:rowOff>11546</xdr:rowOff>
    </xdr:from>
    <xdr:to>
      <xdr:col>10</xdr:col>
      <xdr:colOff>50800</xdr:colOff>
      <xdr:row>29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1C03D1-7561-8522-871C-D2D02BC7C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6</xdr:row>
      <xdr:rowOff>158750</xdr:rowOff>
    </xdr:from>
    <xdr:to>
      <xdr:col>14</xdr:col>
      <xdr:colOff>292100</xdr:colOff>
      <xdr:row>30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2E2164-4AC0-E3D5-F7A0-5408DBBEF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5</xdr:row>
      <xdr:rowOff>76200</xdr:rowOff>
    </xdr:from>
    <xdr:to>
      <xdr:col>11</xdr:col>
      <xdr:colOff>279400</xdr:colOff>
      <xdr:row>29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573820-9850-F685-2977-C386125A3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Diaz" refreshedDate="45365.972012962964" createdVersion="8" refreshedVersion="8" minRefreshableVersion="3" recordCount="24" xr:uid="{30679536-780E-CF48-A6DA-36003461FFE5}">
  <cacheSource type="worksheet">
    <worksheetSource name="SalesData"/>
  </cacheSource>
  <cacheFields count="9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6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  <s v="Formula1" f="1"/>
      </sharedItems>
    </cacheField>
    <cacheField name="Color" numFmtId="0">
      <sharedItems/>
    </cacheField>
    <cacheField name="Mileage" numFmtId="165">
      <sharedItems containsSemiMixedTypes="0" containsString="0" containsNumber="1" containsInteger="1" minValue="34853" maxValue="140811"/>
    </cacheField>
    <cacheField name="Price" numFmtId="164">
      <sharedItems containsSemiMixedTypes="0" containsString="0" containsNumber="1" containsInteger="1" minValue="2000" maxValue="4959"/>
    </cacheField>
    <cacheField name="Cost" numFmtId="164">
      <sharedItems containsSemiMixedTypes="0" containsString="0" containsNumber="1" containsInteger="1" minValue="1500" maxValue="4500" count="15">
        <n v="3000"/>
        <n v="2000"/>
        <n v="1500"/>
        <n v="1900"/>
        <n v="2500"/>
        <n v="2100"/>
        <n v="2200"/>
        <n v="4500"/>
        <n v="3500"/>
        <n v="3050"/>
        <n v="3900"/>
        <n v="3100"/>
        <n v="4100"/>
        <n v="4000"/>
        <n v="1800"/>
      </sharedItems>
    </cacheField>
    <cacheField name="Price to Mileage Ratio" numFmtId="0" formula="Mileage/Price" databaseField="0"/>
    <cacheField name="Profit per Model" numFmtId="0" formula="Price-Cost" databaseField="0"/>
    <cacheField name="Field1" numFmtId="0" formula="Price/Color" databaseField="0"/>
  </cacheFields>
  <calculatedItems count="1">
    <calculatedItem>
      <pivotArea cacheIndex="1" outline="0" fieldPosition="0">
        <references count="1">
          <reference field="1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s v="Red"/>
    <n v="63512"/>
    <n v="4000"/>
    <x v="0"/>
  </r>
  <r>
    <x v="0"/>
    <x v="0"/>
    <s v="Blue"/>
    <n v="95135"/>
    <n v="2500"/>
    <x v="1"/>
  </r>
  <r>
    <x v="0"/>
    <x v="0"/>
    <s v="Silver"/>
    <n v="101354"/>
    <n v="2000"/>
    <x v="2"/>
  </r>
  <r>
    <x v="1"/>
    <x v="1"/>
    <s v="Black"/>
    <n v="75006"/>
    <n v="2198"/>
    <x v="3"/>
  </r>
  <r>
    <x v="2"/>
    <x v="2"/>
    <s v="Green"/>
    <n v="69847"/>
    <n v="3826"/>
    <x v="0"/>
  </r>
  <r>
    <x v="2"/>
    <x v="2"/>
    <s v="Green"/>
    <n v="55233"/>
    <n v="2970"/>
    <x v="4"/>
  </r>
  <r>
    <x v="1"/>
    <x v="3"/>
    <s v="Black"/>
    <n v="87278"/>
    <n v="2224"/>
    <x v="5"/>
  </r>
  <r>
    <x v="1"/>
    <x v="3"/>
    <s v="Blue"/>
    <n v="130684"/>
    <n v="2798"/>
    <x v="6"/>
  </r>
  <r>
    <x v="1"/>
    <x v="3"/>
    <s v="Silver"/>
    <n v="59169"/>
    <n v="2160"/>
    <x v="1"/>
  </r>
  <r>
    <x v="0"/>
    <x v="4"/>
    <s v="White"/>
    <n v="138789"/>
    <n v="2723"/>
    <x v="3"/>
  </r>
  <r>
    <x v="3"/>
    <x v="5"/>
    <s v="Black"/>
    <n v="89073"/>
    <n v="3950"/>
    <x v="0"/>
  </r>
  <r>
    <x v="4"/>
    <x v="6"/>
    <s v="Green"/>
    <n v="109231"/>
    <n v="4959"/>
    <x v="7"/>
  </r>
  <r>
    <x v="4"/>
    <x v="7"/>
    <s v="Silver"/>
    <n v="87675"/>
    <n v="3791"/>
    <x v="8"/>
  </r>
  <r>
    <x v="4"/>
    <x v="7"/>
    <s v="White"/>
    <n v="140811"/>
    <n v="2340"/>
    <x v="1"/>
  </r>
  <r>
    <x v="4"/>
    <x v="8"/>
    <s v="White"/>
    <n v="139300"/>
    <n v="3361"/>
    <x v="0"/>
  </r>
  <r>
    <x v="3"/>
    <x v="9"/>
    <s v="Black"/>
    <n v="63259"/>
    <n v="3196"/>
    <x v="9"/>
  </r>
  <r>
    <x v="3"/>
    <x v="9"/>
    <s v="Red"/>
    <n v="40826"/>
    <n v="4397"/>
    <x v="10"/>
  </r>
  <r>
    <x v="3"/>
    <x v="10"/>
    <s v="Silver"/>
    <n v="41560"/>
    <n v="3706"/>
    <x v="11"/>
  </r>
  <r>
    <x v="0"/>
    <x v="11"/>
    <s v="Blue"/>
    <n v="49326"/>
    <n v="4745"/>
    <x v="12"/>
  </r>
  <r>
    <x v="2"/>
    <x v="12"/>
    <s v="Red"/>
    <n v="101856"/>
    <n v="2914"/>
    <x v="4"/>
  </r>
  <r>
    <x v="3"/>
    <x v="13"/>
    <s v="Black"/>
    <n v="42542"/>
    <n v="2659"/>
    <x v="5"/>
  </r>
  <r>
    <x v="5"/>
    <x v="14"/>
    <s v="Silver"/>
    <n v="34853"/>
    <n v="4349"/>
    <x v="8"/>
  </r>
  <r>
    <x v="5"/>
    <x v="14"/>
    <s v="Silver"/>
    <n v="58173"/>
    <n v="4252"/>
    <x v="13"/>
  </r>
  <r>
    <x v="5"/>
    <x v="14"/>
    <s v="Black"/>
    <n v="136775"/>
    <n v="209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2B5FBC-3721-1D41-A5ED-C6596643A360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9" firstHeaderRow="1" firstDataRow="1" firstDataCol="1"/>
  <pivotFields count="9">
    <pivotField showAll="0"/>
    <pivotField axis="axisRow" showAll="0">
      <items count="17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h="1" f="1" x="15"/>
        <item t="default"/>
      </items>
    </pivotField>
    <pivotField showAll="0"/>
    <pivotField numFmtId="165" showAll="0"/>
    <pivotField numFmtId="164" showAll="0"/>
    <pivotField numFmtId="164"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rice to Mileage Ratio" fld="6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85F83-4F66-064C-BF43-9213A3C4B7FE}" name="PivotTable5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20" firstHeaderRow="0" firstDataRow="1" firstDataCol="1"/>
  <pivotFields count="9">
    <pivotField showAll="0"/>
    <pivotField axis="axisRow" showAll="0">
      <items count="17">
        <item x="0"/>
        <item x="2"/>
        <item x="1"/>
        <item x="14"/>
        <item x="4"/>
        <item x="3"/>
        <item x="11"/>
        <item x="9"/>
        <item x="5"/>
        <item f="1" x="15"/>
        <item x="13"/>
        <item x="7"/>
        <item x="8"/>
        <item x="12"/>
        <item x="10"/>
        <item x="6"/>
        <item t="default"/>
      </items>
    </pivotField>
    <pivotField showAll="0"/>
    <pivotField numFmtId="165" showAll="0"/>
    <pivotField dataField="1" numFmtId="164" showAll="0"/>
    <pivotField dataField="1" numFmtId="164"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4" baseField="0" baseItem="0"/>
    <dataField name="Sum of Cost" fld="5" baseField="0" baseItem="0"/>
    <dataField name="Sum of Profit per Model" fld="7" baseField="0" baseItem="0" numFmtId="5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B8973-7959-3C45-BB55-4393CD53D84A}" name="PivotTable9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9">
    <pivotField showAll="0"/>
    <pivotField axis="axisRow" showAll="0">
      <items count="17">
        <item x="0"/>
        <item x="2"/>
        <item x="1"/>
        <item x="14"/>
        <item x="4"/>
        <item x="3"/>
        <item x="11"/>
        <item x="9"/>
        <item x="5"/>
        <item f="1" x="15"/>
        <item x="13"/>
        <item x="7"/>
        <item x="8"/>
        <item x="12"/>
        <item x="10"/>
        <item x="6"/>
        <item t="default"/>
      </items>
    </pivotField>
    <pivotField dataField="1" showAll="0"/>
    <pivotField numFmtId="165" showAll="0"/>
    <pivotField numFmtId="164" showAll="0"/>
    <pivotField numFmtId="164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Color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494DC-5A9C-C740-B07C-08099272354A}" name="SalesData" displayName="SalesData" ref="B1:G25" totalsRowShown="0" headerRowDxfId="0">
  <autoFilter ref="B1:G25" xr:uid="{7D7494DC-5A9C-C740-B07C-08099272354A}"/>
  <tableColumns count="6">
    <tableColumn id="1" xr3:uid="{6CC23A7A-DDE3-2840-8D2C-604B4634AE52}" name="Make"/>
    <tableColumn id="2" xr3:uid="{18D264A5-F512-3648-A675-3C25E8C88388}" name="Model"/>
    <tableColumn id="3" xr3:uid="{CCF499C6-5BAF-B64D-80E5-32410EAD0D46}" name="Color"/>
    <tableColumn id="4" xr3:uid="{95F34573-1942-0542-93C0-14531220ADA3}" name="Mileage" dataDxfId="3" dataCellStyle="Comma"/>
    <tableColumn id="5" xr3:uid="{E57A2C18-9DAD-BE48-AF9E-3D828BE8F63D}" name="Price" dataDxfId="2" dataCellStyle="Currency"/>
    <tableColumn id="6" xr3:uid="{C7FA4C70-515D-7047-A74A-604102C38CEA}" name="Cost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9E18-93E9-904F-8A2A-C09559CC23BA}">
  <dimension ref="A3:B19"/>
  <sheetViews>
    <sheetView topLeftCell="A3" zoomScale="110" workbookViewId="0">
      <selection activeCell="L18" sqref="L18"/>
    </sheetView>
  </sheetViews>
  <sheetFormatPr baseColWidth="10" defaultRowHeight="15" x14ac:dyDescent="0.2"/>
  <cols>
    <col min="1" max="1" width="12.1640625" bestFit="1" customWidth="1"/>
    <col min="2" max="4" width="24" bestFit="1" customWidth="1"/>
  </cols>
  <sheetData>
    <row r="3" spans="1:2" x14ac:dyDescent="0.2">
      <c r="A3" s="5" t="s">
        <v>0</v>
      </c>
      <c r="B3" t="s">
        <v>39</v>
      </c>
    </row>
    <row r="4" spans="1:2" x14ac:dyDescent="0.2">
      <c r="A4" s="6" t="s">
        <v>15</v>
      </c>
      <c r="B4" s="7">
        <v>30.588352941176471</v>
      </c>
    </row>
    <row r="5" spans="1:2" x14ac:dyDescent="0.2">
      <c r="A5" s="6" t="s">
        <v>21</v>
      </c>
      <c r="B5" s="7">
        <v>18.404944084755737</v>
      </c>
    </row>
    <row r="6" spans="1:2" x14ac:dyDescent="0.2">
      <c r="A6" s="6" t="s">
        <v>19</v>
      </c>
      <c r="B6" s="7">
        <v>34.124658780709737</v>
      </c>
    </row>
    <row r="7" spans="1:2" x14ac:dyDescent="0.2">
      <c r="A7" s="6" t="s">
        <v>35</v>
      </c>
      <c r="B7" s="7">
        <v>21.494808717612944</v>
      </c>
    </row>
    <row r="8" spans="1:2" x14ac:dyDescent="0.2">
      <c r="A8" s="6" t="s">
        <v>24</v>
      </c>
      <c r="B8" s="7">
        <v>50.969151670951156</v>
      </c>
    </row>
    <row r="9" spans="1:2" x14ac:dyDescent="0.2">
      <c r="A9" s="6" t="s">
        <v>23</v>
      </c>
      <c r="B9" s="7">
        <v>38.586883876357561</v>
      </c>
    </row>
    <row r="10" spans="1:2" x14ac:dyDescent="0.2">
      <c r="A10" s="6" t="s">
        <v>32</v>
      </c>
      <c r="B10" s="7">
        <v>10.39536354056902</v>
      </c>
    </row>
    <row r="11" spans="1:2" x14ac:dyDescent="0.2">
      <c r="A11" s="6" t="s">
        <v>30</v>
      </c>
      <c r="B11" s="7">
        <v>13.708020545239036</v>
      </c>
    </row>
    <row r="12" spans="1:2" x14ac:dyDescent="0.2">
      <c r="A12" s="6" t="s">
        <v>26</v>
      </c>
      <c r="B12" s="7">
        <v>22.55012658227848</v>
      </c>
    </row>
    <row r="13" spans="1:2" x14ac:dyDescent="0.2">
      <c r="A13" s="6" t="s">
        <v>34</v>
      </c>
      <c r="B13" s="7">
        <v>15.999247837532907</v>
      </c>
    </row>
    <row r="14" spans="1:2" x14ac:dyDescent="0.2">
      <c r="A14" s="6" t="s">
        <v>28</v>
      </c>
      <c r="B14" s="7">
        <v>37.267329962485725</v>
      </c>
    </row>
    <row r="15" spans="1:2" x14ac:dyDescent="0.2">
      <c r="A15" s="6" t="s">
        <v>29</v>
      </c>
      <c r="B15" s="7">
        <v>41.445998214817017</v>
      </c>
    </row>
    <row r="16" spans="1:2" x14ac:dyDescent="0.2">
      <c r="A16" s="6" t="s">
        <v>33</v>
      </c>
      <c r="B16" s="7">
        <v>34.954015099519559</v>
      </c>
    </row>
    <row r="17" spans="1:2" x14ac:dyDescent="0.2">
      <c r="A17" s="6" t="s">
        <v>31</v>
      </c>
      <c r="B17" s="7">
        <v>11.214247166756611</v>
      </c>
    </row>
    <row r="18" spans="1:2" x14ac:dyDescent="0.2">
      <c r="A18" s="6" t="s">
        <v>27</v>
      </c>
      <c r="B18" s="7">
        <v>22.026819923371647</v>
      </c>
    </row>
    <row r="19" spans="1:2" x14ac:dyDescent="0.2">
      <c r="A19" s="6" t="s">
        <v>8</v>
      </c>
      <c r="B19" s="7">
        <v>25.749820760997594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5AFF-F6EE-2743-9BBE-FAD4889C8FAA}">
  <dimension ref="A3:D20"/>
  <sheetViews>
    <sheetView workbookViewId="0">
      <selection activeCell="D3" sqref="D3"/>
    </sheetView>
  </sheetViews>
  <sheetFormatPr baseColWidth="10" defaultRowHeight="15" x14ac:dyDescent="0.2"/>
  <cols>
    <col min="1" max="1" width="12.1640625" bestFit="1" customWidth="1"/>
    <col min="2" max="2" width="10.6640625" bestFit="1" customWidth="1"/>
    <col min="3" max="3" width="10" bestFit="1" customWidth="1"/>
    <col min="4" max="4" width="19.6640625" bestFit="1" customWidth="1"/>
  </cols>
  <sheetData>
    <row r="3" spans="1:4" x14ac:dyDescent="0.2">
      <c r="A3" s="5" t="s">
        <v>0</v>
      </c>
      <c r="B3" t="s">
        <v>36</v>
      </c>
      <c r="C3" t="s">
        <v>37</v>
      </c>
      <c r="D3" t="s">
        <v>40</v>
      </c>
    </row>
    <row r="4" spans="1:4" x14ac:dyDescent="0.2">
      <c r="A4" s="6" t="s">
        <v>15</v>
      </c>
      <c r="B4" s="7">
        <v>8500</v>
      </c>
      <c r="C4" s="7">
        <v>6500</v>
      </c>
      <c r="D4" s="8">
        <v>2000</v>
      </c>
    </row>
    <row r="5" spans="1:4" x14ac:dyDescent="0.2">
      <c r="A5" s="6" t="s">
        <v>21</v>
      </c>
      <c r="B5" s="7">
        <v>6796</v>
      </c>
      <c r="C5" s="7">
        <v>5500</v>
      </c>
      <c r="D5" s="8">
        <v>1296</v>
      </c>
    </row>
    <row r="6" spans="1:4" x14ac:dyDescent="0.2">
      <c r="A6" s="6" t="s">
        <v>19</v>
      </c>
      <c r="B6" s="7">
        <v>2198</v>
      </c>
      <c r="C6" s="7">
        <v>1900</v>
      </c>
      <c r="D6" s="8">
        <v>298</v>
      </c>
    </row>
    <row r="7" spans="1:4" x14ac:dyDescent="0.2">
      <c r="A7" s="6" t="s">
        <v>35</v>
      </c>
      <c r="B7" s="7">
        <v>10691</v>
      </c>
      <c r="C7" s="7">
        <v>9300</v>
      </c>
      <c r="D7" s="8">
        <v>1391</v>
      </c>
    </row>
    <row r="8" spans="1:4" x14ac:dyDescent="0.2">
      <c r="A8" s="6" t="s">
        <v>24</v>
      </c>
      <c r="B8" s="7">
        <v>2723</v>
      </c>
      <c r="C8" s="7">
        <v>1900</v>
      </c>
      <c r="D8" s="8">
        <v>823</v>
      </c>
    </row>
    <row r="9" spans="1:4" x14ac:dyDescent="0.2">
      <c r="A9" s="6" t="s">
        <v>23</v>
      </c>
      <c r="B9" s="7">
        <v>7182</v>
      </c>
      <c r="C9" s="7">
        <v>6300</v>
      </c>
      <c r="D9" s="8">
        <v>882</v>
      </c>
    </row>
    <row r="10" spans="1:4" x14ac:dyDescent="0.2">
      <c r="A10" s="6" t="s">
        <v>32</v>
      </c>
      <c r="B10" s="7">
        <v>4745</v>
      </c>
      <c r="C10" s="7">
        <v>4100</v>
      </c>
      <c r="D10" s="8">
        <v>645</v>
      </c>
    </row>
    <row r="11" spans="1:4" x14ac:dyDescent="0.2">
      <c r="A11" s="6" t="s">
        <v>30</v>
      </c>
      <c r="B11" s="7">
        <v>7593</v>
      </c>
      <c r="C11" s="7">
        <v>6950</v>
      </c>
      <c r="D11" s="8">
        <v>643</v>
      </c>
    </row>
    <row r="12" spans="1:4" x14ac:dyDescent="0.2">
      <c r="A12" s="6" t="s">
        <v>26</v>
      </c>
      <c r="B12" s="7">
        <v>3950</v>
      </c>
      <c r="C12" s="7">
        <v>3000</v>
      </c>
      <c r="D12" s="8">
        <v>950</v>
      </c>
    </row>
    <row r="13" spans="1:4" x14ac:dyDescent="0.2">
      <c r="A13" s="6" t="s">
        <v>38</v>
      </c>
      <c r="B13" s="7"/>
      <c r="C13" s="7"/>
      <c r="D13" s="8">
        <v>0</v>
      </c>
    </row>
    <row r="14" spans="1:4" x14ac:dyDescent="0.2">
      <c r="A14" s="6" t="s">
        <v>34</v>
      </c>
      <c r="B14" s="7">
        <v>2659</v>
      </c>
      <c r="C14" s="7">
        <v>2100</v>
      </c>
      <c r="D14" s="8">
        <v>559</v>
      </c>
    </row>
    <row r="15" spans="1:4" x14ac:dyDescent="0.2">
      <c r="A15" s="6" t="s">
        <v>28</v>
      </c>
      <c r="B15" s="7">
        <v>6131</v>
      </c>
      <c r="C15" s="7">
        <v>5500</v>
      </c>
      <c r="D15" s="8">
        <v>631</v>
      </c>
    </row>
    <row r="16" spans="1:4" x14ac:dyDescent="0.2">
      <c r="A16" s="6" t="s">
        <v>29</v>
      </c>
      <c r="B16" s="7">
        <v>3361</v>
      </c>
      <c r="C16" s="7">
        <v>3000</v>
      </c>
      <c r="D16" s="8">
        <v>361</v>
      </c>
    </row>
    <row r="17" spans="1:4" x14ac:dyDescent="0.2">
      <c r="A17" s="6" t="s">
        <v>33</v>
      </c>
      <c r="B17" s="7">
        <v>2914</v>
      </c>
      <c r="C17" s="7">
        <v>2500</v>
      </c>
      <c r="D17" s="8">
        <v>414</v>
      </c>
    </row>
    <row r="18" spans="1:4" x14ac:dyDescent="0.2">
      <c r="A18" s="6" t="s">
        <v>31</v>
      </c>
      <c r="B18" s="7">
        <v>3706</v>
      </c>
      <c r="C18" s="7">
        <v>3100</v>
      </c>
      <c r="D18" s="8">
        <v>606</v>
      </c>
    </row>
    <row r="19" spans="1:4" x14ac:dyDescent="0.2">
      <c r="A19" s="6" t="s">
        <v>27</v>
      </c>
      <c r="B19" s="7">
        <v>4959</v>
      </c>
      <c r="C19" s="7">
        <v>4500</v>
      </c>
      <c r="D19" s="8">
        <v>459</v>
      </c>
    </row>
    <row r="20" spans="1:4" x14ac:dyDescent="0.2">
      <c r="A20" s="6" t="s">
        <v>8</v>
      </c>
      <c r="B20" s="7">
        <v>78108</v>
      </c>
      <c r="C20" s="7">
        <v>66150</v>
      </c>
      <c r="D20" s="8">
        <v>11958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6613-C225-8C42-9365-5666461356D7}">
  <dimension ref="A3:B20"/>
  <sheetViews>
    <sheetView workbookViewId="0">
      <selection activeCell="N18" sqref="N18"/>
    </sheetView>
  </sheetViews>
  <sheetFormatPr baseColWidth="10" defaultRowHeight="15" x14ac:dyDescent="0.2"/>
  <cols>
    <col min="1" max="2" width="12.1640625" bestFit="1" customWidth="1"/>
  </cols>
  <sheetData>
    <row r="3" spans="1:2" x14ac:dyDescent="0.2">
      <c r="A3" s="5" t="s">
        <v>0</v>
      </c>
      <c r="B3" t="s">
        <v>1</v>
      </c>
    </row>
    <row r="4" spans="1:2" x14ac:dyDescent="0.2">
      <c r="A4" s="6" t="s">
        <v>15</v>
      </c>
      <c r="B4" s="7">
        <v>3</v>
      </c>
    </row>
    <row r="5" spans="1:2" x14ac:dyDescent="0.2">
      <c r="A5" s="6" t="s">
        <v>21</v>
      </c>
      <c r="B5" s="7">
        <v>2</v>
      </c>
    </row>
    <row r="6" spans="1:2" x14ac:dyDescent="0.2">
      <c r="A6" s="6" t="s">
        <v>19</v>
      </c>
      <c r="B6" s="7">
        <v>1</v>
      </c>
    </row>
    <row r="7" spans="1:2" x14ac:dyDescent="0.2">
      <c r="A7" s="6" t="s">
        <v>35</v>
      </c>
      <c r="B7" s="7">
        <v>3</v>
      </c>
    </row>
    <row r="8" spans="1:2" x14ac:dyDescent="0.2">
      <c r="A8" s="6" t="s">
        <v>24</v>
      </c>
      <c r="B8" s="7">
        <v>1</v>
      </c>
    </row>
    <row r="9" spans="1:2" x14ac:dyDescent="0.2">
      <c r="A9" s="6" t="s">
        <v>23</v>
      </c>
      <c r="B9" s="7">
        <v>3</v>
      </c>
    </row>
    <row r="10" spans="1:2" x14ac:dyDescent="0.2">
      <c r="A10" s="6" t="s">
        <v>32</v>
      </c>
      <c r="B10" s="7">
        <v>1</v>
      </c>
    </row>
    <row r="11" spans="1:2" x14ac:dyDescent="0.2">
      <c r="A11" s="6" t="s">
        <v>30</v>
      </c>
      <c r="B11" s="7">
        <v>2</v>
      </c>
    </row>
    <row r="12" spans="1:2" x14ac:dyDescent="0.2">
      <c r="A12" s="6" t="s">
        <v>26</v>
      </c>
      <c r="B12" s="7">
        <v>1</v>
      </c>
    </row>
    <row r="13" spans="1:2" x14ac:dyDescent="0.2">
      <c r="A13" s="6" t="s">
        <v>38</v>
      </c>
      <c r="B13" s="7"/>
    </row>
    <row r="14" spans="1:2" x14ac:dyDescent="0.2">
      <c r="A14" s="6" t="s">
        <v>34</v>
      </c>
      <c r="B14" s="7">
        <v>1</v>
      </c>
    </row>
    <row r="15" spans="1:2" x14ac:dyDescent="0.2">
      <c r="A15" s="6" t="s">
        <v>28</v>
      </c>
      <c r="B15" s="7">
        <v>2</v>
      </c>
    </row>
    <row r="16" spans="1:2" x14ac:dyDescent="0.2">
      <c r="A16" s="6" t="s">
        <v>29</v>
      </c>
      <c r="B16" s="7">
        <v>1</v>
      </c>
    </row>
    <row r="17" spans="1:2" x14ac:dyDescent="0.2">
      <c r="A17" s="6" t="s">
        <v>33</v>
      </c>
      <c r="B17" s="7">
        <v>1</v>
      </c>
    </row>
    <row r="18" spans="1:2" x14ac:dyDescent="0.2">
      <c r="A18" s="6" t="s">
        <v>31</v>
      </c>
      <c r="B18" s="7">
        <v>1</v>
      </c>
    </row>
    <row r="19" spans="1:2" x14ac:dyDescent="0.2">
      <c r="A19" s="6" t="s">
        <v>27</v>
      </c>
      <c r="B19" s="7">
        <v>1</v>
      </c>
    </row>
    <row r="20" spans="1:2" x14ac:dyDescent="0.2">
      <c r="A20" s="6" t="s">
        <v>8</v>
      </c>
      <c r="B20" s="7">
        <v>24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abSelected="1" topLeftCell="B1" zoomScale="150" zoomScaleNormal="160" workbookViewId="0">
      <selection activeCell="C4" sqref="B2:G25"/>
    </sheetView>
  </sheetViews>
  <sheetFormatPr baseColWidth="10" defaultColWidth="8.83203125" defaultRowHeight="15" x14ac:dyDescent="0.2"/>
  <cols>
    <col min="1" max="1" width="0" hidden="1" customWidth="1"/>
    <col min="5" max="5" width="11.5" bestFit="1" customWidth="1"/>
    <col min="6" max="7" width="10.5" bestFit="1" customWidth="1"/>
  </cols>
  <sheetData>
    <row r="1" spans="2:8" x14ac:dyDescent="0.2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2:8" x14ac:dyDescent="0.2">
      <c r="B2" t="s">
        <v>5</v>
      </c>
      <c r="C2" t="s">
        <v>15</v>
      </c>
      <c r="D2" t="s">
        <v>16</v>
      </c>
      <c r="E2" s="2">
        <v>63512</v>
      </c>
      <c r="F2" s="1">
        <v>4000</v>
      </c>
      <c r="G2" s="1">
        <v>3000</v>
      </c>
      <c r="H2" s="4"/>
    </row>
    <row r="3" spans="2:8" x14ac:dyDescent="0.2">
      <c r="B3" t="s">
        <v>5</v>
      </c>
      <c r="C3" t="s">
        <v>15</v>
      </c>
      <c r="D3" t="s">
        <v>17</v>
      </c>
      <c r="E3" s="2">
        <v>95135</v>
      </c>
      <c r="F3" s="1">
        <v>2500</v>
      </c>
      <c r="G3" s="1">
        <v>2000</v>
      </c>
    </row>
    <row r="4" spans="2:8" x14ac:dyDescent="0.2">
      <c r="B4" t="s">
        <v>5</v>
      </c>
      <c r="C4" t="s">
        <v>15</v>
      </c>
      <c r="D4" t="s">
        <v>18</v>
      </c>
      <c r="E4" s="2">
        <v>101354</v>
      </c>
      <c r="F4" s="1">
        <v>2000</v>
      </c>
      <c r="G4" s="1">
        <v>1500</v>
      </c>
    </row>
    <row r="5" spans="2:8" x14ac:dyDescent="0.2">
      <c r="B5" t="s">
        <v>7</v>
      </c>
      <c r="C5" t="s">
        <v>19</v>
      </c>
      <c r="D5" t="s">
        <v>20</v>
      </c>
      <c r="E5" s="2">
        <v>75006</v>
      </c>
      <c r="F5" s="1">
        <v>2198</v>
      </c>
      <c r="G5" s="1">
        <v>1900</v>
      </c>
    </row>
    <row r="6" spans="2:8" x14ac:dyDescent="0.2">
      <c r="B6" t="s">
        <v>6</v>
      </c>
      <c r="C6" t="s">
        <v>21</v>
      </c>
      <c r="D6" t="s">
        <v>22</v>
      </c>
      <c r="E6" s="2">
        <v>69847</v>
      </c>
      <c r="F6" s="1">
        <v>3826</v>
      </c>
      <c r="G6" s="1">
        <v>3000</v>
      </c>
    </row>
    <row r="7" spans="2:8" x14ac:dyDescent="0.2">
      <c r="B7" t="s">
        <v>6</v>
      </c>
      <c r="C7" t="s">
        <v>21</v>
      </c>
      <c r="D7" t="s">
        <v>22</v>
      </c>
      <c r="E7" s="2">
        <v>55233</v>
      </c>
      <c r="F7" s="1">
        <v>2970</v>
      </c>
      <c r="G7" s="1">
        <v>2500</v>
      </c>
    </row>
    <row r="8" spans="2:8" x14ac:dyDescent="0.2">
      <c r="B8" t="s">
        <v>7</v>
      </c>
      <c r="C8" t="s">
        <v>23</v>
      </c>
      <c r="D8" t="s">
        <v>20</v>
      </c>
      <c r="E8" s="2">
        <v>87278</v>
      </c>
      <c r="F8" s="1">
        <v>2224</v>
      </c>
      <c r="G8" s="1">
        <v>2100</v>
      </c>
    </row>
    <row r="9" spans="2:8" x14ac:dyDescent="0.2">
      <c r="B9" t="s">
        <v>7</v>
      </c>
      <c r="C9" t="s">
        <v>23</v>
      </c>
      <c r="D9" t="s">
        <v>17</v>
      </c>
      <c r="E9" s="2">
        <v>130684</v>
      </c>
      <c r="F9" s="1">
        <v>2798</v>
      </c>
      <c r="G9" s="1">
        <v>2200</v>
      </c>
    </row>
    <row r="10" spans="2:8" x14ac:dyDescent="0.2">
      <c r="B10" t="s">
        <v>7</v>
      </c>
      <c r="C10" t="s">
        <v>23</v>
      </c>
      <c r="D10" t="s">
        <v>18</v>
      </c>
      <c r="E10" s="2">
        <v>59169</v>
      </c>
      <c r="F10" s="1">
        <v>2160</v>
      </c>
      <c r="G10" s="1">
        <v>2000</v>
      </c>
    </row>
    <row r="11" spans="2:8" x14ac:dyDescent="0.2">
      <c r="B11" t="s">
        <v>5</v>
      </c>
      <c r="C11" t="s">
        <v>24</v>
      </c>
      <c r="D11" t="s">
        <v>25</v>
      </c>
      <c r="E11" s="2">
        <v>138789</v>
      </c>
      <c r="F11" s="1">
        <v>2723</v>
      </c>
      <c r="G11" s="1">
        <v>1900</v>
      </c>
    </row>
    <row r="12" spans="2:8" x14ac:dyDescent="0.2">
      <c r="B12" t="s">
        <v>4</v>
      </c>
      <c r="C12" t="s">
        <v>26</v>
      </c>
      <c r="D12" t="s">
        <v>20</v>
      </c>
      <c r="E12" s="2">
        <v>89073</v>
      </c>
      <c r="F12" s="1">
        <v>3950</v>
      </c>
      <c r="G12" s="1">
        <v>3000</v>
      </c>
    </row>
    <row r="13" spans="2:8" x14ac:dyDescent="0.2">
      <c r="B13" t="s">
        <v>2</v>
      </c>
      <c r="C13" t="s">
        <v>27</v>
      </c>
      <c r="D13" t="s">
        <v>22</v>
      </c>
      <c r="E13" s="2">
        <v>109231</v>
      </c>
      <c r="F13" s="1">
        <v>4959</v>
      </c>
      <c r="G13" s="1">
        <v>4500</v>
      </c>
    </row>
    <row r="14" spans="2:8" x14ac:dyDescent="0.2">
      <c r="B14" t="s">
        <v>2</v>
      </c>
      <c r="C14" t="s">
        <v>28</v>
      </c>
      <c r="D14" t="s">
        <v>18</v>
      </c>
      <c r="E14" s="2">
        <v>87675</v>
      </c>
      <c r="F14" s="1">
        <v>3791</v>
      </c>
      <c r="G14" s="1">
        <v>3500</v>
      </c>
    </row>
    <row r="15" spans="2:8" x14ac:dyDescent="0.2">
      <c r="B15" t="s">
        <v>2</v>
      </c>
      <c r="C15" t="s">
        <v>28</v>
      </c>
      <c r="D15" t="s">
        <v>25</v>
      </c>
      <c r="E15" s="2">
        <v>140811</v>
      </c>
      <c r="F15" s="1">
        <v>2340</v>
      </c>
      <c r="G15" s="1">
        <v>2000</v>
      </c>
    </row>
    <row r="16" spans="2:8" x14ac:dyDescent="0.2">
      <c r="B16" t="s">
        <v>2</v>
      </c>
      <c r="C16" t="s">
        <v>29</v>
      </c>
      <c r="D16" t="s">
        <v>25</v>
      </c>
      <c r="E16" s="2">
        <v>139300</v>
      </c>
      <c r="F16" s="1">
        <v>3361</v>
      </c>
      <c r="G16" s="1">
        <v>3000</v>
      </c>
    </row>
    <row r="17" spans="2:7" x14ac:dyDescent="0.2">
      <c r="B17" t="s">
        <v>4</v>
      </c>
      <c r="C17" t="s">
        <v>30</v>
      </c>
      <c r="D17" t="s">
        <v>20</v>
      </c>
      <c r="E17" s="2">
        <v>63259</v>
      </c>
      <c r="F17" s="1">
        <v>3196</v>
      </c>
      <c r="G17" s="1">
        <v>3050</v>
      </c>
    </row>
    <row r="18" spans="2:7" x14ac:dyDescent="0.2">
      <c r="B18" t="s">
        <v>4</v>
      </c>
      <c r="C18" t="s">
        <v>30</v>
      </c>
      <c r="D18" t="s">
        <v>16</v>
      </c>
      <c r="E18" s="2">
        <v>40826</v>
      </c>
      <c r="F18" s="1">
        <v>4397</v>
      </c>
      <c r="G18" s="1">
        <v>3900</v>
      </c>
    </row>
    <row r="19" spans="2:7" x14ac:dyDescent="0.2">
      <c r="B19" t="s">
        <v>4</v>
      </c>
      <c r="C19" t="s">
        <v>31</v>
      </c>
      <c r="D19" t="s">
        <v>18</v>
      </c>
      <c r="E19" s="2">
        <v>41560</v>
      </c>
      <c r="F19" s="1">
        <v>3706</v>
      </c>
      <c r="G19" s="1">
        <v>3100</v>
      </c>
    </row>
    <row r="20" spans="2:7" x14ac:dyDescent="0.2">
      <c r="B20" t="s">
        <v>5</v>
      </c>
      <c r="C20" t="s">
        <v>32</v>
      </c>
      <c r="D20" t="s">
        <v>17</v>
      </c>
      <c r="E20" s="2">
        <v>49326</v>
      </c>
      <c r="F20" s="1">
        <v>4745</v>
      </c>
      <c r="G20" s="1">
        <v>4100</v>
      </c>
    </row>
    <row r="21" spans="2:7" x14ac:dyDescent="0.2">
      <c r="B21" t="s">
        <v>6</v>
      </c>
      <c r="C21" t="s">
        <v>33</v>
      </c>
      <c r="D21" t="s">
        <v>16</v>
      </c>
      <c r="E21" s="2">
        <v>101856</v>
      </c>
      <c r="F21" s="1">
        <v>2914</v>
      </c>
      <c r="G21" s="1">
        <v>2500</v>
      </c>
    </row>
    <row r="22" spans="2:7" x14ac:dyDescent="0.2">
      <c r="B22" t="s">
        <v>4</v>
      </c>
      <c r="C22" t="s">
        <v>34</v>
      </c>
      <c r="D22" t="s">
        <v>20</v>
      </c>
      <c r="E22" s="2">
        <v>42542</v>
      </c>
      <c r="F22" s="1">
        <v>2659</v>
      </c>
      <c r="G22" s="1">
        <v>2100</v>
      </c>
    </row>
    <row r="23" spans="2:7" x14ac:dyDescent="0.2">
      <c r="B23" t="s">
        <v>3</v>
      </c>
      <c r="C23" t="s">
        <v>35</v>
      </c>
      <c r="D23" t="s">
        <v>18</v>
      </c>
      <c r="E23" s="2">
        <v>34853</v>
      </c>
      <c r="F23" s="1">
        <v>4349</v>
      </c>
      <c r="G23" s="1">
        <v>3500</v>
      </c>
    </row>
    <row r="24" spans="2:7" x14ac:dyDescent="0.2">
      <c r="B24" t="s">
        <v>3</v>
      </c>
      <c r="C24" t="s">
        <v>35</v>
      </c>
      <c r="D24" t="s">
        <v>18</v>
      </c>
      <c r="E24" s="2">
        <v>58173</v>
      </c>
      <c r="F24" s="1">
        <v>4252</v>
      </c>
      <c r="G24" s="1">
        <v>4000</v>
      </c>
    </row>
    <row r="25" spans="2:7" x14ac:dyDescent="0.2">
      <c r="B25" t="s">
        <v>3</v>
      </c>
      <c r="C25" t="s">
        <v>35</v>
      </c>
      <c r="D25" t="s">
        <v>20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to Mileage Ratio</vt:lpstr>
      <vt:lpstr>Profit per Model</vt:lpstr>
      <vt:lpstr>Num Color Sold</vt:lpstr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Rafael.Diaz@cix.csi.cuny.edu</cp:lastModifiedBy>
  <cp:revision/>
  <dcterms:created xsi:type="dcterms:W3CDTF">2024-03-15T02:25:58Z</dcterms:created>
  <dcterms:modified xsi:type="dcterms:W3CDTF">2024-03-15T03:52:06Z</dcterms:modified>
  <cp:category/>
  <cp:contentStatus/>
</cp:coreProperties>
</file>