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z269536\Documents\Data\Experiments\MathBrain\Big40Math\"/>
    </mc:Choice>
  </mc:AlternateContent>
  <bookViews>
    <workbookView xWindow="0" yWindow="0" windowWidth="28800" windowHeight="117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42" i="1" l="1"/>
  <c r="Q242" i="1"/>
  <c r="M242" i="1"/>
  <c r="L242" i="1"/>
  <c r="S202" i="1" l="1"/>
  <c r="R202" i="1"/>
  <c r="M202" i="1"/>
  <c r="L202" i="1"/>
  <c r="M222" i="1" l="1"/>
  <c r="L222" i="1"/>
  <c r="M162" i="1" l="1"/>
  <c r="L162" i="1"/>
  <c r="M142" i="1"/>
  <c r="L142" i="1"/>
  <c r="M122" i="1"/>
  <c r="L122" i="1"/>
  <c r="M102" i="1"/>
  <c r="L102" i="1"/>
  <c r="M42" i="1"/>
  <c r="L42" i="1"/>
  <c r="M62" i="1"/>
  <c r="L62" i="1"/>
  <c r="M82" i="1"/>
  <c r="L82" i="1"/>
  <c r="L182" i="1"/>
  <c r="M182" i="1"/>
</calcChain>
</file>

<file path=xl/sharedStrings.xml><?xml version="1.0" encoding="utf-8"?>
<sst xmlns="http://schemas.openxmlformats.org/spreadsheetml/2006/main" count="166" uniqueCount="166">
  <si>
    <t>WordsEF</t>
  </si>
  <si>
    <t>Condition</t>
  </si>
  <si>
    <t>Item number</t>
  </si>
  <si>
    <t>content</t>
  </si>
  <si>
    <t>mean pixel val</t>
  </si>
  <si>
    <t>WordsF</t>
  </si>
  <si>
    <t>WordsE</t>
  </si>
  <si>
    <t>AMOUNT</t>
  </si>
  <si>
    <t>BULLET</t>
  </si>
  <si>
    <t>COFFEE</t>
  </si>
  <si>
    <t>COLUMN</t>
  </si>
  <si>
    <t>COWBOY</t>
  </si>
  <si>
    <t>CRISIS</t>
  </si>
  <si>
    <t>DEVICE</t>
  </si>
  <si>
    <t>DRAWER</t>
  </si>
  <si>
    <t>FOREST</t>
  </si>
  <si>
    <t>HORSES</t>
  </si>
  <si>
    <t>ISLAND</t>
  </si>
  <si>
    <t>KIDNEY</t>
  </si>
  <si>
    <t>LAWYER</t>
  </si>
  <si>
    <t>MANNER</t>
  </si>
  <si>
    <t>MUSEUM</t>
  </si>
  <si>
    <t>SAFETY</t>
  </si>
  <si>
    <t>TERROR</t>
  </si>
  <si>
    <t>TROPHY</t>
  </si>
  <si>
    <t>WINDOW</t>
  </si>
  <si>
    <t>WRITER</t>
  </si>
  <si>
    <t>BETISE</t>
  </si>
  <si>
    <t>BIJOUX</t>
  </si>
  <si>
    <t>CABINE</t>
  </si>
  <si>
    <t>COPAIN</t>
  </si>
  <si>
    <t>CARNET</t>
  </si>
  <si>
    <t>EGLISE</t>
  </si>
  <si>
    <t>EPAULE</t>
  </si>
  <si>
    <t>FIERTE</t>
  </si>
  <si>
    <t>FISTON</t>
  </si>
  <si>
    <t>IMPOTS</t>
  </si>
  <si>
    <t>MAISON</t>
  </si>
  <si>
    <t>NIVEAU</t>
  </si>
  <si>
    <t>PRENOM</t>
  </si>
  <si>
    <t>RIDEAU</t>
  </si>
  <si>
    <t>ROCHER</t>
  </si>
  <si>
    <t>SÉANCE</t>
  </si>
  <si>
    <t>SOLEIL</t>
  </si>
  <si>
    <t>SOMMET</t>
  </si>
  <si>
    <t>TEMOIN</t>
  </si>
  <si>
    <t>VALEUR</t>
  </si>
  <si>
    <t>WordsC</t>
  </si>
  <si>
    <t>森林</t>
  </si>
  <si>
    <t>放手</t>
  </si>
  <si>
    <t>除非</t>
  </si>
  <si>
    <t>分别</t>
  </si>
  <si>
    <t>大海</t>
  </si>
  <si>
    <t>转身</t>
  </si>
  <si>
    <t>连接</t>
  </si>
  <si>
    <t>温度</t>
  </si>
  <si>
    <t>突破</t>
  </si>
  <si>
    <t>掌握</t>
  </si>
  <si>
    <t>蓝色</t>
  </si>
  <si>
    <t>未知</t>
  </si>
  <si>
    <t>舒服</t>
  </si>
  <si>
    <t>能源</t>
  </si>
  <si>
    <t>手法</t>
  </si>
  <si>
    <t>时机</t>
  </si>
  <si>
    <t>起初</t>
  </si>
  <si>
    <t>转告</t>
  </si>
  <si>
    <t>几乎</t>
  </si>
  <si>
    <t>走路</t>
  </si>
  <si>
    <t>Faces</t>
  </si>
  <si>
    <t>Bodies</t>
  </si>
  <si>
    <t>Numbers</t>
  </si>
  <si>
    <t>Houses</t>
  </si>
  <si>
    <t>Tools</t>
  </si>
  <si>
    <t>Equations</t>
  </si>
  <si>
    <t>Music</t>
  </si>
  <si>
    <t>Geometry</t>
  </si>
  <si>
    <t>+32768</t>
  </si>
  <si>
    <t>-32767</t>
  </si>
  <si>
    <t>+16384</t>
  </si>
  <si>
    <t>142857</t>
  </si>
  <si>
    <t>2.23606</t>
  </si>
  <si>
    <t>0.07692</t>
  </si>
  <si>
    <t>+65535</t>
  </si>
  <si>
    <t>3.16227</t>
  </si>
  <si>
    <t>Ampere's Law</t>
  </si>
  <si>
    <t>'budget'</t>
  </si>
  <si>
    <t>'stable'</t>
  </si>
  <si>
    <t>'profit'</t>
  </si>
  <si>
    <t>'basket'</t>
  </si>
  <si>
    <t>'tennis'</t>
  </si>
  <si>
    <t>'accent'</t>
  </si>
  <si>
    <t>'stress'</t>
  </si>
  <si>
    <t>'temple'</t>
  </si>
  <si>
    <t>'blonde'</t>
  </si>
  <si>
    <t>'tunnel'</t>
  </si>
  <si>
    <t>'phrase'</t>
  </si>
  <si>
    <t>'jungle'</t>
  </si>
  <si>
    <t>'nation'</t>
  </si>
  <si>
    <t>'effort'</t>
  </si>
  <si>
    <t>'vision'</t>
  </si>
  <si>
    <t>'garage'</t>
  </si>
  <si>
    <t>'invite'</t>
  </si>
  <si>
    <t>'signal'</t>
  </si>
  <si>
    <t>'action'</t>
  </si>
  <si>
    <t>'client'</t>
  </si>
  <si>
    <t xml:space="preserve">Selection steps: </t>
  </si>
  <si>
    <t>1. Found 1081 overlapping En Fr 6-letter words from BLP &amp; Lexique 383</t>
  </si>
  <si>
    <t>2. Found 801 words that has similar En and Fr frequencies (WpM difference within 5)</t>
  </si>
  <si>
    <t xml:space="preserve">3. Sorted these 801 words by mean frequency, selected 23 highest freq ones, removed 3. </t>
  </si>
  <si>
    <t>Enfreq</t>
  </si>
  <si>
    <t>Frfreq</t>
  </si>
  <si>
    <t>ENFRfreq diff</t>
  </si>
  <si>
    <t>mean ENFR freq</t>
  </si>
  <si>
    <t>columns:</t>
  </si>
  <si>
    <t>root mean square contrast (SD pixels)</t>
  </si>
  <si>
    <t>4.66920</t>
  </si>
  <si>
    <t>CondInd</t>
  </si>
  <si>
    <t>circle_1</t>
  </si>
  <si>
    <t>circle_2</t>
  </si>
  <si>
    <t>diamond_1</t>
  </si>
  <si>
    <t>diamond_2</t>
  </si>
  <si>
    <t>losange_1</t>
  </si>
  <si>
    <t>losange_2</t>
  </si>
  <si>
    <t>parall_1</t>
  </si>
  <si>
    <t>parall_2</t>
  </si>
  <si>
    <t>rectangle_1</t>
  </si>
  <si>
    <t>rectangle_2</t>
  </si>
  <si>
    <t>right_triangle_1</t>
  </si>
  <si>
    <t>right_triangle_2</t>
  </si>
  <si>
    <t>square_1</t>
  </si>
  <si>
    <t>square_2</t>
  </si>
  <si>
    <t>trapeze_1</t>
  </si>
  <si>
    <t>trapeze_2</t>
  </si>
  <si>
    <t>triangle_1</t>
  </si>
  <si>
    <t>triangle_2</t>
  </si>
  <si>
    <t>triangle_long_1</t>
  </si>
  <si>
    <t>triangle_long_2</t>
  </si>
  <si>
    <t>final selection: 6-7 symbols</t>
  </si>
  <si>
    <t>4 with bass clef</t>
  </si>
  <si>
    <t>orig</t>
  </si>
  <si>
    <t>6 with treble clef</t>
  </si>
  <si>
    <t>10 without clefs</t>
  </si>
  <si>
    <t>Text: Bravura</t>
  </si>
  <si>
    <t>Staff line thickness: 0.15sp</t>
  </si>
  <si>
    <t>freq (Word count per million)</t>
  </si>
  <si>
    <t>Graphs</t>
  </si>
  <si>
    <t>power_down</t>
  </si>
  <si>
    <t>power_up</t>
  </si>
  <si>
    <t>hyperbolic</t>
  </si>
  <si>
    <t>bilinear_down</t>
  </si>
  <si>
    <t>bilinear_up</t>
  </si>
  <si>
    <t>cosine</t>
  </si>
  <si>
    <t>cubic_down</t>
  </si>
  <si>
    <t>cubic_up</t>
  </si>
  <si>
    <t>exp_decay</t>
  </si>
  <si>
    <t>exp_decay_inverse</t>
  </si>
  <si>
    <t>exponential_up</t>
  </si>
  <si>
    <t>gaussian</t>
  </si>
  <si>
    <t>linear_down</t>
  </si>
  <si>
    <t>linear_up</t>
  </si>
  <si>
    <t>root_down</t>
  </si>
  <si>
    <t>root_up</t>
  </si>
  <si>
    <t>sigmoid_down</t>
  </si>
  <si>
    <t>sigmoid_up</t>
  </si>
  <si>
    <t>sine</t>
  </si>
  <si>
    <t>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</si>
</sst>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6">
    <xf numFmtId="0" fontId="0" fillId="0" borderId="0" xfId="0"/>
    <xf numFmtId="0" fontId="2" fillId="0" borderId="0" xfId="0" applyFont="1"/>
    <xf numFmtId="49" fontId="0" fillId="0" borderId="0" xfId="0" applyNumberFormat="1"/>
    <xf numFmtId="0" fontId="2" fillId="0" borderId="0" xfId="0" applyFont="1" applyFill="1"/>
    <xf numFmtId="0" fontId="3" fillId="0" borderId="0" xfId="0" applyFont="1"/>
    <xf numFmtId="0" fontId="0" fillId="0" borderId="0" xfId="0" applyFo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145152</xdr:colOff>
      <xdr:row>180</xdr:row>
      <xdr:rowOff>43049</xdr:rowOff>
    </xdr:from>
    <xdr:ext cx="495712" cy="3607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ZoneTexte 1"/>
            <xdr:cNvSpPr txBox="1"/>
          </xdr:nvSpPr>
          <xdr:spPr>
            <a:xfrm>
              <a:off x="1669152" y="34523549"/>
              <a:ext cx="495712" cy="3607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acc>
                          <m:accPr>
                            <m:chr m:val="⃗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𝐸</m:t>
                            </m:r>
                          </m:e>
                        </m:acc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ZoneTexte 1"/>
            <xdr:cNvSpPr txBox="1"/>
          </xdr:nvSpPr>
          <xdr:spPr>
            <a:xfrm>
              <a:off x="1669152" y="34523549"/>
              <a:ext cx="495712" cy="3607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𝜇_0 𝜀_0  (𝜕𝐸 ⃗)/𝜕𝑡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98393</xdr:colOff>
      <xdr:row>181</xdr:row>
      <xdr:rowOff>189388</xdr:rowOff>
    </xdr:from>
    <xdr:ext cx="355482" cy="1964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ZoneTexte 2"/>
            <xdr:cNvSpPr txBox="1"/>
          </xdr:nvSpPr>
          <xdr:spPr>
            <a:xfrm>
              <a:off x="2384393" y="34860388"/>
              <a:ext cx="355482" cy="196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𝛻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∧</m:t>
                    </m:r>
                    <m:acc>
                      <m:accPr>
                        <m:chr m:val="⃗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ZoneTexte 2"/>
            <xdr:cNvSpPr txBox="1"/>
          </xdr:nvSpPr>
          <xdr:spPr>
            <a:xfrm>
              <a:off x="2384393" y="34860388"/>
              <a:ext cx="355482" cy="196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∇∧𝐸 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126968</xdr:colOff>
      <xdr:row>182</xdr:row>
      <xdr:rowOff>189388</xdr:rowOff>
    </xdr:from>
    <xdr:ext cx="494366" cy="3461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ZoneTexte 3"/>
            <xdr:cNvSpPr txBox="1"/>
          </xdr:nvSpPr>
          <xdr:spPr>
            <a:xfrm>
              <a:off x="1650968" y="35050888"/>
              <a:ext cx="494366" cy="3461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∮"/>
                        <m:grow m:val="on"/>
                        <m:subHide m:val="on"/>
                        <m:sup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</m:nary>
                    <m:r>
                      <a:rPr lang="en-US" sz="1100" i="1">
                        <a:latin typeface="Cambria Math" panose="02040503050406030204" pitchFamily="18" charset="0"/>
                      </a:rPr>
                      <m:t>⋅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𝑑𝑠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ZoneTexte 3"/>
            <xdr:cNvSpPr txBox="1"/>
          </xdr:nvSpPr>
          <xdr:spPr>
            <a:xfrm>
              <a:off x="1650968" y="35050888"/>
              <a:ext cx="494366" cy="3461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∮128▒𝐵⋅𝑑𝑠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50768</xdr:colOff>
      <xdr:row>184</xdr:row>
      <xdr:rowOff>8413</xdr:rowOff>
    </xdr:from>
    <xdr:ext cx="692754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ZoneTexte 4"/>
            <xdr:cNvSpPr txBox="1"/>
          </xdr:nvSpPr>
          <xdr:spPr>
            <a:xfrm>
              <a:off x="2336768" y="35250913"/>
              <a:ext cx="69275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  <m:d>
                      <m:d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𝜕</m:t>
                            </m:r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num>
                          <m:den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𝜕</m:t>
                            </m:r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ZoneTexte 4"/>
            <xdr:cNvSpPr txBox="1"/>
          </xdr:nvSpPr>
          <xdr:spPr>
            <a:xfrm>
              <a:off x="2336768" y="35250913"/>
              <a:ext cx="69275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𝜇_0  ∂/∂𝑡 (∂𝐵/∂𝑡)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50768</xdr:colOff>
      <xdr:row>185</xdr:row>
      <xdr:rowOff>17938</xdr:rowOff>
    </xdr:from>
    <xdr:ext cx="6996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ZoneTexte 5"/>
            <xdr:cNvSpPr txBox="1"/>
          </xdr:nvSpPr>
          <xdr:spPr>
            <a:xfrm>
              <a:off x="1574768" y="35450938"/>
              <a:ext cx="6996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𝛻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∧</m:t>
                    </m:r>
                    <m:d>
                      <m:d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𝛻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∧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ZoneTexte 5"/>
            <xdr:cNvSpPr txBox="1"/>
          </xdr:nvSpPr>
          <xdr:spPr>
            <a:xfrm>
              <a:off x="1574768" y="35450938"/>
              <a:ext cx="6996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∇∧(∇∧𝐴)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95250</xdr:colOff>
      <xdr:row>186</xdr:row>
      <xdr:rowOff>9525</xdr:rowOff>
    </xdr:from>
    <xdr:ext cx="574773" cy="3461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ZoneTexte 6"/>
            <xdr:cNvSpPr txBox="1"/>
          </xdr:nvSpPr>
          <xdr:spPr>
            <a:xfrm>
              <a:off x="2381250" y="35633025"/>
              <a:ext cx="574773" cy="3461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∬"/>
                        <m:limLoc m:val="subSup"/>
                        <m:sup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𝛴</m:t>
                        </m:r>
                      </m:sub>
                      <m:sup/>
                      <m:e>
                        <m:acc>
                          <m:accPr>
                            <m:chr m:val="⃗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</m:acc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⋅ⅆ</m:t>
                        </m:r>
                        <m:acc>
                          <m:accPr>
                            <m:chr m:val="⃗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</m:acc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ZoneTexte 6"/>
            <xdr:cNvSpPr txBox="1"/>
          </xdr:nvSpPr>
          <xdr:spPr>
            <a:xfrm>
              <a:off x="2381250" y="35633025"/>
              <a:ext cx="574773" cy="3461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∬2_𝛴▒〖𝐹 ⃗⋅ⅆ𝑆 ⃗ 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95250</xdr:colOff>
      <xdr:row>186</xdr:row>
      <xdr:rowOff>142875</xdr:rowOff>
    </xdr:from>
    <xdr:ext cx="610552" cy="3461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ZoneTexte 7"/>
            <xdr:cNvSpPr txBox="1"/>
          </xdr:nvSpPr>
          <xdr:spPr>
            <a:xfrm>
              <a:off x="1619250" y="35766375"/>
              <a:ext cx="610552" cy="3461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limLoc m:val="subSup"/>
                        <m:grow m:val="on"/>
                        <m:sup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𝛤</m:t>
                        </m:r>
                      </m:sub>
                      <m:sup/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</m:d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ⅆ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ZoneTexte 7"/>
            <xdr:cNvSpPr txBox="1"/>
          </xdr:nvSpPr>
          <xdr:spPr>
            <a:xfrm>
              <a:off x="1619250" y="35766375"/>
              <a:ext cx="610552" cy="3461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∫130_𝛤▒𝑓(𝑧)ⅆ𝑧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161925</xdr:colOff>
      <xdr:row>188</xdr:row>
      <xdr:rowOff>9525</xdr:rowOff>
    </xdr:from>
    <xdr:ext cx="5301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ZoneTexte 8"/>
            <xdr:cNvSpPr txBox="1"/>
          </xdr:nvSpPr>
          <xdr:spPr>
            <a:xfrm>
              <a:off x="2447925" y="36014025"/>
              <a:ext cx="5301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ℒ</m:t>
                    </m:r>
                    <m:d>
                      <m:dPr>
                        <m:begChr m:val="{"/>
                        <m:endChr m:val="}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ZoneTexte 8"/>
            <xdr:cNvSpPr txBox="1"/>
          </xdr:nvSpPr>
          <xdr:spPr>
            <a:xfrm>
              <a:off x="2447925" y="36014025"/>
              <a:ext cx="5301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ℒ{𝑓∗</a:t>
              </a:r>
              <a:r>
                <a:rPr lang="en-US" sz="1100" b="0" i="0">
                  <a:latin typeface="Cambria Math" panose="02040503050406030204" pitchFamily="18" charset="0"/>
                </a:rPr>
                <a:t>𝑔}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180975</xdr:colOff>
      <xdr:row>188</xdr:row>
      <xdr:rowOff>57150</xdr:rowOff>
    </xdr:from>
    <xdr:ext cx="498919" cy="5486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ZoneTexte 9"/>
            <xdr:cNvSpPr txBox="1"/>
          </xdr:nvSpPr>
          <xdr:spPr>
            <a:xfrm>
              <a:off x="1704975" y="36061650"/>
              <a:ext cx="498919" cy="5486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undOvr"/>
                        <m:grow m:val="on"/>
                        <m:sup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  <m:sup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sup>
                            </m:sSup>
                          </m:den>
                        </m:f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ZoneTexte 9"/>
            <xdr:cNvSpPr txBox="1"/>
          </xdr:nvSpPr>
          <xdr:spPr>
            <a:xfrm>
              <a:off x="1704975" y="36061650"/>
              <a:ext cx="498919" cy="5486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∑129_𝑘▒1/𝑘^</a:t>
              </a:r>
              <a:r>
                <a:rPr lang="en-US" sz="1100" b="0" i="0">
                  <a:latin typeface="Cambria Math" panose="02040503050406030204" pitchFamily="18" charset="0"/>
                </a:rPr>
                <a:t>𝑠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189</xdr:row>
      <xdr:rowOff>171450</xdr:rowOff>
    </xdr:from>
    <xdr:ext cx="526811" cy="1872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ZoneTexte 10"/>
            <xdr:cNvSpPr txBox="1"/>
          </xdr:nvSpPr>
          <xdr:spPr>
            <a:xfrm>
              <a:off x="2428875" y="36366450"/>
              <a:ext cx="526811" cy="1872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ⅇ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d>
                          <m:d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𝜔</m:t>
                            </m:r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𝜑</m:t>
                            </m:r>
                          </m:e>
                        </m:d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ZoneTexte 10"/>
            <xdr:cNvSpPr txBox="1"/>
          </xdr:nvSpPr>
          <xdr:spPr>
            <a:xfrm>
              <a:off x="2428875" y="36366450"/>
              <a:ext cx="526811" cy="1872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ⅇ^</a:t>
              </a:r>
              <a:r>
                <a:rPr lang="en-US" sz="1100" b="0" i="0">
                  <a:latin typeface="Cambria Math" panose="02040503050406030204" pitchFamily="18" charset="0"/>
                </a:rPr>
                <a:t>𝑖(</a:t>
              </a:r>
              <a:r>
                <a:rPr lang="en-US" sz="1100" i="0">
                  <a:latin typeface="Cambria Math" panose="02040503050406030204" pitchFamily="18" charset="0"/>
                </a:rPr>
                <a:t>𝜔𝑡+𝜑)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114300</xdr:colOff>
      <xdr:row>190</xdr:row>
      <xdr:rowOff>142875</xdr:rowOff>
    </xdr:from>
    <xdr:ext cx="665310" cy="3454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ZoneTexte 11"/>
            <xdr:cNvSpPr txBox="1"/>
          </xdr:nvSpPr>
          <xdr:spPr>
            <a:xfrm>
              <a:off x="2200275" y="36337875"/>
              <a:ext cx="665310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!</m:t>
                        </m:r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!</m:t>
                        </m:r>
                        <m:d>
                          <m:d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</m:d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!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ZoneTexte 11"/>
            <xdr:cNvSpPr txBox="1"/>
          </xdr:nvSpPr>
          <xdr:spPr>
            <a:xfrm>
              <a:off x="2200275" y="36337875"/>
              <a:ext cx="665310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𝑛!/𝑝!(𝑛−𝑝)!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104775</xdr:colOff>
      <xdr:row>191</xdr:row>
      <xdr:rowOff>85725</xdr:rowOff>
    </xdr:from>
    <xdr:ext cx="630044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ZoneTexte 12"/>
            <xdr:cNvSpPr txBox="1"/>
          </xdr:nvSpPr>
          <xdr:spPr>
            <a:xfrm>
              <a:off x="2952750" y="36471225"/>
              <a:ext cx="63004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𝑝</m:t>
                        </m:r>
                      </m:deg>
                      <m:e>
                        <m:nary>
                          <m:naryPr>
                            <m:chr m:val="∑"/>
                            <m:limLoc m:val="undOvr"/>
                            <m:grow m:val="on"/>
                            <m:supHide m:val="on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/>
                          <m:e>
                            <m:sSup>
                              <m:sSup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begChr m:val="|"/>
                                    <m:endChr m:val="|"/>
                                    <m:ctrlP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sup>
                            </m:sSup>
                          </m:e>
                        </m:nary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ZoneTexte 12"/>
            <xdr:cNvSpPr txBox="1"/>
          </xdr:nvSpPr>
          <xdr:spPr>
            <a:xfrm>
              <a:off x="2952750" y="36471225"/>
              <a:ext cx="63004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√(𝑝&amp;∑129_𝑖▒|𝑥_𝑖 |^𝑝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171450</xdr:colOff>
      <xdr:row>192</xdr:row>
      <xdr:rowOff>104775</xdr:rowOff>
    </xdr:from>
    <xdr:ext cx="365741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ZoneTexte 13"/>
            <xdr:cNvSpPr txBox="1"/>
          </xdr:nvSpPr>
          <xdr:spPr>
            <a:xfrm>
              <a:off x="2257425" y="36680775"/>
              <a:ext cx="365741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ⅈℏ</m:t>
                    </m:r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𝜕𝜓</m:t>
                        </m:r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ZoneTexte 13"/>
            <xdr:cNvSpPr txBox="1"/>
          </xdr:nvSpPr>
          <xdr:spPr>
            <a:xfrm>
              <a:off x="2257425" y="36680775"/>
              <a:ext cx="365741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ⅈℏ ∂𝜓/∂𝑡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193</xdr:row>
      <xdr:rowOff>152400</xdr:rowOff>
    </xdr:from>
    <xdr:ext cx="596189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ZoneTexte 14"/>
            <xdr:cNvSpPr txBox="1"/>
          </xdr:nvSpPr>
          <xdr:spPr>
            <a:xfrm>
              <a:off x="2990850" y="36918900"/>
              <a:ext cx="596189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  <m:r>
                      <a:rPr lang="en-US" sz="110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𝛻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⋅</m:t>
                    </m:r>
                    <m:acc>
                      <m:accPr>
                        <m:chr m:val="⃗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𝑗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ZoneTexte 14"/>
            <xdr:cNvSpPr txBox="1"/>
          </xdr:nvSpPr>
          <xdr:spPr>
            <a:xfrm>
              <a:off x="2990850" y="36918900"/>
              <a:ext cx="596189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∂ℎ/∂𝑡+∇⋅𝑗 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104775</xdr:colOff>
      <xdr:row>194</xdr:row>
      <xdr:rowOff>123825</xdr:rowOff>
    </xdr:from>
    <xdr:ext cx="402995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ZoneTexte 16"/>
            <xdr:cNvSpPr txBox="1"/>
          </xdr:nvSpPr>
          <xdr:spPr>
            <a:xfrm>
              <a:off x="2190750" y="37080825"/>
              <a:ext cx="402995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Γ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⊢⊥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Γ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⊢</m:t>
                        </m:r>
                        <m:r>
                          <m:rPr>
                            <m:sty m:val="p"/>
                          </m:rP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Φ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ZoneTexte 16"/>
            <xdr:cNvSpPr txBox="1"/>
          </xdr:nvSpPr>
          <xdr:spPr>
            <a:xfrm>
              <a:off x="2190750" y="37080825"/>
              <a:ext cx="402995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l-G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Γ</a:t>
              </a:r>
              <a:r>
                <a:rPr lang="en-US" sz="1100" i="0">
                  <a:latin typeface="Cambria Math" panose="02040503050406030204" pitchFamily="18" charset="0"/>
                </a:rPr>
                <a:t>⊢⊥)/(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Γ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⊢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Φ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196</xdr:row>
      <xdr:rowOff>28575</xdr:rowOff>
    </xdr:from>
    <xdr:ext cx="304442" cy="1832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ZoneTexte 17"/>
            <xdr:cNvSpPr txBox="1"/>
          </xdr:nvSpPr>
          <xdr:spPr>
            <a:xfrm>
              <a:off x="2990850" y="37366575"/>
              <a:ext cx="304442" cy="1832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𝜌</m:t>
                    </m:r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ⅇ</m:t>
                        </m:r>
                      </m:e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ⅈ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𝜃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ZoneTexte 17"/>
            <xdr:cNvSpPr txBox="1"/>
          </xdr:nvSpPr>
          <xdr:spPr>
            <a:xfrm>
              <a:off x="2990850" y="37366575"/>
              <a:ext cx="304442" cy="1832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𝜌ⅇ^ⅈ𝜃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104775</xdr:colOff>
      <xdr:row>197</xdr:row>
      <xdr:rowOff>28575</xdr:rowOff>
    </xdr:from>
    <xdr:ext cx="4513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ZoneTexte 18"/>
            <xdr:cNvSpPr txBox="1"/>
          </xdr:nvSpPr>
          <xdr:spPr>
            <a:xfrm>
              <a:off x="2190750" y="37557075"/>
              <a:ext cx="4513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∀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𝜀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&gt;0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" name="ZoneTexte 18"/>
            <xdr:cNvSpPr txBox="1"/>
          </xdr:nvSpPr>
          <xdr:spPr>
            <a:xfrm>
              <a:off x="2190750" y="37557075"/>
              <a:ext cx="4513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∀𝜀&gt;0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171450</xdr:colOff>
      <xdr:row>198</xdr:row>
      <xdr:rowOff>28575</xdr:rowOff>
    </xdr:from>
    <xdr:ext cx="42024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ZoneTexte 19"/>
            <xdr:cNvSpPr txBox="1"/>
          </xdr:nvSpPr>
          <xdr:spPr>
            <a:xfrm>
              <a:off x="3019425" y="37747575"/>
              <a:ext cx="4202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⊕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𝐹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" name="ZoneTexte 19"/>
            <xdr:cNvSpPr txBox="1"/>
          </xdr:nvSpPr>
          <xdr:spPr>
            <a:xfrm>
              <a:off x="3019425" y="37747575"/>
              <a:ext cx="4202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𝐸⊕𝐹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133350</xdr:colOff>
      <xdr:row>199</xdr:row>
      <xdr:rowOff>9525</xdr:rowOff>
    </xdr:from>
    <xdr:ext cx="689291" cy="3095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ZoneTexte 20"/>
            <xdr:cNvSpPr txBox="1"/>
          </xdr:nvSpPr>
          <xdr:spPr>
            <a:xfrm>
              <a:off x="2219325" y="37919025"/>
              <a:ext cx="689291" cy="3095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𝜋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num>
                              <m:den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ⅇ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" name="ZoneTexte 20"/>
            <xdr:cNvSpPr txBox="1"/>
          </xdr:nvSpPr>
          <xdr:spPr>
            <a:xfrm>
              <a:off x="2219325" y="37919025"/>
              <a:ext cx="689291" cy="3095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√2𝜋𝑛 (𝑛/ⅇ)^𝑛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133350</xdr:colOff>
      <xdr:row>200</xdr:row>
      <xdr:rowOff>19050</xdr:rowOff>
    </xdr:from>
    <xdr:ext cx="621965" cy="203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ZoneTexte 21"/>
            <xdr:cNvSpPr txBox="1"/>
          </xdr:nvSpPr>
          <xdr:spPr>
            <a:xfrm>
              <a:off x="2981325" y="38119050"/>
              <a:ext cx="621965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𝑝</m:t>
                        </m:r>
                      </m:deg>
                      <m:e>
                        <m:sSup>
                          <m:s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p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p>
                        </m:s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p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" name="ZoneTexte 21"/>
            <xdr:cNvSpPr txBox="1"/>
          </xdr:nvSpPr>
          <xdr:spPr>
            <a:xfrm>
              <a:off x="2981325" y="38119050"/>
              <a:ext cx="621965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√(𝑝&amp;𝑎^𝑝+𝑏^𝑝 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1"/>
  <sheetViews>
    <sheetView tabSelected="1" topLeftCell="C1" zoomScaleNormal="100" workbookViewId="0">
      <pane ySplit="1" topLeftCell="A234" activePane="bottomLeft" state="frozen"/>
      <selection pane="bottomLeft" activeCell="K261" sqref="K261"/>
    </sheetView>
  </sheetViews>
  <sheetFormatPr baseColWidth="10" defaultRowHeight="15" x14ac:dyDescent="0.25"/>
  <cols>
    <col min="1" max="1" width="8.42578125" customWidth="1"/>
  </cols>
  <sheetData>
    <row r="1" spans="1:11" s="4" customFormat="1" x14ac:dyDescent="0.25">
      <c r="A1" s="4" t="s">
        <v>116</v>
      </c>
      <c r="B1" s="4" t="s">
        <v>1</v>
      </c>
      <c r="C1" s="4" t="s">
        <v>2</v>
      </c>
      <c r="D1" s="4" t="s">
        <v>3</v>
      </c>
      <c r="E1" s="4" t="s">
        <v>144</v>
      </c>
      <c r="J1" s="4" t="s">
        <v>4</v>
      </c>
      <c r="K1" s="4" t="s">
        <v>114</v>
      </c>
    </row>
    <row r="2" spans="1:11" x14ac:dyDescent="0.25">
      <c r="B2" t="s">
        <v>5</v>
      </c>
      <c r="C2">
        <v>1</v>
      </c>
      <c r="D2" s="1" t="s">
        <v>27</v>
      </c>
      <c r="E2">
        <v>14.29</v>
      </c>
    </row>
    <row r="3" spans="1:11" x14ac:dyDescent="0.25">
      <c r="C3">
        <v>2</v>
      </c>
      <c r="D3" s="1" t="s">
        <v>28</v>
      </c>
      <c r="E3">
        <v>20.64</v>
      </c>
    </row>
    <row r="4" spans="1:11" x14ac:dyDescent="0.25">
      <c r="C4">
        <v>3</v>
      </c>
      <c r="D4" s="3" t="s">
        <v>29</v>
      </c>
      <c r="E4">
        <v>17.649999999999999</v>
      </c>
    </row>
    <row r="5" spans="1:11" x14ac:dyDescent="0.25">
      <c r="C5">
        <v>4</v>
      </c>
      <c r="D5" s="1" t="s">
        <v>30</v>
      </c>
      <c r="E5">
        <v>61.14</v>
      </c>
    </row>
    <row r="6" spans="1:11" x14ac:dyDescent="0.25">
      <c r="C6">
        <v>5</v>
      </c>
      <c r="D6" s="1" t="s">
        <v>31</v>
      </c>
      <c r="E6">
        <v>11.06</v>
      </c>
    </row>
    <row r="7" spans="1:11" x14ac:dyDescent="0.25">
      <c r="C7">
        <v>6</v>
      </c>
      <c r="D7" s="1" t="s">
        <v>32</v>
      </c>
      <c r="E7">
        <v>60.2</v>
      </c>
    </row>
    <row r="8" spans="1:11" x14ac:dyDescent="0.25">
      <c r="C8">
        <v>7</v>
      </c>
      <c r="D8" s="1" t="s">
        <v>33</v>
      </c>
      <c r="E8">
        <v>17.91</v>
      </c>
    </row>
    <row r="9" spans="1:11" x14ac:dyDescent="0.25">
      <c r="C9">
        <v>8</v>
      </c>
      <c r="D9" s="1" t="s">
        <v>34</v>
      </c>
      <c r="E9">
        <v>13.56</v>
      </c>
    </row>
    <row r="10" spans="1:11" x14ac:dyDescent="0.25">
      <c r="C10">
        <v>9</v>
      </c>
      <c r="D10" s="1" t="s">
        <v>35</v>
      </c>
      <c r="E10">
        <v>30.38</v>
      </c>
    </row>
    <row r="11" spans="1:11" x14ac:dyDescent="0.25">
      <c r="C11">
        <v>10</v>
      </c>
      <c r="D11" s="1" t="s">
        <v>36</v>
      </c>
      <c r="E11">
        <v>12.47</v>
      </c>
    </row>
    <row r="12" spans="1:11" x14ac:dyDescent="0.25">
      <c r="C12">
        <v>11</v>
      </c>
      <c r="D12" s="1" t="s">
        <v>37</v>
      </c>
      <c r="E12">
        <v>570.29999999999995</v>
      </c>
    </row>
    <row r="13" spans="1:11" x14ac:dyDescent="0.25">
      <c r="C13">
        <v>12</v>
      </c>
      <c r="D13" s="1" t="s">
        <v>38</v>
      </c>
      <c r="E13">
        <v>45.46</v>
      </c>
    </row>
    <row r="14" spans="1:11" x14ac:dyDescent="0.25">
      <c r="C14">
        <v>13</v>
      </c>
      <c r="D14" s="1" t="s">
        <v>39</v>
      </c>
      <c r="E14">
        <v>23.18</v>
      </c>
    </row>
    <row r="15" spans="1:11" x14ac:dyDescent="0.25">
      <c r="C15">
        <v>14</v>
      </c>
      <c r="D15" s="1" t="s">
        <v>40</v>
      </c>
      <c r="E15">
        <v>10.81</v>
      </c>
    </row>
    <row r="16" spans="1:11" x14ac:dyDescent="0.25">
      <c r="C16">
        <v>15</v>
      </c>
      <c r="D16" s="1" t="s">
        <v>41</v>
      </c>
      <c r="E16">
        <v>10.37</v>
      </c>
    </row>
    <row r="17" spans="2:5" x14ac:dyDescent="0.25">
      <c r="C17">
        <v>16</v>
      </c>
      <c r="D17" s="1" t="s">
        <v>42</v>
      </c>
      <c r="E17">
        <v>18.489999999999998</v>
      </c>
    </row>
    <row r="18" spans="2:5" x14ac:dyDescent="0.25">
      <c r="C18">
        <v>17</v>
      </c>
      <c r="D18" s="1" t="s">
        <v>43</v>
      </c>
      <c r="E18">
        <v>120.72</v>
      </c>
    </row>
    <row r="19" spans="2:5" x14ac:dyDescent="0.25">
      <c r="C19">
        <v>18</v>
      </c>
      <c r="D19" s="1" t="s">
        <v>44</v>
      </c>
      <c r="E19">
        <v>15.15</v>
      </c>
    </row>
    <row r="20" spans="2:5" x14ac:dyDescent="0.25">
      <c r="C20">
        <v>19</v>
      </c>
      <c r="D20" s="1" t="s">
        <v>45</v>
      </c>
      <c r="E20">
        <v>49.35</v>
      </c>
    </row>
    <row r="21" spans="2:5" x14ac:dyDescent="0.25">
      <c r="C21">
        <v>20</v>
      </c>
      <c r="D21" s="1" t="s">
        <v>46</v>
      </c>
      <c r="E21">
        <v>32.479999999999997</v>
      </c>
    </row>
    <row r="22" spans="2:5" x14ac:dyDescent="0.25">
      <c r="B22" t="s">
        <v>6</v>
      </c>
      <c r="C22">
        <v>1</v>
      </c>
      <c r="D22" s="1" t="s">
        <v>7</v>
      </c>
      <c r="E22">
        <v>24.7059</v>
      </c>
    </row>
    <row r="23" spans="2:5" x14ac:dyDescent="0.25">
      <c r="C23">
        <v>2</v>
      </c>
      <c r="D23" s="1" t="s">
        <v>8</v>
      </c>
      <c r="E23">
        <v>32.862699999999997</v>
      </c>
    </row>
    <row r="24" spans="2:5" x14ac:dyDescent="0.25">
      <c r="C24">
        <v>3</v>
      </c>
      <c r="D24" s="1" t="s">
        <v>9</v>
      </c>
      <c r="E24">
        <v>128.6078</v>
      </c>
    </row>
    <row r="25" spans="2:5" x14ac:dyDescent="0.25">
      <c r="C25">
        <v>4</v>
      </c>
      <c r="D25" s="1" t="s">
        <v>10</v>
      </c>
      <c r="E25">
        <v>10.3529</v>
      </c>
    </row>
    <row r="26" spans="2:5" x14ac:dyDescent="0.25">
      <c r="C26">
        <v>5</v>
      </c>
      <c r="D26" s="1" t="s">
        <v>11</v>
      </c>
      <c r="E26">
        <v>14.6471</v>
      </c>
    </row>
    <row r="27" spans="2:5" x14ac:dyDescent="0.25">
      <c r="C27">
        <v>6</v>
      </c>
      <c r="D27" s="1" t="s">
        <v>12</v>
      </c>
      <c r="E27">
        <v>15.7843</v>
      </c>
    </row>
    <row r="28" spans="2:5" x14ac:dyDescent="0.25">
      <c r="C28">
        <v>7</v>
      </c>
      <c r="D28" s="1" t="s">
        <v>13</v>
      </c>
      <c r="E28">
        <v>18.078399999999998</v>
      </c>
    </row>
    <row r="29" spans="2:5" x14ac:dyDescent="0.25">
      <c r="C29">
        <v>8</v>
      </c>
      <c r="D29" s="1" t="s">
        <v>14</v>
      </c>
      <c r="E29">
        <v>12.823499999999999</v>
      </c>
    </row>
    <row r="30" spans="2:5" x14ac:dyDescent="0.25">
      <c r="C30">
        <v>9</v>
      </c>
      <c r="D30" s="1" t="s">
        <v>15</v>
      </c>
      <c r="E30">
        <v>15.333299999999999</v>
      </c>
    </row>
    <row r="31" spans="2:5" x14ac:dyDescent="0.25">
      <c r="C31">
        <v>10</v>
      </c>
      <c r="D31" s="1" t="s">
        <v>16</v>
      </c>
      <c r="E31">
        <v>38.666699999999999</v>
      </c>
    </row>
    <row r="32" spans="2:5" x14ac:dyDescent="0.25">
      <c r="C32">
        <v>11</v>
      </c>
      <c r="D32" s="1" t="s">
        <v>17</v>
      </c>
      <c r="E32">
        <v>38.960799999999999</v>
      </c>
    </row>
    <row r="33" spans="1:14" x14ac:dyDescent="0.25">
      <c r="C33">
        <v>12</v>
      </c>
      <c r="D33" s="1" t="s">
        <v>18</v>
      </c>
      <c r="E33">
        <v>8.9608000000000008</v>
      </c>
    </row>
    <row r="34" spans="1:14" x14ac:dyDescent="0.25">
      <c r="C34">
        <v>13</v>
      </c>
      <c r="D34" s="1" t="s">
        <v>19</v>
      </c>
      <c r="E34">
        <v>77.627499999999998</v>
      </c>
    </row>
    <row r="35" spans="1:14" x14ac:dyDescent="0.25">
      <c r="C35">
        <v>14</v>
      </c>
      <c r="D35" s="1" t="s">
        <v>20</v>
      </c>
      <c r="E35">
        <v>11.470599999999999</v>
      </c>
    </row>
    <row r="36" spans="1:14" x14ac:dyDescent="0.25">
      <c r="C36">
        <v>15</v>
      </c>
      <c r="D36" s="1" t="s">
        <v>21</v>
      </c>
      <c r="E36">
        <v>13.823499999999999</v>
      </c>
    </row>
    <row r="37" spans="1:14" x14ac:dyDescent="0.25">
      <c r="C37">
        <v>16</v>
      </c>
      <c r="D37" s="1" t="s">
        <v>22</v>
      </c>
      <c r="E37">
        <v>29.392199999999999</v>
      </c>
    </row>
    <row r="38" spans="1:14" x14ac:dyDescent="0.25">
      <c r="C38">
        <v>17</v>
      </c>
      <c r="D38" s="1" t="s">
        <v>23</v>
      </c>
      <c r="E38">
        <v>7.2744999999999997</v>
      </c>
    </row>
    <row r="39" spans="1:14" x14ac:dyDescent="0.25">
      <c r="C39">
        <v>18</v>
      </c>
      <c r="D39" s="1" t="s">
        <v>24</v>
      </c>
      <c r="E39">
        <v>7.1372999999999998</v>
      </c>
    </row>
    <row r="40" spans="1:14" x14ac:dyDescent="0.25">
      <c r="C40">
        <v>19</v>
      </c>
      <c r="D40" s="1" t="s">
        <v>25</v>
      </c>
      <c r="E40">
        <v>84.058800000000005</v>
      </c>
    </row>
    <row r="41" spans="1:14" x14ac:dyDescent="0.25">
      <c r="C41">
        <v>20</v>
      </c>
      <c r="D41" s="1" t="s">
        <v>26</v>
      </c>
      <c r="E41">
        <v>22.8627</v>
      </c>
    </row>
    <row r="42" spans="1:14" x14ac:dyDescent="0.25">
      <c r="A42">
        <v>3</v>
      </c>
      <c r="B42" t="s">
        <v>0</v>
      </c>
      <c r="C42">
        <v>1</v>
      </c>
      <c r="D42" t="s">
        <v>85</v>
      </c>
      <c r="E42">
        <v>9.6274999999999995</v>
      </c>
      <c r="F42">
        <v>10.54</v>
      </c>
      <c r="G42">
        <v>-0.91249999999999998</v>
      </c>
      <c r="H42">
        <v>10.08375</v>
      </c>
      <c r="I42" s="4" t="s">
        <v>113</v>
      </c>
      <c r="J42">
        <v>151.25</v>
      </c>
      <c r="K42">
        <v>28.02</v>
      </c>
      <c r="L42">
        <f>AVERAGE(J42:J61)</f>
        <v>151.54300000000001</v>
      </c>
      <c r="M42">
        <f>AVERAGE(K42:K61)</f>
        <v>27.384500000000003</v>
      </c>
      <c r="N42" t="s">
        <v>105</v>
      </c>
    </row>
    <row r="43" spans="1:14" x14ac:dyDescent="0.25">
      <c r="C43">
        <v>2</v>
      </c>
      <c r="D43" t="s">
        <v>86</v>
      </c>
      <c r="E43">
        <v>12.7059</v>
      </c>
      <c r="F43">
        <v>8.67</v>
      </c>
      <c r="G43">
        <v>4.0358999999999998</v>
      </c>
      <c r="H43">
        <v>10.687950000000001</v>
      </c>
      <c r="I43" t="s">
        <v>109</v>
      </c>
      <c r="J43">
        <v>151.76</v>
      </c>
      <c r="K43">
        <v>26.86</v>
      </c>
      <c r="N43" t="s">
        <v>106</v>
      </c>
    </row>
    <row r="44" spans="1:14" x14ac:dyDescent="0.25">
      <c r="C44">
        <v>3</v>
      </c>
      <c r="D44" t="s">
        <v>87</v>
      </c>
      <c r="E44">
        <v>10.392200000000001</v>
      </c>
      <c r="F44">
        <v>12.26</v>
      </c>
      <c r="G44">
        <v>-1.8677999999999999</v>
      </c>
      <c r="H44">
        <v>11.3261</v>
      </c>
      <c r="I44" t="s">
        <v>110</v>
      </c>
      <c r="J44">
        <v>151.78</v>
      </c>
      <c r="K44">
        <v>26.94</v>
      </c>
      <c r="N44" t="s">
        <v>107</v>
      </c>
    </row>
    <row r="45" spans="1:14" x14ac:dyDescent="0.25">
      <c r="C45">
        <v>4</v>
      </c>
      <c r="D45" t="s">
        <v>88</v>
      </c>
      <c r="E45">
        <v>12.607799999999999</v>
      </c>
      <c r="F45">
        <v>10.91</v>
      </c>
      <c r="G45">
        <v>1.6978</v>
      </c>
      <c r="H45">
        <v>11.758900000000001</v>
      </c>
      <c r="I45" t="s">
        <v>111</v>
      </c>
      <c r="J45">
        <v>151.44999999999999</v>
      </c>
      <c r="K45">
        <v>27.55</v>
      </c>
      <c r="N45" t="s">
        <v>108</v>
      </c>
    </row>
    <row r="46" spans="1:14" x14ac:dyDescent="0.25">
      <c r="C46">
        <v>5</v>
      </c>
      <c r="D46" t="s">
        <v>89</v>
      </c>
      <c r="E46">
        <v>12.6471</v>
      </c>
      <c r="F46">
        <v>11.37</v>
      </c>
      <c r="G46">
        <v>1.2770999999999999</v>
      </c>
      <c r="H46">
        <v>12.00855</v>
      </c>
      <c r="I46" t="s">
        <v>112</v>
      </c>
      <c r="J46">
        <v>151.44</v>
      </c>
      <c r="K46">
        <v>27.62</v>
      </c>
    </row>
    <row r="47" spans="1:14" x14ac:dyDescent="0.25">
      <c r="C47">
        <v>6</v>
      </c>
      <c r="D47" t="s">
        <v>90</v>
      </c>
      <c r="E47">
        <v>11.666700000000001</v>
      </c>
      <c r="F47">
        <v>12.98</v>
      </c>
      <c r="G47">
        <v>-1.3132999999999999</v>
      </c>
      <c r="H47">
        <v>12.32335</v>
      </c>
      <c r="J47">
        <v>151.69</v>
      </c>
      <c r="K47">
        <v>26.99</v>
      </c>
    </row>
    <row r="48" spans="1:14" x14ac:dyDescent="0.25">
      <c r="C48">
        <v>7</v>
      </c>
      <c r="D48" t="s">
        <v>91</v>
      </c>
      <c r="E48">
        <v>14.803900000000001</v>
      </c>
      <c r="F48">
        <v>10.85</v>
      </c>
      <c r="G48">
        <v>3.9539</v>
      </c>
      <c r="H48">
        <v>12.82695</v>
      </c>
      <c r="J48">
        <v>151.76</v>
      </c>
      <c r="K48">
        <v>26.88</v>
      </c>
    </row>
    <row r="49" spans="1:13" x14ac:dyDescent="0.25">
      <c r="C49">
        <v>8</v>
      </c>
      <c r="D49" t="s">
        <v>92</v>
      </c>
      <c r="E49">
        <v>11.2941</v>
      </c>
      <c r="F49">
        <v>14.36</v>
      </c>
      <c r="G49">
        <v>-3.0659000000000001</v>
      </c>
      <c r="H49">
        <v>12.82705</v>
      </c>
      <c r="J49">
        <v>151.84</v>
      </c>
      <c r="K49">
        <v>26.67</v>
      </c>
    </row>
    <row r="50" spans="1:13" x14ac:dyDescent="0.25">
      <c r="C50">
        <v>9</v>
      </c>
      <c r="D50" t="s">
        <v>93</v>
      </c>
      <c r="E50">
        <v>12.1569</v>
      </c>
      <c r="F50">
        <v>14.06</v>
      </c>
      <c r="G50">
        <v>-1.9031</v>
      </c>
      <c r="H50">
        <v>13.108449999999999</v>
      </c>
      <c r="J50">
        <v>151.03</v>
      </c>
      <c r="K50">
        <v>28.59</v>
      </c>
    </row>
    <row r="51" spans="1:13" x14ac:dyDescent="0.25">
      <c r="C51">
        <v>10</v>
      </c>
      <c r="D51" t="s">
        <v>94</v>
      </c>
      <c r="E51">
        <v>16.529399999999999</v>
      </c>
      <c r="F51">
        <v>15.88</v>
      </c>
      <c r="G51">
        <v>0.64939999999999798</v>
      </c>
      <c r="H51">
        <v>16.204699999999999</v>
      </c>
      <c r="J51">
        <v>151.57</v>
      </c>
      <c r="K51">
        <v>27.26</v>
      </c>
    </row>
    <row r="52" spans="1:13" x14ac:dyDescent="0.25">
      <c r="C52">
        <v>11</v>
      </c>
      <c r="D52" t="s">
        <v>95</v>
      </c>
      <c r="E52">
        <v>19.117599999999999</v>
      </c>
      <c r="F52">
        <v>15.4</v>
      </c>
      <c r="G52">
        <v>3.7176</v>
      </c>
      <c r="H52">
        <v>17.258800000000001</v>
      </c>
      <c r="J52">
        <v>151.27000000000001</v>
      </c>
      <c r="K52">
        <v>27.98</v>
      </c>
    </row>
    <row r="53" spans="1:13" x14ac:dyDescent="0.25">
      <c r="C53">
        <v>12</v>
      </c>
      <c r="D53" t="s">
        <v>96</v>
      </c>
      <c r="E53">
        <v>18.902000000000001</v>
      </c>
      <c r="F53">
        <v>16.25</v>
      </c>
      <c r="G53">
        <v>2.6520000000000001</v>
      </c>
      <c r="H53">
        <v>17.576000000000001</v>
      </c>
      <c r="J53">
        <v>151.68</v>
      </c>
      <c r="K53">
        <v>26.93</v>
      </c>
    </row>
    <row r="54" spans="1:13" x14ac:dyDescent="0.25">
      <c r="C54">
        <v>13</v>
      </c>
      <c r="D54" t="s">
        <v>97</v>
      </c>
      <c r="E54">
        <v>18.960799999999999</v>
      </c>
      <c r="F54">
        <v>16.97</v>
      </c>
      <c r="G54">
        <v>1.9907999999999999</v>
      </c>
      <c r="H54">
        <v>17.965399999999999</v>
      </c>
      <c r="J54">
        <v>151.15</v>
      </c>
      <c r="K54">
        <v>28.33</v>
      </c>
    </row>
    <row r="55" spans="1:13" x14ac:dyDescent="0.25">
      <c r="C55">
        <v>14</v>
      </c>
      <c r="D55" t="s">
        <v>98</v>
      </c>
      <c r="E55">
        <v>19.313700000000001</v>
      </c>
      <c r="F55">
        <v>23.26</v>
      </c>
      <c r="G55">
        <v>-3.9462999999999999</v>
      </c>
      <c r="H55">
        <v>21.286850000000001</v>
      </c>
      <c r="J55">
        <v>151.80000000000001</v>
      </c>
      <c r="K55">
        <v>26.92</v>
      </c>
    </row>
    <row r="56" spans="1:13" x14ac:dyDescent="0.25">
      <c r="C56">
        <v>15</v>
      </c>
      <c r="D56" t="s">
        <v>99</v>
      </c>
      <c r="E56">
        <v>22.823499999999999</v>
      </c>
      <c r="F56">
        <v>25.81</v>
      </c>
      <c r="G56">
        <v>-2.9864999999999999</v>
      </c>
      <c r="H56">
        <v>24.316749999999999</v>
      </c>
      <c r="J56">
        <v>151.46</v>
      </c>
      <c r="K56">
        <v>27.61</v>
      </c>
    </row>
    <row r="57" spans="1:13" x14ac:dyDescent="0.25">
      <c r="C57">
        <v>16</v>
      </c>
      <c r="D57" t="s">
        <v>100</v>
      </c>
      <c r="E57">
        <v>26.352900000000002</v>
      </c>
      <c r="F57">
        <v>24.41</v>
      </c>
      <c r="G57">
        <v>1.9429000000000001</v>
      </c>
      <c r="H57">
        <v>25.381450000000001</v>
      </c>
      <c r="J57">
        <v>150.97</v>
      </c>
      <c r="K57">
        <v>28.8</v>
      </c>
    </row>
    <row r="58" spans="1:13" x14ac:dyDescent="0.25">
      <c r="C58">
        <v>17</v>
      </c>
      <c r="D58" t="s">
        <v>101</v>
      </c>
      <c r="E58">
        <v>27.902000000000001</v>
      </c>
      <c r="F58">
        <v>29.01</v>
      </c>
      <c r="G58">
        <v>-1.1080000000000001</v>
      </c>
      <c r="H58">
        <v>28.456</v>
      </c>
      <c r="J58">
        <v>151.81</v>
      </c>
      <c r="K58">
        <v>26.8</v>
      </c>
    </row>
    <row r="59" spans="1:13" x14ac:dyDescent="0.25">
      <c r="C59">
        <v>18</v>
      </c>
      <c r="D59" t="s">
        <v>102</v>
      </c>
      <c r="E59">
        <v>35.019599999999997</v>
      </c>
      <c r="F59">
        <v>33.979999999999997</v>
      </c>
      <c r="G59">
        <v>1.0396000000000001</v>
      </c>
      <c r="H59">
        <v>34.4998</v>
      </c>
      <c r="J59">
        <v>151.53</v>
      </c>
      <c r="K59">
        <v>27.42</v>
      </c>
    </row>
    <row r="60" spans="1:13" x14ac:dyDescent="0.25">
      <c r="C60">
        <v>19</v>
      </c>
      <c r="D60" t="s">
        <v>103</v>
      </c>
      <c r="E60">
        <v>53.882399999999997</v>
      </c>
      <c r="F60">
        <v>49.97</v>
      </c>
      <c r="G60">
        <v>3.9123999999999999</v>
      </c>
      <c r="H60">
        <v>51.926200000000001</v>
      </c>
      <c r="J60">
        <v>151.54</v>
      </c>
      <c r="K60">
        <v>27.43</v>
      </c>
    </row>
    <row r="61" spans="1:13" x14ac:dyDescent="0.25">
      <c r="C61">
        <v>20</v>
      </c>
      <c r="D61" t="s">
        <v>104</v>
      </c>
      <c r="E61">
        <v>52.803899999999999</v>
      </c>
      <c r="F61">
        <v>53.63</v>
      </c>
      <c r="G61">
        <v>-0.82610000000000405</v>
      </c>
      <c r="H61">
        <v>53.216949999999997</v>
      </c>
      <c r="J61">
        <v>152.08000000000001</v>
      </c>
      <c r="K61">
        <v>26.09</v>
      </c>
    </row>
    <row r="62" spans="1:13" x14ac:dyDescent="0.25">
      <c r="A62">
        <v>4</v>
      </c>
      <c r="B62" t="s">
        <v>47</v>
      </c>
      <c r="C62">
        <v>1</v>
      </c>
      <c r="D62" t="s">
        <v>48</v>
      </c>
      <c r="E62">
        <v>24.92</v>
      </c>
      <c r="J62">
        <v>151.13</v>
      </c>
      <c r="K62">
        <v>28.31</v>
      </c>
      <c r="L62">
        <f>AVERAGE(J62:J81)</f>
        <v>151.39949999999999</v>
      </c>
      <c r="M62">
        <f>AVERAGE(K62:K81)</f>
        <v>27.661999999999999</v>
      </c>
    </row>
    <row r="63" spans="1:13" x14ac:dyDescent="0.25">
      <c r="C63">
        <v>2</v>
      </c>
      <c r="D63" t="s">
        <v>49</v>
      </c>
      <c r="E63">
        <v>33.33</v>
      </c>
      <c r="J63">
        <v>151.83000000000001</v>
      </c>
      <c r="K63">
        <v>26.64</v>
      </c>
    </row>
    <row r="64" spans="1:13" x14ac:dyDescent="0.25">
      <c r="C64">
        <v>3</v>
      </c>
      <c r="D64" t="s">
        <v>50</v>
      </c>
      <c r="E64">
        <v>128.15</v>
      </c>
      <c r="J64">
        <v>151.51</v>
      </c>
      <c r="K64">
        <v>27.58</v>
      </c>
    </row>
    <row r="65" spans="3:11" x14ac:dyDescent="0.25">
      <c r="C65">
        <v>4</v>
      </c>
      <c r="D65" t="s">
        <v>51</v>
      </c>
      <c r="E65">
        <v>10.43</v>
      </c>
      <c r="J65">
        <v>152.11000000000001</v>
      </c>
      <c r="K65">
        <v>25.9</v>
      </c>
    </row>
    <row r="66" spans="3:11" x14ac:dyDescent="0.25">
      <c r="C66">
        <v>5</v>
      </c>
      <c r="D66" t="s">
        <v>52</v>
      </c>
      <c r="E66">
        <v>14.64</v>
      </c>
      <c r="J66">
        <v>152.19</v>
      </c>
      <c r="K66">
        <v>25.65</v>
      </c>
    </row>
    <row r="67" spans="3:11" x14ac:dyDescent="0.25">
      <c r="C67">
        <v>6</v>
      </c>
      <c r="D67" t="s">
        <v>53</v>
      </c>
      <c r="E67">
        <v>15.47</v>
      </c>
      <c r="J67">
        <v>151.36000000000001</v>
      </c>
      <c r="K67">
        <v>27.83</v>
      </c>
    </row>
    <row r="68" spans="3:11" x14ac:dyDescent="0.25">
      <c r="C68">
        <v>7</v>
      </c>
      <c r="D68" t="s">
        <v>54</v>
      </c>
      <c r="E68">
        <v>18</v>
      </c>
      <c r="J68">
        <v>150.91999999999999</v>
      </c>
      <c r="K68">
        <v>28.89</v>
      </c>
    </row>
    <row r="69" spans="3:11" x14ac:dyDescent="0.25">
      <c r="C69">
        <v>8</v>
      </c>
      <c r="D69" t="s">
        <v>55</v>
      </c>
      <c r="E69">
        <v>12.73</v>
      </c>
      <c r="J69">
        <v>150.72999999999999</v>
      </c>
      <c r="K69">
        <v>29.16</v>
      </c>
    </row>
    <row r="70" spans="3:11" x14ac:dyDescent="0.25">
      <c r="C70">
        <v>9</v>
      </c>
      <c r="D70" t="s">
        <v>56</v>
      </c>
      <c r="E70">
        <v>15.17</v>
      </c>
      <c r="J70">
        <v>151</v>
      </c>
      <c r="K70">
        <v>28.77</v>
      </c>
    </row>
    <row r="71" spans="3:11" x14ac:dyDescent="0.25">
      <c r="C71">
        <v>10</v>
      </c>
      <c r="D71" t="s">
        <v>57</v>
      </c>
      <c r="E71">
        <v>38.36</v>
      </c>
      <c r="J71">
        <v>150.29</v>
      </c>
      <c r="K71">
        <v>30.06</v>
      </c>
    </row>
    <row r="72" spans="3:11" x14ac:dyDescent="0.25">
      <c r="C72">
        <v>11</v>
      </c>
      <c r="D72" t="s">
        <v>58</v>
      </c>
      <c r="E72">
        <v>39.44</v>
      </c>
      <c r="J72">
        <v>151.18</v>
      </c>
      <c r="K72">
        <v>28.15</v>
      </c>
    </row>
    <row r="73" spans="3:11" x14ac:dyDescent="0.25">
      <c r="C73">
        <v>12</v>
      </c>
      <c r="D73" t="s">
        <v>59</v>
      </c>
      <c r="E73">
        <v>9</v>
      </c>
      <c r="J73">
        <v>151.62</v>
      </c>
      <c r="K73">
        <v>27.34</v>
      </c>
    </row>
    <row r="74" spans="3:11" x14ac:dyDescent="0.25">
      <c r="C74">
        <v>13</v>
      </c>
      <c r="D74" t="s">
        <v>60</v>
      </c>
      <c r="E74">
        <v>77.209999999999994</v>
      </c>
      <c r="J74">
        <v>150.58000000000001</v>
      </c>
      <c r="K74">
        <v>29.66</v>
      </c>
    </row>
    <row r="75" spans="3:11" x14ac:dyDescent="0.25">
      <c r="C75">
        <v>14</v>
      </c>
      <c r="D75" t="s">
        <v>61</v>
      </c>
      <c r="E75">
        <v>11.18</v>
      </c>
      <c r="J75">
        <v>150.72999999999999</v>
      </c>
      <c r="K75">
        <v>29.19</v>
      </c>
    </row>
    <row r="76" spans="3:11" x14ac:dyDescent="0.25">
      <c r="C76">
        <v>15</v>
      </c>
      <c r="D76" t="s">
        <v>62</v>
      </c>
      <c r="E76">
        <v>13.47</v>
      </c>
      <c r="J76">
        <v>152.44</v>
      </c>
      <c r="K76">
        <v>25</v>
      </c>
    </row>
    <row r="77" spans="3:11" x14ac:dyDescent="0.25">
      <c r="C77">
        <v>16</v>
      </c>
      <c r="D77" t="s">
        <v>63</v>
      </c>
      <c r="E77">
        <v>29.27</v>
      </c>
      <c r="J77">
        <v>151.77000000000001</v>
      </c>
      <c r="K77">
        <v>26.9</v>
      </c>
    </row>
    <row r="78" spans="3:11" x14ac:dyDescent="0.25">
      <c r="C78">
        <v>17</v>
      </c>
      <c r="D78" t="s">
        <v>64</v>
      </c>
      <c r="E78">
        <v>7.24</v>
      </c>
      <c r="J78">
        <v>151.18</v>
      </c>
      <c r="K78">
        <v>28.26</v>
      </c>
    </row>
    <row r="79" spans="3:11" x14ac:dyDescent="0.25">
      <c r="C79">
        <v>18</v>
      </c>
      <c r="D79" t="s">
        <v>65</v>
      </c>
      <c r="E79">
        <v>7.48</v>
      </c>
      <c r="J79">
        <v>151.38</v>
      </c>
      <c r="K79">
        <v>27.85</v>
      </c>
    </row>
    <row r="80" spans="3:11" x14ac:dyDescent="0.25">
      <c r="C80">
        <v>19</v>
      </c>
      <c r="D80" t="s">
        <v>66</v>
      </c>
      <c r="E80">
        <v>83.7</v>
      </c>
      <c r="J80">
        <v>153.04</v>
      </c>
      <c r="K80">
        <v>23.47</v>
      </c>
    </row>
    <row r="81" spans="1:13" x14ac:dyDescent="0.25">
      <c r="C81">
        <v>20</v>
      </c>
      <c r="D81" t="s">
        <v>67</v>
      </c>
      <c r="E81">
        <v>22.66</v>
      </c>
      <c r="J81">
        <v>151</v>
      </c>
      <c r="K81">
        <v>28.63</v>
      </c>
    </row>
    <row r="82" spans="1:13" x14ac:dyDescent="0.25">
      <c r="A82">
        <v>1</v>
      </c>
      <c r="B82" t="s">
        <v>68</v>
      </c>
      <c r="C82">
        <v>1</v>
      </c>
      <c r="J82">
        <v>151.71</v>
      </c>
      <c r="K82">
        <v>32.49</v>
      </c>
      <c r="L82">
        <f>AVERAGE(J82:J101)</f>
        <v>151.21800000000002</v>
      </c>
      <c r="M82">
        <f>AVERAGE(K82:K101)</f>
        <v>26.710499999999996</v>
      </c>
    </row>
    <row r="83" spans="1:13" x14ac:dyDescent="0.25">
      <c r="C83">
        <v>2</v>
      </c>
      <c r="J83">
        <v>150.38</v>
      </c>
      <c r="K83">
        <v>27.54</v>
      </c>
    </row>
    <row r="84" spans="1:13" x14ac:dyDescent="0.25">
      <c r="C84">
        <v>3</v>
      </c>
      <c r="J84">
        <v>147.94999999999999</v>
      </c>
      <c r="K84">
        <v>31.31</v>
      </c>
    </row>
    <row r="85" spans="1:13" x14ac:dyDescent="0.25">
      <c r="C85">
        <v>4</v>
      </c>
      <c r="J85">
        <v>150.74</v>
      </c>
      <c r="K85">
        <v>30.34</v>
      </c>
    </row>
    <row r="86" spans="1:13" x14ac:dyDescent="0.25">
      <c r="C86">
        <v>5</v>
      </c>
      <c r="J86">
        <v>146.74</v>
      </c>
      <c r="K86">
        <v>26.23</v>
      </c>
    </row>
    <row r="87" spans="1:13" x14ac:dyDescent="0.25">
      <c r="C87">
        <v>6</v>
      </c>
      <c r="J87">
        <v>148.63999999999999</v>
      </c>
      <c r="K87">
        <v>29.9</v>
      </c>
    </row>
    <row r="88" spans="1:13" x14ac:dyDescent="0.25">
      <c r="C88">
        <v>7</v>
      </c>
      <c r="J88">
        <v>149.01</v>
      </c>
      <c r="K88">
        <v>35.380000000000003</v>
      </c>
    </row>
    <row r="89" spans="1:13" x14ac:dyDescent="0.25">
      <c r="C89">
        <v>8</v>
      </c>
      <c r="J89">
        <v>149.93</v>
      </c>
      <c r="K89">
        <v>22.89</v>
      </c>
    </row>
    <row r="90" spans="1:13" x14ac:dyDescent="0.25">
      <c r="C90">
        <v>9</v>
      </c>
      <c r="J90">
        <v>151.55000000000001</v>
      </c>
      <c r="K90">
        <v>22.76</v>
      </c>
    </row>
    <row r="91" spans="1:13" x14ac:dyDescent="0.25">
      <c r="C91">
        <v>10</v>
      </c>
      <c r="J91">
        <v>149.99</v>
      </c>
      <c r="K91">
        <v>25.16</v>
      </c>
    </row>
    <row r="92" spans="1:13" x14ac:dyDescent="0.25">
      <c r="C92">
        <v>11</v>
      </c>
      <c r="J92">
        <v>149.77000000000001</v>
      </c>
      <c r="K92">
        <v>31.83</v>
      </c>
    </row>
    <row r="93" spans="1:13" x14ac:dyDescent="0.25">
      <c r="C93">
        <v>12</v>
      </c>
      <c r="J93">
        <v>153.32</v>
      </c>
      <c r="K93">
        <v>26.19</v>
      </c>
    </row>
    <row r="94" spans="1:13" x14ac:dyDescent="0.25">
      <c r="C94">
        <v>13</v>
      </c>
      <c r="J94">
        <v>154.63</v>
      </c>
      <c r="K94">
        <v>17.14</v>
      </c>
    </row>
    <row r="95" spans="1:13" x14ac:dyDescent="0.25">
      <c r="C95">
        <v>14</v>
      </c>
      <c r="J95">
        <v>156.04</v>
      </c>
      <c r="K95">
        <v>25.34</v>
      </c>
    </row>
    <row r="96" spans="1:13" x14ac:dyDescent="0.25">
      <c r="C96">
        <v>15</v>
      </c>
      <c r="J96">
        <v>152.76</v>
      </c>
      <c r="K96">
        <v>24.62</v>
      </c>
    </row>
    <row r="97" spans="1:13" x14ac:dyDescent="0.25">
      <c r="C97">
        <v>16</v>
      </c>
      <c r="J97">
        <v>152.77000000000001</v>
      </c>
      <c r="K97">
        <v>25.1</v>
      </c>
    </row>
    <row r="98" spans="1:13" x14ac:dyDescent="0.25">
      <c r="C98">
        <v>17</v>
      </c>
      <c r="J98">
        <v>152.81</v>
      </c>
      <c r="K98">
        <v>22.56</v>
      </c>
    </row>
    <row r="99" spans="1:13" x14ac:dyDescent="0.25">
      <c r="C99">
        <v>18</v>
      </c>
      <c r="J99">
        <v>152.07</v>
      </c>
      <c r="K99">
        <v>27.13</v>
      </c>
    </row>
    <row r="100" spans="1:13" x14ac:dyDescent="0.25">
      <c r="C100">
        <v>19</v>
      </c>
      <c r="J100">
        <v>151.24</v>
      </c>
      <c r="K100">
        <v>25.34</v>
      </c>
    </row>
    <row r="101" spans="1:13" x14ac:dyDescent="0.25">
      <c r="C101">
        <v>20</v>
      </c>
      <c r="J101">
        <v>152.31</v>
      </c>
      <c r="K101">
        <v>24.96</v>
      </c>
    </row>
    <row r="102" spans="1:13" x14ac:dyDescent="0.25">
      <c r="A102">
        <v>2</v>
      </c>
      <c r="B102" t="s">
        <v>69</v>
      </c>
      <c r="C102">
        <v>1</v>
      </c>
      <c r="J102">
        <v>148.87</v>
      </c>
      <c r="K102">
        <v>28.98</v>
      </c>
      <c r="L102">
        <f>AVERAGE(J102:J121)</f>
        <v>150.35650000000001</v>
      </c>
      <c r="M102">
        <f>AVERAGE(K102:K121)</f>
        <v>28.403000000000002</v>
      </c>
    </row>
    <row r="103" spans="1:13" x14ac:dyDescent="0.25">
      <c r="C103">
        <v>2</v>
      </c>
      <c r="J103">
        <v>149.22</v>
      </c>
      <c r="K103">
        <v>29.77</v>
      </c>
    </row>
    <row r="104" spans="1:13" x14ac:dyDescent="0.25">
      <c r="C104">
        <v>3</v>
      </c>
      <c r="J104">
        <v>148.99</v>
      </c>
      <c r="K104">
        <v>34.119999999999997</v>
      </c>
    </row>
    <row r="105" spans="1:13" x14ac:dyDescent="0.25">
      <c r="C105">
        <v>4</v>
      </c>
      <c r="J105">
        <v>148.76</v>
      </c>
      <c r="K105">
        <v>26.92</v>
      </c>
    </row>
    <row r="106" spans="1:13" x14ac:dyDescent="0.25">
      <c r="C106">
        <v>5</v>
      </c>
      <c r="J106">
        <v>148.71</v>
      </c>
      <c r="K106">
        <v>26.76</v>
      </c>
    </row>
    <row r="107" spans="1:13" x14ac:dyDescent="0.25">
      <c r="C107">
        <v>6</v>
      </c>
      <c r="J107">
        <v>154.25</v>
      </c>
      <c r="K107">
        <v>26.09</v>
      </c>
    </row>
    <row r="108" spans="1:13" x14ac:dyDescent="0.25">
      <c r="C108">
        <v>7</v>
      </c>
      <c r="J108">
        <v>149.58000000000001</v>
      </c>
      <c r="K108">
        <v>27.25</v>
      </c>
    </row>
    <row r="109" spans="1:13" x14ac:dyDescent="0.25">
      <c r="C109">
        <v>8</v>
      </c>
      <c r="J109">
        <v>148.97999999999999</v>
      </c>
      <c r="K109">
        <v>32.159999999999997</v>
      </c>
    </row>
    <row r="110" spans="1:13" x14ac:dyDescent="0.25">
      <c r="C110">
        <v>9</v>
      </c>
      <c r="J110">
        <v>152.26</v>
      </c>
      <c r="K110">
        <v>31.43</v>
      </c>
    </row>
    <row r="111" spans="1:13" x14ac:dyDescent="0.25">
      <c r="C111">
        <v>10</v>
      </c>
      <c r="J111">
        <v>156.22999999999999</v>
      </c>
      <c r="K111">
        <v>29.95</v>
      </c>
    </row>
    <row r="112" spans="1:13" x14ac:dyDescent="0.25">
      <c r="C112">
        <v>11</v>
      </c>
      <c r="J112">
        <v>150.13</v>
      </c>
      <c r="K112">
        <v>30.75</v>
      </c>
    </row>
    <row r="113" spans="1:13" x14ac:dyDescent="0.25">
      <c r="C113">
        <v>12</v>
      </c>
      <c r="J113">
        <v>153.76</v>
      </c>
      <c r="K113">
        <v>27.46</v>
      </c>
    </row>
    <row r="114" spans="1:13" x14ac:dyDescent="0.25">
      <c r="C114">
        <v>13</v>
      </c>
      <c r="J114">
        <v>147.81</v>
      </c>
      <c r="K114">
        <v>29.54</v>
      </c>
    </row>
    <row r="115" spans="1:13" x14ac:dyDescent="0.25">
      <c r="C115">
        <v>14</v>
      </c>
      <c r="J115">
        <v>151.38999999999999</v>
      </c>
      <c r="K115">
        <v>22.64</v>
      </c>
    </row>
    <row r="116" spans="1:13" x14ac:dyDescent="0.25">
      <c r="C116">
        <v>15</v>
      </c>
      <c r="J116">
        <v>148.96</v>
      </c>
      <c r="K116">
        <v>26.32</v>
      </c>
    </row>
    <row r="117" spans="1:13" x14ac:dyDescent="0.25">
      <c r="C117">
        <v>16</v>
      </c>
      <c r="J117">
        <v>150.47</v>
      </c>
      <c r="K117">
        <v>28.25</v>
      </c>
    </row>
    <row r="118" spans="1:13" x14ac:dyDescent="0.25">
      <c r="C118">
        <v>17</v>
      </c>
      <c r="J118">
        <v>148.79</v>
      </c>
      <c r="K118">
        <v>28.49</v>
      </c>
    </row>
    <row r="119" spans="1:13" x14ac:dyDescent="0.25">
      <c r="C119">
        <v>18</v>
      </c>
      <c r="J119">
        <v>148.19</v>
      </c>
      <c r="K119">
        <v>25.21</v>
      </c>
    </row>
    <row r="120" spans="1:13" x14ac:dyDescent="0.25">
      <c r="C120">
        <v>19</v>
      </c>
      <c r="J120">
        <v>151.78</v>
      </c>
      <c r="K120">
        <v>25.87</v>
      </c>
    </row>
    <row r="121" spans="1:13" x14ac:dyDescent="0.25">
      <c r="C121">
        <v>20</v>
      </c>
      <c r="J121">
        <v>150</v>
      </c>
      <c r="K121">
        <v>30.1</v>
      </c>
    </row>
    <row r="122" spans="1:13" x14ac:dyDescent="0.25">
      <c r="A122">
        <v>5</v>
      </c>
      <c r="B122" t="s">
        <v>70</v>
      </c>
      <c r="C122">
        <v>1</v>
      </c>
      <c r="D122" s="2">
        <v>3.1415899999999999</v>
      </c>
      <c r="J122">
        <v>151.61000000000001</v>
      </c>
      <c r="K122">
        <v>27.11</v>
      </c>
      <c r="L122">
        <f>AVERAGE(J122:J141)</f>
        <v>151.51349999999999</v>
      </c>
      <c r="M122">
        <f>AVERAGE(K122:K141)</f>
        <v>27.309999999999995</v>
      </c>
    </row>
    <row r="123" spans="1:13" x14ac:dyDescent="0.25">
      <c r="C123">
        <v>2</v>
      </c>
      <c r="D123" s="2">
        <v>2.71828</v>
      </c>
      <c r="J123">
        <v>151.25</v>
      </c>
      <c r="K123">
        <v>28.06</v>
      </c>
    </row>
    <row r="124" spans="1:13" x14ac:dyDescent="0.25">
      <c r="C124">
        <v>3</v>
      </c>
      <c r="D124" s="2">
        <v>0.57721</v>
      </c>
      <c r="J124">
        <v>151.72</v>
      </c>
      <c r="K124">
        <v>26.84</v>
      </c>
    </row>
    <row r="125" spans="1:13" x14ac:dyDescent="0.25">
      <c r="C125">
        <v>4</v>
      </c>
      <c r="D125" s="2">
        <v>0.69313999999999998</v>
      </c>
      <c r="J125">
        <v>151.08000000000001</v>
      </c>
      <c r="K125">
        <v>28.33</v>
      </c>
    </row>
    <row r="126" spans="1:13" x14ac:dyDescent="0.25">
      <c r="C126">
        <v>5</v>
      </c>
      <c r="D126" s="2">
        <v>1.6180300000000001</v>
      </c>
      <c r="J126">
        <v>151.05000000000001</v>
      </c>
      <c r="K126">
        <v>28.51</v>
      </c>
    </row>
    <row r="127" spans="1:13" x14ac:dyDescent="0.25">
      <c r="C127">
        <v>6</v>
      </c>
      <c r="D127" s="2">
        <v>1.41421</v>
      </c>
      <c r="J127">
        <v>151.62</v>
      </c>
      <c r="K127">
        <v>27.15</v>
      </c>
    </row>
    <row r="128" spans="1:13" x14ac:dyDescent="0.25">
      <c r="C128">
        <v>7</v>
      </c>
      <c r="D128" s="2">
        <v>1.7320500000000001</v>
      </c>
      <c r="J128">
        <v>151.6</v>
      </c>
      <c r="K128">
        <v>27.13</v>
      </c>
    </row>
    <row r="129" spans="1:13" x14ac:dyDescent="0.25">
      <c r="C129">
        <v>8</v>
      </c>
      <c r="D129" s="2" t="s">
        <v>115</v>
      </c>
      <c r="J129">
        <v>150.84</v>
      </c>
      <c r="K129">
        <v>28.89</v>
      </c>
    </row>
    <row r="130" spans="1:13" x14ac:dyDescent="0.25">
      <c r="C130">
        <v>9</v>
      </c>
      <c r="D130" s="2">
        <v>0.91596</v>
      </c>
      <c r="J130">
        <v>151.01</v>
      </c>
      <c r="K130">
        <v>28.55</v>
      </c>
    </row>
    <row r="131" spans="1:13" x14ac:dyDescent="0.25">
      <c r="C131">
        <v>10</v>
      </c>
      <c r="D131" s="2">
        <v>1.2020500000000001</v>
      </c>
      <c r="J131">
        <v>151.05000000000001</v>
      </c>
      <c r="K131">
        <v>28.57</v>
      </c>
    </row>
    <row r="132" spans="1:13" x14ac:dyDescent="0.25">
      <c r="C132">
        <v>11</v>
      </c>
      <c r="D132" s="2">
        <v>6.0221400000000003</v>
      </c>
      <c r="J132">
        <v>151.15</v>
      </c>
      <c r="K132">
        <v>28.28</v>
      </c>
    </row>
    <row r="133" spans="1:13" x14ac:dyDescent="0.25">
      <c r="C133">
        <v>12</v>
      </c>
      <c r="D133" s="2">
        <v>-273.14999999999998</v>
      </c>
      <c r="J133">
        <v>152.56</v>
      </c>
      <c r="K133">
        <v>24.63</v>
      </c>
    </row>
    <row r="134" spans="1:13" x14ac:dyDescent="0.25">
      <c r="C134">
        <v>13</v>
      </c>
      <c r="D134" s="2" t="s">
        <v>76</v>
      </c>
      <c r="J134">
        <v>151.88</v>
      </c>
      <c r="K134">
        <v>26.37</v>
      </c>
    </row>
    <row r="135" spans="1:13" x14ac:dyDescent="0.25">
      <c r="C135">
        <v>14</v>
      </c>
      <c r="D135" s="2" t="s">
        <v>77</v>
      </c>
      <c r="J135">
        <v>152.68</v>
      </c>
      <c r="K135">
        <v>24.17</v>
      </c>
    </row>
    <row r="136" spans="1:13" x14ac:dyDescent="0.25">
      <c r="C136">
        <v>15</v>
      </c>
      <c r="D136" s="2" t="s">
        <v>78</v>
      </c>
      <c r="J136">
        <v>151.68</v>
      </c>
      <c r="K136">
        <v>26.91</v>
      </c>
    </row>
    <row r="137" spans="1:13" x14ac:dyDescent="0.25">
      <c r="C137">
        <v>16</v>
      </c>
      <c r="D137" s="2" t="s">
        <v>79</v>
      </c>
      <c r="J137">
        <v>151.62</v>
      </c>
      <c r="K137">
        <v>27.07</v>
      </c>
    </row>
    <row r="138" spans="1:13" x14ac:dyDescent="0.25">
      <c r="C138">
        <v>17</v>
      </c>
      <c r="D138" s="2" t="s">
        <v>80</v>
      </c>
      <c r="J138">
        <v>151.12</v>
      </c>
      <c r="K138">
        <v>28.29</v>
      </c>
    </row>
    <row r="139" spans="1:13" x14ac:dyDescent="0.25">
      <c r="C139">
        <v>18</v>
      </c>
      <c r="D139" s="2" t="s">
        <v>81</v>
      </c>
      <c r="J139">
        <v>150.9</v>
      </c>
      <c r="K139">
        <v>28.78</v>
      </c>
    </row>
    <row r="140" spans="1:13" x14ac:dyDescent="0.25">
      <c r="C140">
        <v>19</v>
      </c>
      <c r="D140" s="2" t="s">
        <v>82</v>
      </c>
      <c r="J140">
        <v>152.05000000000001</v>
      </c>
      <c r="K140">
        <v>25.92</v>
      </c>
    </row>
    <row r="141" spans="1:13" x14ac:dyDescent="0.25">
      <c r="C141">
        <v>20</v>
      </c>
      <c r="D141" s="2" t="s">
        <v>83</v>
      </c>
      <c r="J141">
        <v>151.80000000000001</v>
      </c>
      <c r="K141">
        <v>26.64</v>
      </c>
    </row>
    <row r="142" spans="1:13" x14ac:dyDescent="0.25">
      <c r="A142">
        <v>6</v>
      </c>
      <c r="B142" t="s">
        <v>71</v>
      </c>
      <c r="C142">
        <v>1</v>
      </c>
      <c r="J142">
        <v>150.28</v>
      </c>
      <c r="K142">
        <v>26.26</v>
      </c>
      <c r="L142">
        <f>AVERAGE(J142:J161)</f>
        <v>151.0505</v>
      </c>
      <c r="M142">
        <f>AVERAGE(K142:K161)</f>
        <v>28.570499999999992</v>
      </c>
    </row>
    <row r="143" spans="1:13" x14ac:dyDescent="0.25">
      <c r="C143">
        <v>2</v>
      </c>
      <c r="J143">
        <v>153.88999999999999</v>
      </c>
      <c r="K143">
        <v>27.79</v>
      </c>
    </row>
    <row r="144" spans="1:13" x14ac:dyDescent="0.25">
      <c r="C144">
        <v>3</v>
      </c>
      <c r="J144">
        <v>150.55000000000001</v>
      </c>
      <c r="K144">
        <v>27.24</v>
      </c>
    </row>
    <row r="145" spans="3:11" x14ac:dyDescent="0.25">
      <c r="C145">
        <v>4</v>
      </c>
      <c r="J145">
        <v>154</v>
      </c>
      <c r="K145">
        <v>26.1</v>
      </c>
    </row>
    <row r="146" spans="3:11" x14ac:dyDescent="0.25">
      <c r="C146">
        <v>5</v>
      </c>
      <c r="J146">
        <v>151.21</v>
      </c>
      <c r="K146">
        <v>28.66</v>
      </c>
    </row>
    <row r="147" spans="3:11" x14ac:dyDescent="0.25">
      <c r="C147">
        <v>6</v>
      </c>
      <c r="J147">
        <v>150.11000000000001</v>
      </c>
      <c r="K147">
        <v>30.87</v>
      </c>
    </row>
    <row r="148" spans="3:11" x14ac:dyDescent="0.25">
      <c r="C148">
        <v>7</v>
      </c>
      <c r="J148">
        <v>151.62</v>
      </c>
      <c r="K148">
        <v>27.01</v>
      </c>
    </row>
    <row r="149" spans="3:11" x14ac:dyDescent="0.25">
      <c r="C149">
        <v>8</v>
      </c>
      <c r="J149">
        <v>149.5</v>
      </c>
      <c r="K149">
        <v>29.38</v>
      </c>
    </row>
    <row r="150" spans="3:11" x14ac:dyDescent="0.25">
      <c r="C150">
        <v>9</v>
      </c>
      <c r="J150">
        <v>148.02000000000001</v>
      </c>
      <c r="K150">
        <v>28.59</v>
      </c>
    </row>
    <row r="151" spans="3:11" x14ac:dyDescent="0.25">
      <c r="C151">
        <v>10</v>
      </c>
      <c r="J151">
        <v>153.54</v>
      </c>
      <c r="K151">
        <v>28.33</v>
      </c>
    </row>
    <row r="152" spans="3:11" x14ac:dyDescent="0.25">
      <c r="C152">
        <v>11</v>
      </c>
      <c r="J152">
        <v>152.09</v>
      </c>
      <c r="K152">
        <v>28.05</v>
      </c>
    </row>
    <row r="153" spans="3:11" x14ac:dyDescent="0.25">
      <c r="C153">
        <v>12</v>
      </c>
      <c r="J153">
        <v>152.46</v>
      </c>
      <c r="K153">
        <v>31.96</v>
      </c>
    </row>
    <row r="154" spans="3:11" x14ac:dyDescent="0.25">
      <c r="C154">
        <v>13</v>
      </c>
      <c r="J154">
        <v>147.61000000000001</v>
      </c>
      <c r="K154">
        <v>28.15</v>
      </c>
    </row>
    <row r="155" spans="3:11" x14ac:dyDescent="0.25">
      <c r="C155">
        <v>14</v>
      </c>
      <c r="J155">
        <v>153.82</v>
      </c>
      <c r="K155">
        <v>30.64</v>
      </c>
    </row>
    <row r="156" spans="3:11" x14ac:dyDescent="0.25">
      <c r="C156">
        <v>15</v>
      </c>
      <c r="J156">
        <v>150.19999999999999</v>
      </c>
      <c r="K156">
        <v>33.03</v>
      </c>
    </row>
    <row r="157" spans="3:11" x14ac:dyDescent="0.25">
      <c r="C157">
        <v>16</v>
      </c>
      <c r="J157">
        <v>148.63</v>
      </c>
      <c r="K157">
        <v>29.79</v>
      </c>
    </row>
    <row r="158" spans="3:11" x14ac:dyDescent="0.25">
      <c r="C158">
        <v>17</v>
      </c>
      <c r="J158">
        <v>154.52000000000001</v>
      </c>
      <c r="K158">
        <v>28.22</v>
      </c>
    </row>
    <row r="159" spans="3:11" x14ac:dyDescent="0.25">
      <c r="C159">
        <v>18</v>
      </c>
      <c r="J159">
        <v>146.19</v>
      </c>
      <c r="K159">
        <v>29.14</v>
      </c>
    </row>
    <row r="160" spans="3:11" x14ac:dyDescent="0.25">
      <c r="C160">
        <v>19</v>
      </c>
      <c r="J160">
        <v>151.44</v>
      </c>
      <c r="K160">
        <v>26.3</v>
      </c>
    </row>
    <row r="161" spans="1:13" x14ac:dyDescent="0.25">
      <c r="C161">
        <v>20</v>
      </c>
      <c r="J161">
        <v>151.33000000000001</v>
      </c>
      <c r="K161">
        <v>25.9</v>
      </c>
    </row>
    <row r="162" spans="1:13" x14ac:dyDescent="0.25">
      <c r="A162">
        <v>7</v>
      </c>
      <c r="B162" t="s">
        <v>72</v>
      </c>
      <c r="C162">
        <v>1</v>
      </c>
      <c r="J162">
        <v>151.32</v>
      </c>
      <c r="K162">
        <v>23.9</v>
      </c>
      <c r="L162">
        <f>AVERAGE(J162:J181)</f>
        <v>150.38599999999997</v>
      </c>
      <c r="M162">
        <f>AVERAGE(K162:K181)</f>
        <v>28.276</v>
      </c>
    </row>
    <row r="163" spans="1:13" x14ac:dyDescent="0.25">
      <c r="C163">
        <v>2</v>
      </c>
      <c r="J163">
        <v>156.63</v>
      </c>
      <c r="K163">
        <v>28.5</v>
      </c>
    </row>
    <row r="164" spans="1:13" x14ac:dyDescent="0.25">
      <c r="C164">
        <v>3</v>
      </c>
      <c r="J164">
        <v>151.91</v>
      </c>
      <c r="K164">
        <v>29.26</v>
      </c>
    </row>
    <row r="165" spans="1:13" x14ac:dyDescent="0.25">
      <c r="C165">
        <v>4</v>
      </c>
      <c r="J165">
        <v>145.97</v>
      </c>
      <c r="K165">
        <v>33.049999999999997</v>
      </c>
    </row>
    <row r="166" spans="1:13" x14ac:dyDescent="0.25">
      <c r="C166">
        <v>5</v>
      </c>
      <c r="J166">
        <v>151.63999999999999</v>
      </c>
      <c r="K166">
        <v>21.13</v>
      </c>
    </row>
    <row r="167" spans="1:13" x14ac:dyDescent="0.25">
      <c r="C167">
        <v>6</v>
      </c>
      <c r="J167">
        <v>149.6</v>
      </c>
      <c r="K167">
        <v>25.31</v>
      </c>
    </row>
    <row r="168" spans="1:13" x14ac:dyDescent="0.25">
      <c r="C168">
        <v>7</v>
      </c>
      <c r="J168">
        <v>151.94</v>
      </c>
      <c r="K168">
        <v>28.45</v>
      </c>
    </row>
    <row r="169" spans="1:13" x14ac:dyDescent="0.25">
      <c r="C169">
        <v>8</v>
      </c>
      <c r="J169">
        <v>155.51</v>
      </c>
      <c r="K169">
        <v>24.85</v>
      </c>
    </row>
    <row r="170" spans="1:13" x14ac:dyDescent="0.25">
      <c r="C170">
        <v>9</v>
      </c>
      <c r="J170">
        <v>157.97999999999999</v>
      </c>
      <c r="K170">
        <v>23.27</v>
      </c>
    </row>
    <row r="171" spans="1:13" x14ac:dyDescent="0.25">
      <c r="C171">
        <v>10</v>
      </c>
      <c r="J171">
        <v>150.75</v>
      </c>
      <c r="K171">
        <v>22.68</v>
      </c>
    </row>
    <row r="172" spans="1:13" x14ac:dyDescent="0.25">
      <c r="C172">
        <v>11</v>
      </c>
      <c r="J172">
        <v>145.74</v>
      </c>
      <c r="K172">
        <v>36.049999999999997</v>
      </c>
    </row>
    <row r="173" spans="1:13" x14ac:dyDescent="0.25">
      <c r="C173">
        <v>12</v>
      </c>
      <c r="J173">
        <v>144.07</v>
      </c>
      <c r="K173">
        <v>34.24</v>
      </c>
    </row>
    <row r="174" spans="1:13" x14ac:dyDescent="0.25">
      <c r="C174">
        <v>13</v>
      </c>
      <c r="J174">
        <v>158.06</v>
      </c>
      <c r="K174">
        <v>19.670000000000002</v>
      </c>
    </row>
    <row r="175" spans="1:13" x14ac:dyDescent="0.25">
      <c r="C175">
        <v>14</v>
      </c>
      <c r="J175">
        <v>159.24</v>
      </c>
      <c r="K175">
        <v>24.96</v>
      </c>
    </row>
    <row r="176" spans="1:13" x14ac:dyDescent="0.25">
      <c r="C176">
        <v>15</v>
      </c>
      <c r="J176">
        <v>149.58000000000001</v>
      </c>
      <c r="K176">
        <v>27</v>
      </c>
    </row>
    <row r="177" spans="1:13" x14ac:dyDescent="0.25">
      <c r="C177">
        <v>16</v>
      </c>
      <c r="J177">
        <v>140.47999999999999</v>
      </c>
      <c r="K177">
        <v>36.54</v>
      </c>
    </row>
    <row r="178" spans="1:13" x14ac:dyDescent="0.25">
      <c r="C178">
        <v>17</v>
      </c>
      <c r="J178">
        <v>136.57</v>
      </c>
      <c r="K178">
        <v>37.18</v>
      </c>
    </row>
    <row r="179" spans="1:13" x14ac:dyDescent="0.25">
      <c r="C179">
        <v>18</v>
      </c>
      <c r="J179">
        <v>156.12</v>
      </c>
      <c r="K179">
        <v>25.2</v>
      </c>
    </row>
    <row r="180" spans="1:13" x14ac:dyDescent="0.25">
      <c r="C180">
        <v>19</v>
      </c>
      <c r="J180">
        <v>141.6</v>
      </c>
      <c r="K180">
        <v>39.81</v>
      </c>
    </row>
    <row r="181" spans="1:13" x14ac:dyDescent="0.25">
      <c r="C181">
        <v>20</v>
      </c>
      <c r="J181" s="5">
        <v>153.01</v>
      </c>
      <c r="K181" s="5">
        <v>24.47</v>
      </c>
    </row>
    <row r="182" spans="1:13" x14ac:dyDescent="0.25">
      <c r="A182">
        <v>9</v>
      </c>
      <c r="B182" t="s">
        <v>73</v>
      </c>
      <c r="C182">
        <v>1</v>
      </c>
      <c r="I182">
        <v>1</v>
      </c>
      <c r="J182" s="5">
        <v>149.65</v>
      </c>
      <c r="K182" s="5">
        <v>31.56</v>
      </c>
      <c r="L182">
        <f>AVERAGE(J182:J200)</f>
        <v>151.60736842105266</v>
      </c>
      <c r="M182">
        <f>AVERAGE(K182:K200)</f>
        <v>26.423684210526318</v>
      </c>
    </row>
    <row r="183" spans="1:13" x14ac:dyDescent="0.25">
      <c r="C183">
        <v>2</v>
      </c>
      <c r="I183">
        <v>2</v>
      </c>
      <c r="J183" s="5">
        <v>153.99</v>
      </c>
      <c r="K183" s="5">
        <v>20.14</v>
      </c>
    </row>
    <row r="184" spans="1:13" x14ac:dyDescent="0.25">
      <c r="C184">
        <v>3</v>
      </c>
      <c r="F184" t="s">
        <v>84</v>
      </c>
      <c r="I184">
        <v>3</v>
      </c>
      <c r="J184" s="5">
        <v>152.6</v>
      </c>
      <c r="K184" s="5">
        <v>24.53</v>
      </c>
    </row>
    <row r="185" spans="1:13" x14ac:dyDescent="0.25">
      <c r="C185">
        <v>4</v>
      </c>
      <c r="I185">
        <v>4</v>
      </c>
      <c r="J185" s="5">
        <v>144.87</v>
      </c>
      <c r="K185" s="5">
        <v>40.14</v>
      </c>
    </row>
    <row r="186" spans="1:13" x14ac:dyDescent="0.25">
      <c r="C186">
        <v>5</v>
      </c>
      <c r="I186">
        <v>5</v>
      </c>
      <c r="J186" s="5">
        <v>151.51</v>
      </c>
      <c r="K186" s="5">
        <v>27.24</v>
      </c>
    </row>
    <row r="187" spans="1:13" x14ac:dyDescent="0.25">
      <c r="C187">
        <v>6</v>
      </c>
      <c r="I187">
        <v>6</v>
      </c>
      <c r="J187" s="5">
        <v>151.32</v>
      </c>
      <c r="K187" s="5">
        <v>27.81</v>
      </c>
    </row>
    <row r="188" spans="1:13" x14ac:dyDescent="0.25">
      <c r="C188">
        <v>7</v>
      </c>
      <c r="I188">
        <v>7</v>
      </c>
      <c r="J188" s="5">
        <v>151.80000000000001</v>
      </c>
      <c r="K188" s="5">
        <v>26.65</v>
      </c>
    </row>
    <row r="189" spans="1:13" x14ac:dyDescent="0.25">
      <c r="C189">
        <v>8</v>
      </c>
      <c r="I189">
        <v>8</v>
      </c>
      <c r="J189" s="5">
        <v>152.56</v>
      </c>
      <c r="K189" s="5">
        <v>24.38</v>
      </c>
    </row>
    <row r="190" spans="1:13" x14ac:dyDescent="0.25">
      <c r="C190">
        <v>9</v>
      </c>
      <c r="I190">
        <v>9</v>
      </c>
      <c r="J190" s="5">
        <v>152.72999999999999</v>
      </c>
      <c r="K190" s="5">
        <v>24.16</v>
      </c>
    </row>
    <row r="191" spans="1:13" x14ac:dyDescent="0.25">
      <c r="C191">
        <v>10</v>
      </c>
      <c r="I191">
        <v>10</v>
      </c>
      <c r="J191" s="5">
        <v>154.41999999999999</v>
      </c>
      <c r="K191" s="5">
        <v>18.329999999999998</v>
      </c>
    </row>
    <row r="192" spans="1:13" x14ac:dyDescent="0.25">
      <c r="C192">
        <v>11</v>
      </c>
      <c r="I192">
        <v>11</v>
      </c>
      <c r="J192" s="5">
        <v>149.56</v>
      </c>
      <c r="K192" s="5">
        <v>31.74</v>
      </c>
    </row>
    <row r="193" spans="1:19" x14ac:dyDescent="0.25">
      <c r="C193">
        <v>12</v>
      </c>
      <c r="I193">
        <v>12</v>
      </c>
      <c r="J193" s="5">
        <v>150.88999999999999</v>
      </c>
      <c r="K193" s="5">
        <v>28.4</v>
      </c>
    </row>
    <row r="194" spans="1:19" x14ac:dyDescent="0.25">
      <c r="C194">
        <v>13</v>
      </c>
      <c r="I194">
        <v>13</v>
      </c>
      <c r="J194" s="5">
        <v>150.97999999999999</v>
      </c>
      <c r="K194" s="5">
        <v>28.66</v>
      </c>
    </row>
    <row r="195" spans="1:19" x14ac:dyDescent="0.25">
      <c r="C195">
        <v>14</v>
      </c>
      <c r="I195">
        <v>14</v>
      </c>
      <c r="J195" s="5">
        <v>150.61000000000001</v>
      </c>
      <c r="K195" s="5">
        <v>29.35</v>
      </c>
    </row>
    <row r="196" spans="1:19" x14ac:dyDescent="0.25">
      <c r="C196">
        <v>15</v>
      </c>
      <c r="I196">
        <v>15</v>
      </c>
      <c r="J196" s="5">
        <v>151.94999999999999</v>
      </c>
      <c r="K196" s="5">
        <v>26.13</v>
      </c>
    </row>
    <row r="197" spans="1:19" x14ac:dyDescent="0.25">
      <c r="C197">
        <v>16</v>
      </c>
      <c r="I197">
        <v>16</v>
      </c>
      <c r="J197" s="5">
        <v>154.49</v>
      </c>
      <c r="K197" s="5">
        <v>18.39</v>
      </c>
    </row>
    <row r="198" spans="1:19" x14ac:dyDescent="0.25">
      <c r="C198">
        <v>17</v>
      </c>
      <c r="I198">
        <v>17</v>
      </c>
      <c r="J198" s="5">
        <v>153.78</v>
      </c>
      <c r="K198" s="5">
        <v>20.91</v>
      </c>
    </row>
    <row r="199" spans="1:19" x14ac:dyDescent="0.25">
      <c r="C199">
        <v>18</v>
      </c>
      <c r="I199">
        <v>18</v>
      </c>
      <c r="J199" s="5">
        <v>153.87</v>
      </c>
      <c r="K199" s="5">
        <v>20.54</v>
      </c>
    </row>
    <row r="200" spans="1:19" x14ac:dyDescent="0.25">
      <c r="C200">
        <v>19</v>
      </c>
      <c r="I200">
        <v>19</v>
      </c>
      <c r="J200" s="5">
        <v>148.96</v>
      </c>
      <c r="K200" s="5">
        <v>32.99</v>
      </c>
    </row>
    <row r="201" spans="1:19" x14ac:dyDescent="0.25">
      <c r="C201">
        <v>20</v>
      </c>
      <c r="I201">
        <v>20</v>
      </c>
      <c r="J201" s="5">
        <v>151.66</v>
      </c>
      <c r="K201" s="5">
        <v>26.79</v>
      </c>
      <c r="P201" t="s">
        <v>139</v>
      </c>
    </row>
    <row r="202" spans="1:19" x14ac:dyDescent="0.25">
      <c r="A202">
        <v>10</v>
      </c>
      <c r="B202" t="s">
        <v>74</v>
      </c>
      <c r="C202">
        <v>1</v>
      </c>
      <c r="F202" t="s">
        <v>137</v>
      </c>
      <c r="J202" s="5">
        <v>150.53</v>
      </c>
      <c r="K202" s="5">
        <v>28.34</v>
      </c>
      <c r="L202">
        <f>AVERAGE(J202:J220)</f>
        <v>151.07</v>
      </c>
      <c r="M202">
        <f>AVERAGE(K202:K220)</f>
        <v>26.888421052631578</v>
      </c>
      <c r="P202" s="5">
        <v>151.74</v>
      </c>
      <c r="Q202" s="5">
        <v>25.28</v>
      </c>
      <c r="R202">
        <f>AVERAGE(P202:P220)</f>
        <v>152.26736842105262</v>
      </c>
      <c r="S202">
        <f>AVERAGE(Q202:Q220)</f>
        <v>23.550526315789476</v>
      </c>
    </row>
    <row r="203" spans="1:19" x14ac:dyDescent="0.25">
      <c r="C203">
        <v>2</v>
      </c>
      <c r="F203" t="s">
        <v>140</v>
      </c>
      <c r="J203" s="5">
        <v>150.37</v>
      </c>
      <c r="K203" s="5">
        <v>28.48</v>
      </c>
      <c r="P203" s="5">
        <v>151.59</v>
      </c>
      <c r="Q203" s="5">
        <v>25.38</v>
      </c>
    </row>
    <row r="204" spans="1:19" x14ac:dyDescent="0.25">
      <c r="C204">
        <v>3</v>
      </c>
      <c r="F204" t="s">
        <v>138</v>
      </c>
      <c r="J204" s="5">
        <v>150.76</v>
      </c>
      <c r="K204" s="5">
        <v>27.93</v>
      </c>
      <c r="P204" s="5">
        <v>152.13</v>
      </c>
      <c r="Q204" s="5">
        <v>24.49</v>
      </c>
    </row>
    <row r="205" spans="1:19" x14ac:dyDescent="0.25">
      <c r="C205">
        <v>4</v>
      </c>
      <c r="F205" t="s">
        <v>141</v>
      </c>
      <c r="J205" s="5">
        <v>150.26</v>
      </c>
      <c r="K205" s="5">
        <v>28.57</v>
      </c>
      <c r="P205" s="5">
        <v>151.63</v>
      </c>
      <c r="Q205" s="5">
        <v>25.12</v>
      </c>
    </row>
    <row r="206" spans="1:19" x14ac:dyDescent="0.25">
      <c r="C206">
        <v>5</v>
      </c>
      <c r="F206" t="s">
        <v>142</v>
      </c>
      <c r="J206" s="5">
        <v>150.68</v>
      </c>
      <c r="K206" s="5">
        <v>27.87</v>
      </c>
      <c r="N206" s="5">
        <v>151.06</v>
      </c>
      <c r="O206" s="5">
        <v>27.08</v>
      </c>
      <c r="P206" s="5">
        <v>152.38</v>
      </c>
      <c r="Q206" s="5">
        <v>23.8</v>
      </c>
    </row>
    <row r="207" spans="1:19" x14ac:dyDescent="0.25">
      <c r="C207">
        <v>6</v>
      </c>
      <c r="F207" t="s">
        <v>143</v>
      </c>
      <c r="J207" s="5">
        <v>151.11000000000001</v>
      </c>
      <c r="K207" s="5">
        <v>26.72</v>
      </c>
      <c r="N207" s="5">
        <v>150.69</v>
      </c>
      <c r="O207" s="5">
        <v>27.58</v>
      </c>
      <c r="P207" s="5">
        <v>152.31</v>
      </c>
      <c r="Q207" s="5">
        <v>23.78</v>
      </c>
    </row>
    <row r="208" spans="1:19" x14ac:dyDescent="0.25">
      <c r="C208">
        <v>7</v>
      </c>
      <c r="J208" s="5">
        <v>151.19999999999999</v>
      </c>
      <c r="K208" s="5">
        <v>26.3</v>
      </c>
      <c r="P208" s="5">
        <v>152.19999999999999</v>
      </c>
      <c r="Q208" s="5">
        <v>23.63</v>
      </c>
    </row>
    <row r="209" spans="1:17" x14ac:dyDescent="0.25">
      <c r="C209">
        <v>8</v>
      </c>
      <c r="J209" s="5">
        <v>151.38</v>
      </c>
      <c r="K209" s="5">
        <v>26.14</v>
      </c>
      <c r="P209" s="5">
        <v>152.56</v>
      </c>
      <c r="Q209" s="5">
        <v>22.57</v>
      </c>
    </row>
    <row r="210" spans="1:17" x14ac:dyDescent="0.25">
      <c r="C210">
        <v>9</v>
      </c>
      <c r="J210" s="5">
        <v>151.52000000000001</v>
      </c>
      <c r="K210" s="5">
        <v>25.75</v>
      </c>
      <c r="P210" s="5">
        <v>152.69</v>
      </c>
      <c r="Q210" s="5">
        <v>22.15</v>
      </c>
    </row>
    <row r="211" spans="1:17" x14ac:dyDescent="0.25">
      <c r="C211">
        <v>10</v>
      </c>
      <c r="J211" s="5">
        <v>151.01</v>
      </c>
      <c r="K211" s="5">
        <v>27.13</v>
      </c>
      <c r="P211" s="5">
        <v>152.44999999999999</v>
      </c>
      <c r="Q211" s="5">
        <v>23.21</v>
      </c>
    </row>
    <row r="212" spans="1:17" x14ac:dyDescent="0.25">
      <c r="C212">
        <v>11</v>
      </c>
      <c r="J212" s="5">
        <v>150.16999999999999</v>
      </c>
      <c r="K212" s="5">
        <v>28.96</v>
      </c>
      <c r="P212" s="5">
        <v>151.5</v>
      </c>
      <c r="Q212" s="5">
        <v>25.49</v>
      </c>
    </row>
    <row r="213" spans="1:17" x14ac:dyDescent="0.25">
      <c r="C213">
        <v>12</v>
      </c>
      <c r="J213" s="5">
        <v>151.31</v>
      </c>
      <c r="K213" s="5">
        <v>26.36</v>
      </c>
      <c r="P213" s="5">
        <v>152.85</v>
      </c>
      <c r="Q213" s="5">
        <v>21.99</v>
      </c>
    </row>
    <row r="214" spans="1:17" x14ac:dyDescent="0.25">
      <c r="C214">
        <v>13</v>
      </c>
      <c r="J214" s="5">
        <v>151.26</v>
      </c>
      <c r="K214" s="5">
        <v>26.46</v>
      </c>
      <c r="P214" s="5">
        <v>152.22</v>
      </c>
      <c r="Q214" s="5">
        <v>23.33</v>
      </c>
    </row>
    <row r="215" spans="1:17" x14ac:dyDescent="0.25">
      <c r="C215">
        <v>14</v>
      </c>
      <c r="J215" s="5">
        <v>151.93</v>
      </c>
      <c r="K215" s="5">
        <v>25.02</v>
      </c>
      <c r="P215" s="5">
        <v>151.69</v>
      </c>
      <c r="Q215" s="5">
        <v>25</v>
      </c>
    </row>
    <row r="216" spans="1:17" x14ac:dyDescent="0.25">
      <c r="C216">
        <v>15</v>
      </c>
      <c r="J216" s="5">
        <v>151.91</v>
      </c>
      <c r="K216" s="5">
        <v>24.71</v>
      </c>
      <c r="P216" s="5">
        <v>153.19</v>
      </c>
      <c r="Q216" s="5">
        <v>20.28</v>
      </c>
    </row>
    <row r="217" spans="1:17" x14ac:dyDescent="0.25">
      <c r="C217">
        <v>16</v>
      </c>
      <c r="J217" s="5">
        <v>151.65</v>
      </c>
      <c r="K217" s="5">
        <v>25.36</v>
      </c>
      <c r="P217" s="5">
        <v>152.83000000000001</v>
      </c>
      <c r="Q217" s="5">
        <v>21.81</v>
      </c>
    </row>
    <row r="218" spans="1:17" x14ac:dyDescent="0.25">
      <c r="C218">
        <v>17</v>
      </c>
      <c r="J218" s="5">
        <v>151.4</v>
      </c>
      <c r="K218" s="5">
        <v>26.13</v>
      </c>
      <c r="P218" s="5">
        <v>152.6</v>
      </c>
      <c r="Q218" s="5">
        <v>22.31</v>
      </c>
    </row>
    <row r="219" spans="1:17" x14ac:dyDescent="0.25">
      <c r="C219">
        <v>18</v>
      </c>
      <c r="J219" s="5">
        <v>150.88</v>
      </c>
      <c r="K219" s="5">
        <v>27.68</v>
      </c>
      <c r="P219" s="5">
        <v>152.1</v>
      </c>
      <c r="Q219" s="5">
        <v>24.67</v>
      </c>
    </row>
    <row r="220" spans="1:17" x14ac:dyDescent="0.25">
      <c r="C220">
        <v>19</v>
      </c>
      <c r="J220" s="5">
        <v>151</v>
      </c>
      <c r="K220" s="5">
        <v>26.97</v>
      </c>
      <c r="P220" s="5">
        <v>152.41999999999999</v>
      </c>
      <c r="Q220" s="5">
        <v>23.17</v>
      </c>
    </row>
    <row r="221" spans="1:17" x14ac:dyDescent="0.25">
      <c r="C221">
        <v>20</v>
      </c>
      <c r="J221" s="5">
        <v>150.96</v>
      </c>
      <c r="K221" s="5">
        <v>27.36</v>
      </c>
      <c r="P221" s="5">
        <v>152.37</v>
      </c>
      <c r="Q221" s="5">
        <v>23.54</v>
      </c>
    </row>
    <row r="222" spans="1:17" x14ac:dyDescent="0.25">
      <c r="A222">
        <v>8</v>
      </c>
      <c r="B222" t="s">
        <v>75</v>
      </c>
      <c r="C222">
        <v>1</v>
      </c>
      <c r="D222" t="s">
        <v>117</v>
      </c>
      <c r="J222">
        <v>151.65</v>
      </c>
      <c r="K222">
        <v>27.47</v>
      </c>
      <c r="L222">
        <f>AVERAGE(J222:J240)</f>
        <v>150.86473684210526</v>
      </c>
      <c r="M222">
        <f>AVERAGE(K222:K240)</f>
        <v>29.30842105263158</v>
      </c>
    </row>
    <row r="223" spans="1:17" x14ac:dyDescent="0.25">
      <c r="C223">
        <v>2</v>
      </c>
      <c r="D223" t="s">
        <v>118</v>
      </c>
      <c r="J223">
        <v>150.21</v>
      </c>
      <c r="K223">
        <v>30.98</v>
      </c>
    </row>
    <row r="224" spans="1:17" x14ac:dyDescent="0.25">
      <c r="C224">
        <v>3</v>
      </c>
      <c r="D224" t="s">
        <v>119</v>
      </c>
      <c r="J224">
        <v>151.30000000000001</v>
      </c>
      <c r="K224">
        <v>28.4</v>
      </c>
    </row>
    <row r="225" spans="3:11" x14ac:dyDescent="0.25">
      <c r="C225">
        <v>4</v>
      </c>
      <c r="D225" t="s">
        <v>120</v>
      </c>
      <c r="J225">
        <v>151.15</v>
      </c>
      <c r="K225">
        <v>28.78</v>
      </c>
    </row>
    <row r="226" spans="3:11" x14ac:dyDescent="0.25">
      <c r="C226">
        <v>5</v>
      </c>
      <c r="D226" t="s">
        <v>121</v>
      </c>
      <c r="J226">
        <v>152.68</v>
      </c>
      <c r="K226">
        <v>24.69</v>
      </c>
    </row>
    <row r="227" spans="3:11" x14ac:dyDescent="0.25">
      <c r="C227">
        <v>6</v>
      </c>
      <c r="D227" t="s">
        <v>122</v>
      </c>
      <c r="J227">
        <v>151.83000000000001</v>
      </c>
      <c r="K227">
        <v>27.08</v>
      </c>
    </row>
    <row r="228" spans="3:11" x14ac:dyDescent="0.25">
      <c r="C228">
        <v>7</v>
      </c>
      <c r="D228" t="s">
        <v>123</v>
      </c>
      <c r="J228">
        <v>151.21</v>
      </c>
      <c r="K228">
        <v>28.59</v>
      </c>
    </row>
    <row r="229" spans="3:11" x14ac:dyDescent="0.25">
      <c r="C229">
        <v>8</v>
      </c>
      <c r="D229" t="s">
        <v>124</v>
      </c>
      <c r="J229">
        <v>150.52000000000001</v>
      </c>
      <c r="K229">
        <v>30.25</v>
      </c>
    </row>
    <row r="230" spans="3:11" x14ac:dyDescent="0.25">
      <c r="C230">
        <v>9</v>
      </c>
      <c r="D230" t="s">
        <v>125</v>
      </c>
      <c r="J230">
        <v>150.03</v>
      </c>
      <c r="K230">
        <v>31.39</v>
      </c>
    </row>
    <row r="231" spans="3:11" x14ac:dyDescent="0.25">
      <c r="C231">
        <v>10</v>
      </c>
      <c r="D231" t="s">
        <v>126</v>
      </c>
      <c r="J231">
        <v>152.25</v>
      </c>
      <c r="K231">
        <v>25.81</v>
      </c>
    </row>
    <row r="232" spans="3:11" x14ac:dyDescent="0.25">
      <c r="C232">
        <v>11</v>
      </c>
      <c r="D232" t="s">
        <v>127</v>
      </c>
      <c r="J232">
        <v>150.38</v>
      </c>
      <c r="K232">
        <v>30.49</v>
      </c>
    </row>
    <row r="233" spans="3:11" x14ac:dyDescent="0.25">
      <c r="C233">
        <v>12</v>
      </c>
      <c r="D233" t="s">
        <v>128</v>
      </c>
      <c r="J233">
        <v>150.19999999999999</v>
      </c>
      <c r="K233">
        <v>30.96</v>
      </c>
    </row>
    <row r="234" spans="3:11" x14ac:dyDescent="0.25">
      <c r="C234">
        <v>13</v>
      </c>
      <c r="D234" t="s">
        <v>129</v>
      </c>
      <c r="J234">
        <v>150.68</v>
      </c>
      <c r="K234">
        <v>29.79</v>
      </c>
    </row>
    <row r="235" spans="3:11" x14ac:dyDescent="0.25">
      <c r="C235">
        <v>14</v>
      </c>
      <c r="D235" t="s">
        <v>130</v>
      </c>
      <c r="J235">
        <v>148.24</v>
      </c>
      <c r="K235">
        <v>35.1</v>
      </c>
    </row>
    <row r="236" spans="3:11" x14ac:dyDescent="0.25">
      <c r="C236">
        <v>15</v>
      </c>
      <c r="D236" t="s">
        <v>131</v>
      </c>
      <c r="J236">
        <v>149.21</v>
      </c>
      <c r="K236">
        <v>33.130000000000003</v>
      </c>
    </row>
    <row r="237" spans="3:11" x14ac:dyDescent="0.25">
      <c r="C237">
        <v>16</v>
      </c>
      <c r="D237" t="s">
        <v>132</v>
      </c>
      <c r="J237">
        <v>149.99</v>
      </c>
      <c r="K237">
        <v>31.44</v>
      </c>
    </row>
    <row r="238" spans="3:11" x14ac:dyDescent="0.25">
      <c r="C238">
        <v>17</v>
      </c>
      <c r="D238" t="s">
        <v>133</v>
      </c>
      <c r="J238">
        <v>151.13</v>
      </c>
      <c r="K238">
        <v>28.75</v>
      </c>
    </row>
    <row r="239" spans="3:11" x14ac:dyDescent="0.25">
      <c r="C239">
        <v>18</v>
      </c>
      <c r="D239" t="s">
        <v>134</v>
      </c>
      <c r="J239">
        <v>152.16</v>
      </c>
      <c r="K239">
        <v>26.1</v>
      </c>
    </row>
    <row r="240" spans="3:11" x14ac:dyDescent="0.25">
      <c r="C240">
        <v>19</v>
      </c>
      <c r="D240" t="s">
        <v>135</v>
      </c>
      <c r="J240">
        <v>151.61000000000001</v>
      </c>
      <c r="K240">
        <v>27.66</v>
      </c>
    </row>
    <row r="241" spans="1:18" x14ac:dyDescent="0.25">
      <c r="C241">
        <v>20</v>
      </c>
      <c r="D241" t="s">
        <v>136</v>
      </c>
      <c r="J241">
        <v>153.30000000000001</v>
      </c>
      <c r="K241">
        <v>22.73</v>
      </c>
    </row>
    <row r="242" spans="1:18" x14ac:dyDescent="0.25">
      <c r="A242">
        <v>11</v>
      </c>
      <c r="B242" t="s">
        <v>145</v>
      </c>
      <c r="C242">
        <v>1</v>
      </c>
      <c r="D242" t="s">
        <v>146</v>
      </c>
      <c r="J242">
        <v>150.22999999999999</v>
      </c>
      <c r="K242">
        <v>30.77</v>
      </c>
      <c r="L242">
        <f>AVERAGE(J242:J260)</f>
        <v>151.80210526315787</v>
      </c>
      <c r="M242">
        <f>AVERAGE(K242:K260)</f>
        <v>26.97421052631579</v>
      </c>
      <c r="O242">
        <v>150.84</v>
      </c>
      <c r="P242">
        <v>28.55</v>
      </c>
      <c r="Q242">
        <f>AVERAGE(O242:O260)</f>
        <v>152.43684210526314</v>
      </c>
      <c r="R242">
        <f>AVERAGE(P242:P260)</f>
        <v>24.266315789473687</v>
      </c>
    </row>
    <row r="243" spans="1:18" x14ac:dyDescent="0.25">
      <c r="C243">
        <v>2</v>
      </c>
      <c r="D243" t="s">
        <v>147</v>
      </c>
      <c r="J243">
        <v>150.22999999999999</v>
      </c>
      <c r="K243">
        <v>30.77</v>
      </c>
      <c r="O243">
        <v>150.84</v>
      </c>
      <c r="P243">
        <v>28.55</v>
      </c>
    </row>
    <row r="244" spans="1:18" x14ac:dyDescent="0.25">
      <c r="C244">
        <v>3</v>
      </c>
      <c r="D244" t="s">
        <v>148</v>
      </c>
      <c r="J244">
        <v>150.80000000000001</v>
      </c>
      <c r="K244">
        <v>29.5</v>
      </c>
      <c r="O244">
        <v>151.51</v>
      </c>
      <c r="P244">
        <v>26.79</v>
      </c>
    </row>
    <row r="245" spans="1:18" x14ac:dyDescent="0.25">
      <c r="C245">
        <v>4</v>
      </c>
      <c r="D245" t="s">
        <v>149</v>
      </c>
      <c r="J245">
        <v>151.35</v>
      </c>
      <c r="K245">
        <v>28.22</v>
      </c>
      <c r="O245">
        <v>152.02000000000001</v>
      </c>
      <c r="P245">
        <v>25.49</v>
      </c>
    </row>
    <row r="246" spans="1:18" x14ac:dyDescent="0.25">
      <c r="C246">
        <v>5</v>
      </c>
      <c r="D246" t="s">
        <v>150</v>
      </c>
      <c r="J246">
        <v>151.35</v>
      </c>
      <c r="K246">
        <v>28.2</v>
      </c>
      <c r="O246">
        <v>152.03</v>
      </c>
      <c r="P246">
        <v>25.47</v>
      </c>
    </row>
    <row r="247" spans="1:18" x14ac:dyDescent="0.25">
      <c r="C247">
        <v>6</v>
      </c>
      <c r="D247" t="s">
        <v>151</v>
      </c>
      <c r="J247">
        <v>151.44999999999999</v>
      </c>
      <c r="K247">
        <v>27.81</v>
      </c>
      <c r="O247">
        <v>151.97999999999999</v>
      </c>
      <c r="P247">
        <v>25.66</v>
      </c>
    </row>
    <row r="248" spans="1:18" x14ac:dyDescent="0.25">
      <c r="C248">
        <v>7</v>
      </c>
      <c r="D248" t="s">
        <v>152</v>
      </c>
      <c r="J248">
        <v>152.37</v>
      </c>
      <c r="K248">
        <v>25.53</v>
      </c>
      <c r="O248">
        <v>153.03</v>
      </c>
      <c r="P248">
        <v>22.52</v>
      </c>
    </row>
    <row r="249" spans="1:18" x14ac:dyDescent="0.25">
      <c r="C249">
        <v>8</v>
      </c>
      <c r="D249" t="s">
        <v>153</v>
      </c>
      <c r="J249">
        <v>152.37</v>
      </c>
      <c r="K249">
        <v>25.53</v>
      </c>
      <c r="O249">
        <v>153.03</v>
      </c>
      <c r="P249">
        <v>22.51</v>
      </c>
    </row>
    <row r="250" spans="1:18" x14ac:dyDescent="0.25">
      <c r="C250">
        <v>9</v>
      </c>
      <c r="D250" t="s">
        <v>154</v>
      </c>
      <c r="J250">
        <v>152.30000000000001</v>
      </c>
      <c r="K250">
        <v>25.71</v>
      </c>
      <c r="O250">
        <v>152.81</v>
      </c>
      <c r="P250">
        <v>23.46</v>
      </c>
    </row>
    <row r="251" spans="1:18" x14ac:dyDescent="0.25">
      <c r="C251">
        <v>10</v>
      </c>
      <c r="D251" t="s">
        <v>155</v>
      </c>
      <c r="J251">
        <v>152.30000000000001</v>
      </c>
      <c r="K251">
        <v>25.71</v>
      </c>
      <c r="O251">
        <v>152.81</v>
      </c>
      <c r="P251">
        <v>23.46</v>
      </c>
    </row>
    <row r="252" spans="1:18" x14ac:dyDescent="0.25">
      <c r="C252">
        <v>11</v>
      </c>
      <c r="D252" t="s">
        <v>156</v>
      </c>
      <c r="J252">
        <v>152.01</v>
      </c>
      <c r="K252">
        <v>26.53</v>
      </c>
      <c r="O252">
        <v>152.63</v>
      </c>
      <c r="P252">
        <v>23.84</v>
      </c>
    </row>
    <row r="253" spans="1:18" x14ac:dyDescent="0.25">
      <c r="C253">
        <v>12</v>
      </c>
      <c r="D253" t="s">
        <v>157</v>
      </c>
      <c r="J253">
        <v>151.75</v>
      </c>
      <c r="K253">
        <v>27.19</v>
      </c>
      <c r="O253">
        <v>152.44</v>
      </c>
      <c r="P253">
        <v>24.28</v>
      </c>
    </row>
    <row r="254" spans="1:18" x14ac:dyDescent="0.25">
      <c r="C254">
        <v>13</v>
      </c>
      <c r="D254" t="s">
        <v>158</v>
      </c>
      <c r="J254">
        <v>152.38</v>
      </c>
      <c r="K254">
        <v>25.51</v>
      </c>
      <c r="O254">
        <v>153.08000000000001</v>
      </c>
      <c r="P254">
        <v>22.31</v>
      </c>
    </row>
    <row r="255" spans="1:18" x14ac:dyDescent="0.25">
      <c r="C255">
        <v>14</v>
      </c>
      <c r="D255" t="s">
        <v>159</v>
      </c>
      <c r="J255">
        <v>152.35</v>
      </c>
      <c r="K255">
        <v>25.67</v>
      </c>
      <c r="O255">
        <v>153.05000000000001</v>
      </c>
      <c r="P255">
        <v>22.49</v>
      </c>
    </row>
    <row r="256" spans="1:18" x14ac:dyDescent="0.25">
      <c r="C256">
        <v>15</v>
      </c>
      <c r="D256" t="s">
        <v>160</v>
      </c>
      <c r="J256">
        <v>152.63</v>
      </c>
      <c r="K256">
        <v>24.82</v>
      </c>
      <c r="O256">
        <v>153.22</v>
      </c>
      <c r="P256">
        <v>22.07</v>
      </c>
    </row>
    <row r="257" spans="3:16" x14ac:dyDescent="0.25">
      <c r="C257">
        <v>16</v>
      </c>
      <c r="D257" t="s">
        <v>161</v>
      </c>
      <c r="J257">
        <v>152.63</v>
      </c>
      <c r="K257">
        <v>24.82</v>
      </c>
      <c r="O257">
        <v>153.22</v>
      </c>
      <c r="P257">
        <v>22.07</v>
      </c>
    </row>
    <row r="258" spans="3:16" x14ac:dyDescent="0.25">
      <c r="C258">
        <v>17</v>
      </c>
      <c r="D258" t="s">
        <v>162</v>
      </c>
      <c r="J258">
        <v>152.19999999999999</v>
      </c>
      <c r="K258">
        <v>25.99</v>
      </c>
      <c r="O258">
        <v>152.9</v>
      </c>
      <c r="P258">
        <v>22.91</v>
      </c>
    </row>
    <row r="259" spans="3:16" x14ac:dyDescent="0.25">
      <c r="C259">
        <v>18</v>
      </c>
      <c r="D259" t="s">
        <v>163</v>
      </c>
      <c r="J259">
        <v>152.19999999999999</v>
      </c>
      <c r="K259">
        <v>25.99</v>
      </c>
      <c r="O259">
        <v>152.9</v>
      </c>
      <c r="P259">
        <v>22.91</v>
      </c>
    </row>
    <row r="260" spans="3:16" x14ac:dyDescent="0.25">
      <c r="C260">
        <v>19</v>
      </c>
      <c r="D260" t="s">
        <v>164</v>
      </c>
      <c r="J260">
        <v>151.34</v>
      </c>
      <c r="K260">
        <v>28.24</v>
      </c>
      <c r="O260">
        <v>151.96</v>
      </c>
      <c r="P260">
        <v>25.72</v>
      </c>
    </row>
    <row r="261" spans="3:16" x14ac:dyDescent="0.25">
      <c r="C261">
        <v>20</v>
      </c>
      <c r="D261" t="s">
        <v>165</v>
      </c>
      <c r="J261">
        <v>153.44</v>
      </c>
      <c r="K261">
        <v>22.34</v>
      </c>
      <c r="O261">
        <v>153.94999999999999</v>
      </c>
      <c r="P261">
        <v>19.7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 Minye</dc:creator>
  <cp:lastModifiedBy>ZHAN Minye</cp:lastModifiedBy>
  <dcterms:created xsi:type="dcterms:W3CDTF">2023-12-14T18:40:26Z</dcterms:created>
  <dcterms:modified xsi:type="dcterms:W3CDTF">2024-01-19T16:59:47Z</dcterms:modified>
</cp:coreProperties>
</file>