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9465"/>
  </bookViews>
  <sheets>
    <sheet name="Утро" sheetId="3" r:id="rId1"/>
    <sheet name="День" sheetId="4" r:id="rId2"/>
    <sheet name="Вечер" sheetId="5" r:id="rId3"/>
    <sheet name="Карта(утро)" sheetId="6" r:id="rId4"/>
    <sheet name="Карта(день)" sheetId="7" r:id="rId5"/>
    <sheet name="Карта(вечер)" sheetId="8" r:id="rId6"/>
  </sheets>
  <definedNames>
    <definedName name="_xlnm.Print_Area" localSheetId="5">'Карта(вечер)'!$D$8:$AH$48</definedName>
    <definedName name="_xlnm.Print_Area" localSheetId="4">'Карта(день)'!$D$8:$AH$48</definedName>
    <definedName name="_xlnm.Print_Area" localSheetId="3">'Карта(утро)'!$D$8:$AH$48</definedName>
  </definedNames>
  <calcPr calcId="152511"/>
</workbook>
</file>

<file path=xl/calcChain.xml><?xml version="1.0" encoding="utf-8"?>
<calcChain xmlns="http://schemas.openxmlformats.org/spreadsheetml/2006/main">
  <c r="O48" i="6" l="1"/>
  <c r="AH32" i="6"/>
  <c r="D32" i="6"/>
  <c r="L10" i="6"/>
  <c r="O8" i="6"/>
  <c r="O48" i="7"/>
  <c r="AH32" i="7"/>
  <c r="D32" i="7"/>
  <c r="L10" i="7"/>
  <c r="O8" i="7"/>
  <c r="O48" i="8"/>
  <c r="AH32" i="8"/>
  <c r="D32" i="8"/>
  <c r="L10" i="8"/>
  <c r="O8" i="8"/>
  <c r="H117" i="3"/>
  <c r="H125" i="3"/>
  <c r="J117" i="3"/>
  <c r="N117" i="3"/>
  <c r="T117" i="3"/>
  <c r="V117" i="3"/>
  <c r="X117" i="3"/>
  <c r="AB117" i="3"/>
  <c r="AF117" i="3"/>
  <c r="AH117" i="3"/>
  <c r="AH125" i="3"/>
  <c r="BE123" i="5"/>
  <c r="BE115" i="5"/>
  <c r="BE107" i="5"/>
  <c r="BE123" i="4"/>
  <c r="BE115" i="4"/>
  <c r="BE107" i="4"/>
  <c r="BE123" i="3"/>
  <c r="BE115" i="3"/>
  <c r="BE107" i="3"/>
  <c r="H115" i="3"/>
  <c r="H116" i="3"/>
  <c r="N116" i="3"/>
  <c r="O116" i="3"/>
  <c r="N121" i="3"/>
  <c r="N118" i="3"/>
  <c r="O118" i="3"/>
  <c r="N119" i="3"/>
  <c r="O119" i="3"/>
  <c r="K117" i="3"/>
  <c r="AT95" i="5"/>
  <c r="AU95" i="5"/>
  <c r="AS95" i="5"/>
  <c r="AQ95" i="5"/>
  <c r="AO95" i="5"/>
  <c r="AM95" i="5"/>
  <c r="AJ95" i="5"/>
  <c r="AK95" i="5"/>
  <c r="AI95" i="5"/>
  <c r="AG95" i="5"/>
  <c r="AE95" i="5"/>
  <c r="AC95" i="5"/>
  <c r="Z95" i="5"/>
  <c r="AA95" i="5"/>
  <c r="Y95" i="5"/>
  <c r="Y123" i="5"/>
  <c r="W95" i="5"/>
  <c r="U95" i="5"/>
  <c r="S95" i="5"/>
  <c r="P95" i="5"/>
  <c r="Q95" i="5"/>
  <c r="O95" i="5"/>
  <c r="M95" i="5"/>
  <c r="K95" i="5"/>
  <c r="I95" i="5"/>
  <c r="AT94" i="5"/>
  <c r="AU94" i="5"/>
  <c r="AS94" i="5"/>
  <c r="AQ94" i="5"/>
  <c r="AO94" i="5"/>
  <c r="AM94" i="5"/>
  <c r="AJ94" i="5"/>
  <c r="AK94" i="5"/>
  <c r="AI94" i="5"/>
  <c r="AG94" i="5"/>
  <c r="AE94" i="5"/>
  <c r="AC94" i="5"/>
  <c r="Z94" i="5"/>
  <c r="Y94" i="5"/>
  <c r="W94" i="5"/>
  <c r="U94" i="5"/>
  <c r="S94" i="5"/>
  <c r="P94" i="5"/>
  <c r="Q94" i="5"/>
  <c r="O94" i="5"/>
  <c r="M94" i="5"/>
  <c r="K94" i="5"/>
  <c r="I94" i="5"/>
  <c r="AT93" i="5"/>
  <c r="AU93" i="5"/>
  <c r="AS93" i="5"/>
  <c r="AQ93" i="5"/>
  <c r="AO93" i="5"/>
  <c r="AM93" i="5"/>
  <c r="AJ93" i="5"/>
  <c r="AK93" i="5"/>
  <c r="AI93" i="5"/>
  <c r="AG93" i="5"/>
  <c r="AE93" i="5"/>
  <c r="AC93" i="5"/>
  <c r="Z93" i="5"/>
  <c r="AA93" i="5"/>
  <c r="Y93" i="5"/>
  <c r="W93" i="5"/>
  <c r="U93" i="5"/>
  <c r="S93" i="5"/>
  <c r="P93" i="5"/>
  <c r="Q93" i="5"/>
  <c r="O93" i="5"/>
  <c r="M93" i="5"/>
  <c r="K93" i="5"/>
  <c r="I93" i="5"/>
  <c r="AT92" i="5"/>
  <c r="AU92" i="5"/>
  <c r="AS92" i="5"/>
  <c r="AQ92" i="5"/>
  <c r="AO92" i="5"/>
  <c r="AM92" i="5"/>
  <c r="AJ92" i="5"/>
  <c r="AK92" i="5"/>
  <c r="AI92" i="5"/>
  <c r="AG92" i="5"/>
  <c r="AE92" i="5"/>
  <c r="AC92" i="5"/>
  <c r="Z92" i="5"/>
  <c r="AA92" i="5"/>
  <c r="Y92" i="5"/>
  <c r="W92" i="5"/>
  <c r="U92" i="5"/>
  <c r="S92" i="5"/>
  <c r="P92" i="5"/>
  <c r="Q92" i="5"/>
  <c r="O92" i="5"/>
  <c r="M92" i="5"/>
  <c r="K92" i="5"/>
  <c r="I92" i="5"/>
  <c r="AT91" i="5"/>
  <c r="AU91" i="5"/>
  <c r="AS91" i="5"/>
  <c r="AQ91" i="5"/>
  <c r="AO91" i="5"/>
  <c r="AM91" i="5"/>
  <c r="AJ91" i="5"/>
  <c r="AK91" i="5"/>
  <c r="AI91" i="5"/>
  <c r="AG91" i="5"/>
  <c r="AE91" i="5"/>
  <c r="AC91" i="5"/>
  <c r="Z91" i="5"/>
  <c r="AA91" i="5"/>
  <c r="Y91" i="5"/>
  <c r="W91" i="5"/>
  <c r="U91" i="5"/>
  <c r="S91" i="5"/>
  <c r="P91" i="5"/>
  <c r="Q91" i="5"/>
  <c r="O91" i="5"/>
  <c r="M91" i="5"/>
  <c r="K91" i="5"/>
  <c r="I91" i="5"/>
  <c r="AT90" i="5"/>
  <c r="AU90" i="5"/>
  <c r="AS90" i="5"/>
  <c r="AQ90" i="5"/>
  <c r="AO90" i="5"/>
  <c r="AM90" i="5"/>
  <c r="AJ90" i="5"/>
  <c r="AK90" i="5"/>
  <c r="AI90" i="5"/>
  <c r="AG90" i="5"/>
  <c r="AE90" i="5"/>
  <c r="AC90" i="5"/>
  <c r="Z90" i="5"/>
  <c r="Y90" i="5"/>
  <c r="W90" i="5"/>
  <c r="U90" i="5"/>
  <c r="S90" i="5"/>
  <c r="P90" i="5"/>
  <c r="O90" i="5"/>
  <c r="M90" i="5"/>
  <c r="K90" i="5"/>
  <c r="I90" i="5"/>
  <c r="AT89" i="5"/>
  <c r="AU89" i="5"/>
  <c r="AS89" i="5"/>
  <c r="AQ89" i="5"/>
  <c r="AO89" i="5"/>
  <c r="AM89" i="5"/>
  <c r="AJ89" i="5"/>
  <c r="AK89" i="5"/>
  <c r="AI89" i="5"/>
  <c r="AG89" i="5"/>
  <c r="AE89" i="5"/>
  <c r="AC89" i="5"/>
  <c r="Z89" i="5"/>
  <c r="AA89" i="5"/>
  <c r="Y89" i="5"/>
  <c r="W89" i="5"/>
  <c r="U89" i="5"/>
  <c r="S89" i="5"/>
  <c r="P89" i="5"/>
  <c r="Q89" i="5"/>
  <c r="O89" i="5"/>
  <c r="M89" i="5"/>
  <c r="K89" i="5"/>
  <c r="I89" i="5"/>
  <c r="AT88" i="5"/>
  <c r="AU88" i="5"/>
  <c r="AS88" i="5"/>
  <c r="AQ88" i="5"/>
  <c r="AO88" i="5"/>
  <c r="AM88" i="5"/>
  <c r="AJ88" i="5"/>
  <c r="AK88" i="5"/>
  <c r="AI88" i="5"/>
  <c r="AG88" i="5"/>
  <c r="AE88" i="5"/>
  <c r="AC88" i="5"/>
  <c r="Z88" i="5"/>
  <c r="AA88" i="5"/>
  <c r="Y88" i="5"/>
  <c r="W88" i="5"/>
  <c r="U88" i="5"/>
  <c r="S88" i="5"/>
  <c r="P88" i="5"/>
  <c r="Q88" i="5"/>
  <c r="O88" i="5"/>
  <c r="M88" i="5"/>
  <c r="K88" i="5"/>
  <c r="I88" i="5"/>
  <c r="AT87" i="5"/>
  <c r="AS87" i="5"/>
  <c r="AQ87" i="5"/>
  <c r="AO87" i="5"/>
  <c r="AM87" i="5"/>
  <c r="AJ87" i="5"/>
  <c r="AK87" i="5"/>
  <c r="AI87" i="5"/>
  <c r="AG87" i="5"/>
  <c r="AE87" i="5"/>
  <c r="AC87" i="5"/>
  <c r="Z87" i="5"/>
  <c r="AA87" i="5"/>
  <c r="Y87" i="5"/>
  <c r="W87" i="5"/>
  <c r="U87" i="5"/>
  <c r="S87" i="5"/>
  <c r="P87" i="5"/>
  <c r="O87" i="5"/>
  <c r="M87" i="5"/>
  <c r="K87" i="5"/>
  <c r="I87" i="5"/>
  <c r="AT86" i="5"/>
  <c r="AU86" i="5"/>
  <c r="AS86" i="5"/>
  <c r="AQ86" i="5"/>
  <c r="AO86" i="5"/>
  <c r="AM86" i="5"/>
  <c r="AJ86" i="5"/>
  <c r="AK86" i="5"/>
  <c r="AI86" i="5"/>
  <c r="AG86" i="5"/>
  <c r="AE86" i="5"/>
  <c r="AC86" i="5"/>
  <c r="Z86" i="5"/>
  <c r="AA86" i="5"/>
  <c r="Y86" i="5"/>
  <c r="W86" i="5"/>
  <c r="U86" i="5"/>
  <c r="S86" i="5"/>
  <c r="P86" i="5"/>
  <c r="Q86" i="5"/>
  <c r="O86" i="5"/>
  <c r="M86" i="5"/>
  <c r="M97" i="5"/>
  <c r="K86" i="5"/>
  <c r="I86" i="5"/>
  <c r="AT85" i="5"/>
  <c r="AU85" i="5"/>
  <c r="AS85" i="5"/>
  <c r="AQ85" i="5"/>
  <c r="AO85" i="5"/>
  <c r="AM85" i="5"/>
  <c r="AM97" i="5"/>
  <c r="AJ85" i="5"/>
  <c r="AK85" i="5"/>
  <c r="AI85" i="5"/>
  <c r="AG85" i="5"/>
  <c r="AE85" i="5"/>
  <c r="AC85" i="5"/>
  <c r="Z85" i="5"/>
  <c r="AA85" i="5"/>
  <c r="Y85" i="5"/>
  <c r="W85" i="5"/>
  <c r="U85" i="5"/>
  <c r="S85" i="5"/>
  <c r="P85" i="5"/>
  <c r="Q85" i="5"/>
  <c r="O85" i="5"/>
  <c r="M85" i="5"/>
  <c r="K85" i="5"/>
  <c r="I85" i="5"/>
  <c r="AT65" i="5"/>
  <c r="AU65" i="5"/>
  <c r="AS65" i="5"/>
  <c r="AQ65" i="5"/>
  <c r="AO65" i="5"/>
  <c r="AM65" i="5"/>
  <c r="AJ65" i="5"/>
  <c r="AK65" i="5"/>
  <c r="AI65" i="5"/>
  <c r="AG65" i="5"/>
  <c r="AE65" i="5"/>
  <c r="AC65" i="5"/>
  <c r="Z65" i="5"/>
  <c r="Y65" i="5"/>
  <c r="W65" i="5"/>
  <c r="U65" i="5"/>
  <c r="S65" i="5"/>
  <c r="P65" i="5"/>
  <c r="Q65" i="5"/>
  <c r="O65" i="5"/>
  <c r="M65" i="5"/>
  <c r="K65" i="5"/>
  <c r="I65" i="5"/>
  <c r="AT64" i="5"/>
  <c r="AU64" i="5"/>
  <c r="AS64" i="5"/>
  <c r="AQ64" i="5"/>
  <c r="AO64" i="5"/>
  <c r="AM64" i="5"/>
  <c r="AJ64" i="5"/>
  <c r="AK64" i="5"/>
  <c r="AI64" i="5"/>
  <c r="AG64" i="5"/>
  <c r="AE64" i="5"/>
  <c r="AC64" i="5"/>
  <c r="Z64" i="5"/>
  <c r="AA64" i="5"/>
  <c r="Y64" i="5"/>
  <c r="W64" i="5"/>
  <c r="U64" i="5"/>
  <c r="S64" i="5"/>
  <c r="P64" i="5"/>
  <c r="Q64" i="5"/>
  <c r="O64" i="5"/>
  <c r="M64" i="5"/>
  <c r="K64" i="5"/>
  <c r="I64" i="5"/>
  <c r="AT63" i="5"/>
  <c r="AU63" i="5"/>
  <c r="AS63" i="5"/>
  <c r="AQ63" i="5"/>
  <c r="AO63" i="5"/>
  <c r="AM63" i="5"/>
  <c r="AJ63" i="5"/>
  <c r="AK63" i="5"/>
  <c r="AI63" i="5"/>
  <c r="AG63" i="5"/>
  <c r="AE63" i="5"/>
  <c r="AC63" i="5"/>
  <c r="Z63" i="5"/>
  <c r="AA63" i="5"/>
  <c r="Y63" i="5"/>
  <c r="W63" i="5"/>
  <c r="U63" i="5"/>
  <c r="S63" i="5"/>
  <c r="P63" i="5"/>
  <c r="O63" i="5"/>
  <c r="M63" i="5"/>
  <c r="K63" i="5"/>
  <c r="I63" i="5"/>
  <c r="AT62" i="5"/>
  <c r="AS62" i="5"/>
  <c r="AQ62" i="5"/>
  <c r="AO62" i="5"/>
  <c r="AM62" i="5"/>
  <c r="AJ62" i="5"/>
  <c r="AK62" i="5"/>
  <c r="AI62" i="5"/>
  <c r="AG62" i="5"/>
  <c r="AE62" i="5"/>
  <c r="AC62" i="5"/>
  <c r="Z62" i="5"/>
  <c r="AA62" i="5"/>
  <c r="Y62" i="5"/>
  <c r="W62" i="5"/>
  <c r="U62" i="5"/>
  <c r="S62" i="5"/>
  <c r="P62" i="5"/>
  <c r="Q62" i="5"/>
  <c r="O62" i="5"/>
  <c r="M62" i="5"/>
  <c r="K62" i="5"/>
  <c r="I62" i="5"/>
  <c r="AT61" i="5"/>
  <c r="AU61" i="5"/>
  <c r="AS61" i="5"/>
  <c r="AQ61" i="5"/>
  <c r="AO61" i="5"/>
  <c r="AM61" i="5"/>
  <c r="AJ61" i="5"/>
  <c r="AK61" i="5"/>
  <c r="AI61" i="5"/>
  <c r="AG61" i="5"/>
  <c r="AE61" i="5"/>
  <c r="AC61" i="5"/>
  <c r="Z61" i="5"/>
  <c r="AA61" i="5"/>
  <c r="Y61" i="5"/>
  <c r="W61" i="5"/>
  <c r="U61" i="5"/>
  <c r="S61" i="5"/>
  <c r="P61" i="5"/>
  <c r="O61" i="5"/>
  <c r="M61" i="5"/>
  <c r="K61" i="5"/>
  <c r="I61" i="5"/>
  <c r="AT60" i="5"/>
  <c r="AU60" i="5"/>
  <c r="AS60" i="5"/>
  <c r="AQ60" i="5"/>
  <c r="AO60" i="5"/>
  <c r="AM60" i="5"/>
  <c r="AJ60" i="5"/>
  <c r="AK60" i="5"/>
  <c r="AI60" i="5"/>
  <c r="AG60" i="5"/>
  <c r="AE60" i="5"/>
  <c r="AC60" i="5"/>
  <c r="Z60" i="5"/>
  <c r="AA60" i="5"/>
  <c r="Y60" i="5"/>
  <c r="W60" i="5"/>
  <c r="U60" i="5"/>
  <c r="S60" i="5"/>
  <c r="P60" i="5"/>
  <c r="Q60" i="5"/>
  <c r="O60" i="5"/>
  <c r="M60" i="5"/>
  <c r="K60" i="5"/>
  <c r="I60" i="5"/>
  <c r="AT59" i="5"/>
  <c r="AU59" i="5"/>
  <c r="AS59" i="5"/>
  <c r="AQ59" i="5"/>
  <c r="AO59" i="5"/>
  <c r="AM59" i="5"/>
  <c r="AJ59" i="5"/>
  <c r="AK59" i="5"/>
  <c r="AI59" i="5"/>
  <c r="AG59" i="5"/>
  <c r="AE59" i="5"/>
  <c r="AC59" i="5"/>
  <c r="Z59" i="5"/>
  <c r="AA59" i="5"/>
  <c r="Y59" i="5"/>
  <c r="W59" i="5"/>
  <c r="U59" i="5"/>
  <c r="S59" i="5"/>
  <c r="P59" i="5"/>
  <c r="O59" i="5"/>
  <c r="M59" i="5"/>
  <c r="K59" i="5"/>
  <c r="I59" i="5"/>
  <c r="AT58" i="5"/>
  <c r="AU58" i="5"/>
  <c r="AS58" i="5"/>
  <c r="AQ58" i="5"/>
  <c r="AO58" i="5"/>
  <c r="AM58" i="5"/>
  <c r="AJ58" i="5"/>
  <c r="AK58" i="5"/>
  <c r="AI58" i="5"/>
  <c r="AG58" i="5"/>
  <c r="AE58" i="5"/>
  <c r="AC58" i="5"/>
  <c r="Z58" i="5"/>
  <c r="AA58" i="5"/>
  <c r="Y58" i="5"/>
  <c r="W58" i="5"/>
  <c r="U58" i="5"/>
  <c r="S58" i="5"/>
  <c r="P58" i="5"/>
  <c r="Q58" i="5"/>
  <c r="O58" i="5"/>
  <c r="M58" i="5"/>
  <c r="K58" i="5"/>
  <c r="I58" i="5"/>
  <c r="AT57" i="5"/>
  <c r="AU57" i="5"/>
  <c r="AS57" i="5"/>
  <c r="AQ57" i="5"/>
  <c r="AO57" i="5"/>
  <c r="AM57" i="5"/>
  <c r="AJ57" i="5"/>
  <c r="AK57" i="5"/>
  <c r="AI57" i="5"/>
  <c r="AG57" i="5"/>
  <c r="AE57" i="5"/>
  <c r="AC57" i="5"/>
  <c r="Z57" i="5"/>
  <c r="AA57" i="5"/>
  <c r="Y57" i="5"/>
  <c r="W57" i="5"/>
  <c r="U57" i="5"/>
  <c r="S57" i="5"/>
  <c r="P57" i="5"/>
  <c r="Q57" i="5"/>
  <c r="O57" i="5"/>
  <c r="M57" i="5"/>
  <c r="K57" i="5"/>
  <c r="I57" i="5"/>
  <c r="AT56" i="5"/>
  <c r="AU56" i="5"/>
  <c r="AS56" i="5"/>
  <c r="AQ56" i="5"/>
  <c r="AO56" i="5"/>
  <c r="AM56" i="5"/>
  <c r="AJ56" i="5"/>
  <c r="AK56" i="5"/>
  <c r="AI56" i="5"/>
  <c r="AG56" i="5"/>
  <c r="AE56" i="5"/>
  <c r="AC56" i="5"/>
  <c r="Z56" i="5"/>
  <c r="AA56" i="5"/>
  <c r="Y56" i="5"/>
  <c r="W56" i="5"/>
  <c r="U56" i="5"/>
  <c r="S56" i="5"/>
  <c r="P56" i="5"/>
  <c r="Q56" i="5"/>
  <c r="O56" i="5"/>
  <c r="M56" i="5"/>
  <c r="K56" i="5"/>
  <c r="I56" i="5"/>
  <c r="AT55" i="5"/>
  <c r="AU55" i="5"/>
  <c r="AS55" i="5"/>
  <c r="AQ55" i="5"/>
  <c r="AO55" i="5"/>
  <c r="AM55" i="5"/>
  <c r="AJ55" i="5"/>
  <c r="AK55" i="5"/>
  <c r="AI55" i="5"/>
  <c r="AG55" i="5"/>
  <c r="AE55" i="5"/>
  <c r="AC55" i="5"/>
  <c r="Z55" i="5"/>
  <c r="AA55" i="5"/>
  <c r="Y55" i="5"/>
  <c r="W55" i="5"/>
  <c r="U55" i="5"/>
  <c r="S55" i="5"/>
  <c r="P55" i="5"/>
  <c r="Q55" i="5"/>
  <c r="O55" i="5"/>
  <c r="M55" i="5"/>
  <c r="K55" i="5"/>
  <c r="I55" i="5"/>
  <c r="AT44" i="5"/>
  <c r="AU44" i="5"/>
  <c r="AS44" i="5"/>
  <c r="AQ44" i="5"/>
  <c r="AO44" i="5"/>
  <c r="AM44" i="5"/>
  <c r="AJ44" i="5"/>
  <c r="AK44" i="5"/>
  <c r="AI44" i="5"/>
  <c r="AG44" i="5"/>
  <c r="AE44" i="5"/>
  <c r="AC44" i="5"/>
  <c r="Z44" i="5"/>
  <c r="AA44" i="5"/>
  <c r="Y44" i="5"/>
  <c r="W44" i="5"/>
  <c r="U44" i="5"/>
  <c r="S44" i="5"/>
  <c r="P44" i="5"/>
  <c r="Q44" i="5"/>
  <c r="O44" i="5"/>
  <c r="M44" i="5"/>
  <c r="K44" i="5"/>
  <c r="I44" i="5"/>
  <c r="AT43" i="5"/>
  <c r="AU43" i="5"/>
  <c r="AS43" i="5"/>
  <c r="AQ43" i="5"/>
  <c r="AO43" i="5"/>
  <c r="AM43" i="5"/>
  <c r="AJ43" i="5"/>
  <c r="AK43" i="5"/>
  <c r="AI43" i="5"/>
  <c r="AG43" i="5"/>
  <c r="AE43" i="5"/>
  <c r="AC43" i="5"/>
  <c r="Z43" i="5"/>
  <c r="AA43" i="5"/>
  <c r="Y43" i="5"/>
  <c r="W43" i="5"/>
  <c r="U43" i="5"/>
  <c r="S43" i="5"/>
  <c r="P43" i="5"/>
  <c r="Q43" i="5"/>
  <c r="O43" i="5"/>
  <c r="M43" i="5"/>
  <c r="K43" i="5"/>
  <c r="I43" i="5"/>
  <c r="AT42" i="5"/>
  <c r="AU42" i="5"/>
  <c r="AS42" i="5"/>
  <c r="AQ42" i="5"/>
  <c r="AO42" i="5"/>
  <c r="AM42" i="5"/>
  <c r="AJ42" i="5"/>
  <c r="AK42" i="5"/>
  <c r="AI42" i="5"/>
  <c r="AG42" i="5"/>
  <c r="AE42" i="5"/>
  <c r="AC42" i="5"/>
  <c r="Z42" i="5"/>
  <c r="AA42" i="5"/>
  <c r="Y42" i="5"/>
  <c r="W42" i="5"/>
  <c r="U42" i="5"/>
  <c r="S42" i="5"/>
  <c r="P42" i="5"/>
  <c r="Q42" i="5"/>
  <c r="O42" i="5"/>
  <c r="M42" i="5"/>
  <c r="K42" i="5"/>
  <c r="I42" i="5"/>
  <c r="AT41" i="5"/>
  <c r="AU41" i="5"/>
  <c r="AS41" i="5"/>
  <c r="AQ41" i="5"/>
  <c r="AO41" i="5"/>
  <c r="AM41" i="5"/>
  <c r="AJ41" i="5"/>
  <c r="AK41" i="5"/>
  <c r="AI41" i="5"/>
  <c r="AG41" i="5"/>
  <c r="AE41" i="5"/>
  <c r="AC41" i="5"/>
  <c r="Z41" i="5"/>
  <c r="AA41" i="5"/>
  <c r="Y41" i="5"/>
  <c r="W41" i="5"/>
  <c r="U41" i="5"/>
  <c r="S41" i="5"/>
  <c r="P41" i="5"/>
  <c r="O41" i="5"/>
  <c r="M41" i="5"/>
  <c r="K41" i="5"/>
  <c r="I41" i="5"/>
  <c r="AT40" i="5"/>
  <c r="AU40" i="5"/>
  <c r="AS40" i="5"/>
  <c r="AQ40" i="5"/>
  <c r="AO40" i="5"/>
  <c r="AM40" i="5"/>
  <c r="AJ40" i="5"/>
  <c r="AK40" i="5"/>
  <c r="AI40" i="5"/>
  <c r="AG40" i="5"/>
  <c r="AE40" i="5"/>
  <c r="AC40" i="5"/>
  <c r="Z40" i="5"/>
  <c r="Y40" i="5"/>
  <c r="W40" i="5"/>
  <c r="U40" i="5"/>
  <c r="S40" i="5"/>
  <c r="P40" i="5"/>
  <c r="Q40" i="5"/>
  <c r="O40" i="5"/>
  <c r="M40" i="5"/>
  <c r="K40" i="5"/>
  <c r="I40" i="5"/>
  <c r="AT39" i="5"/>
  <c r="AU39" i="5"/>
  <c r="AS39" i="5"/>
  <c r="AQ39" i="5"/>
  <c r="AO39" i="5"/>
  <c r="AM39" i="5"/>
  <c r="AJ39" i="5"/>
  <c r="AK39" i="5"/>
  <c r="AI39" i="5"/>
  <c r="AG39" i="5"/>
  <c r="AE39" i="5"/>
  <c r="AC39" i="5"/>
  <c r="Z39" i="5"/>
  <c r="AA39" i="5"/>
  <c r="Y39" i="5"/>
  <c r="W39" i="5"/>
  <c r="U39" i="5"/>
  <c r="S39" i="5"/>
  <c r="P39" i="5"/>
  <c r="Q39" i="5"/>
  <c r="O39" i="5"/>
  <c r="M39" i="5"/>
  <c r="M46" i="5"/>
  <c r="K39" i="5"/>
  <c r="I39" i="5"/>
  <c r="AT38" i="5"/>
  <c r="AU38" i="5"/>
  <c r="AS38" i="5"/>
  <c r="AQ38" i="5"/>
  <c r="AO38" i="5"/>
  <c r="AM38" i="5"/>
  <c r="AJ38" i="5"/>
  <c r="AV38" i="5"/>
  <c r="AW38" i="5"/>
  <c r="AI38" i="5"/>
  <c r="AG38" i="5"/>
  <c r="AE38" i="5"/>
  <c r="AC38" i="5"/>
  <c r="Z38" i="5"/>
  <c r="AA38" i="5"/>
  <c r="Y38" i="5"/>
  <c r="W38" i="5"/>
  <c r="U38" i="5"/>
  <c r="S38" i="5"/>
  <c r="P38" i="5"/>
  <c r="Q38" i="5"/>
  <c r="O38" i="5"/>
  <c r="M38" i="5"/>
  <c r="K38" i="5"/>
  <c r="I38" i="5"/>
  <c r="AT37" i="5"/>
  <c r="AS37" i="5"/>
  <c r="AQ37" i="5"/>
  <c r="AO37" i="5"/>
  <c r="AM37" i="5"/>
  <c r="AJ37" i="5"/>
  <c r="AK37" i="5"/>
  <c r="AI37" i="5"/>
  <c r="AG37" i="5"/>
  <c r="AE37" i="5"/>
  <c r="AC37" i="5"/>
  <c r="Z37" i="5"/>
  <c r="AA37" i="5"/>
  <c r="Y37" i="5"/>
  <c r="W37" i="5"/>
  <c r="U37" i="5"/>
  <c r="S37" i="5"/>
  <c r="P37" i="5"/>
  <c r="Q37" i="5"/>
  <c r="O37" i="5"/>
  <c r="M37" i="5"/>
  <c r="K37" i="5"/>
  <c r="I37" i="5"/>
  <c r="AT36" i="5"/>
  <c r="AU36" i="5"/>
  <c r="AS36" i="5"/>
  <c r="AQ36" i="5"/>
  <c r="AO36" i="5"/>
  <c r="AM36" i="5"/>
  <c r="AJ36" i="5"/>
  <c r="AK36" i="5"/>
  <c r="AI36" i="5"/>
  <c r="AG36" i="5"/>
  <c r="AE36" i="5"/>
  <c r="AC36" i="5"/>
  <c r="Z36" i="5"/>
  <c r="AA36" i="5"/>
  <c r="Y36" i="5"/>
  <c r="W36" i="5"/>
  <c r="U36" i="5"/>
  <c r="S36" i="5"/>
  <c r="P36" i="5"/>
  <c r="O36" i="5"/>
  <c r="M36" i="5"/>
  <c r="K36" i="5"/>
  <c r="I36" i="5"/>
  <c r="AT35" i="5"/>
  <c r="AU35" i="5"/>
  <c r="AS35" i="5"/>
  <c r="AQ35" i="5"/>
  <c r="AO35" i="5"/>
  <c r="AM35" i="5"/>
  <c r="AJ35" i="5"/>
  <c r="AK35" i="5"/>
  <c r="AI35" i="5"/>
  <c r="AG35" i="5"/>
  <c r="AE35" i="5"/>
  <c r="AC35" i="5"/>
  <c r="Z35" i="5"/>
  <c r="AA35" i="5"/>
  <c r="Y35" i="5"/>
  <c r="W35" i="5"/>
  <c r="U35" i="5"/>
  <c r="S35" i="5"/>
  <c r="P35" i="5"/>
  <c r="O35" i="5"/>
  <c r="M35" i="5"/>
  <c r="K35" i="5"/>
  <c r="I35" i="5"/>
  <c r="AT34" i="5"/>
  <c r="AU34" i="5"/>
  <c r="AS34" i="5"/>
  <c r="AQ34" i="5"/>
  <c r="AO34" i="5"/>
  <c r="AO46" i="5"/>
  <c r="AM34" i="5"/>
  <c r="AJ34" i="5"/>
  <c r="AK34" i="5"/>
  <c r="AI34" i="5"/>
  <c r="AG34" i="5"/>
  <c r="AG46" i="5"/>
  <c r="AE34" i="5"/>
  <c r="AE46" i="5"/>
  <c r="AC34" i="5"/>
  <c r="Z34" i="5"/>
  <c r="Y34" i="5"/>
  <c r="W34" i="5"/>
  <c r="W46" i="5"/>
  <c r="U34" i="5"/>
  <c r="S34" i="5"/>
  <c r="P34" i="5"/>
  <c r="Q34" i="5"/>
  <c r="O34" i="5"/>
  <c r="O46" i="5"/>
  <c r="M34" i="5"/>
  <c r="K34" i="5"/>
  <c r="I34" i="5"/>
  <c r="AT23" i="5"/>
  <c r="AU23" i="5"/>
  <c r="AS23" i="5"/>
  <c r="AQ23" i="5"/>
  <c r="AO23" i="5"/>
  <c r="AM23" i="5"/>
  <c r="AJ23" i="5"/>
  <c r="AK23" i="5"/>
  <c r="AI23" i="5"/>
  <c r="AG23" i="5"/>
  <c r="AE23" i="5"/>
  <c r="AC23" i="5"/>
  <c r="Z23" i="5"/>
  <c r="AA23" i="5"/>
  <c r="Y23" i="5"/>
  <c r="W23" i="5"/>
  <c r="U23" i="5"/>
  <c r="S23" i="5"/>
  <c r="P23" i="5"/>
  <c r="Q23" i="5"/>
  <c r="O23" i="5"/>
  <c r="M23" i="5"/>
  <c r="K23" i="5"/>
  <c r="I23" i="5"/>
  <c r="AT22" i="5"/>
  <c r="AU22" i="5"/>
  <c r="AS22" i="5"/>
  <c r="AQ22" i="5"/>
  <c r="AO22" i="5"/>
  <c r="AM22" i="5"/>
  <c r="AJ22" i="5"/>
  <c r="AK22" i="5"/>
  <c r="AI22" i="5"/>
  <c r="AG22" i="5"/>
  <c r="AE22" i="5"/>
  <c r="AC22" i="5"/>
  <c r="Z22" i="5"/>
  <c r="AA22" i="5"/>
  <c r="Y22" i="5"/>
  <c r="W22" i="5"/>
  <c r="U22" i="5"/>
  <c r="S22" i="5"/>
  <c r="P22" i="5"/>
  <c r="Q22" i="5"/>
  <c r="O22" i="5"/>
  <c r="M22" i="5"/>
  <c r="K22" i="5"/>
  <c r="I22" i="5"/>
  <c r="AT21" i="5"/>
  <c r="AU21" i="5"/>
  <c r="AS21" i="5"/>
  <c r="AQ21" i="5"/>
  <c r="AO21" i="5"/>
  <c r="AM21" i="5"/>
  <c r="AJ21" i="5"/>
  <c r="AI21" i="5"/>
  <c r="AG21" i="5"/>
  <c r="AE21" i="5"/>
  <c r="AC21" i="5"/>
  <c r="Z21" i="5"/>
  <c r="AA21" i="5"/>
  <c r="Y21" i="5"/>
  <c r="W21" i="5"/>
  <c r="U21" i="5"/>
  <c r="S21" i="5"/>
  <c r="P21" i="5"/>
  <c r="Q21" i="5"/>
  <c r="O21" i="5"/>
  <c r="M21" i="5"/>
  <c r="K21" i="5"/>
  <c r="I21" i="5"/>
  <c r="AT20" i="5"/>
  <c r="AU20" i="5"/>
  <c r="AS20" i="5"/>
  <c r="AQ20" i="5"/>
  <c r="AO20" i="5"/>
  <c r="AM20" i="5"/>
  <c r="AJ20" i="5"/>
  <c r="AJ25" i="5"/>
  <c r="AI20" i="5"/>
  <c r="AG20" i="5"/>
  <c r="AE20" i="5"/>
  <c r="AC20" i="5"/>
  <c r="Z20" i="5"/>
  <c r="AA20" i="5"/>
  <c r="Y20" i="5"/>
  <c r="W20" i="5"/>
  <c r="W25" i="5"/>
  <c r="U20" i="5"/>
  <c r="S20" i="5"/>
  <c r="P20" i="5"/>
  <c r="O20" i="5"/>
  <c r="M20" i="5"/>
  <c r="K20" i="5"/>
  <c r="I20" i="5"/>
  <c r="AT19" i="5"/>
  <c r="AU19" i="5"/>
  <c r="AS19" i="5"/>
  <c r="AQ19" i="5"/>
  <c r="AO19" i="5"/>
  <c r="AM19" i="5"/>
  <c r="AK19" i="5"/>
  <c r="AJ19" i="5"/>
  <c r="AI19" i="5"/>
  <c r="AG19" i="5"/>
  <c r="AE19" i="5"/>
  <c r="AC19" i="5"/>
  <c r="Z19" i="5"/>
  <c r="AA19" i="5"/>
  <c r="Y19" i="5"/>
  <c r="W19" i="5"/>
  <c r="U19" i="5"/>
  <c r="S19" i="5"/>
  <c r="P19" i="5"/>
  <c r="Q19" i="5"/>
  <c r="O19" i="5"/>
  <c r="M19" i="5"/>
  <c r="K19" i="5"/>
  <c r="I19" i="5"/>
  <c r="AT18" i="5"/>
  <c r="AS18" i="5"/>
  <c r="AQ18" i="5"/>
  <c r="AO18" i="5"/>
  <c r="AM18" i="5"/>
  <c r="AJ18" i="5"/>
  <c r="AK18" i="5"/>
  <c r="AI18" i="5"/>
  <c r="AG18" i="5"/>
  <c r="AE18" i="5"/>
  <c r="AC18" i="5"/>
  <c r="Z18" i="5"/>
  <c r="AA18" i="5"/>
  <c r="Y18" i="5"/>
  <c r="W18" i="5"/>
  <c r="U18" i="5"/>
  <c r="S18" i="5"/>
  <c r="P18" i="5"/>
  <c r="Q18" i="5"/>
  <c r="O18" i="5"/>
  <c r="M18" i="5"/>
  <c r="K18" i="5"/>
  <c r="I18" i="5"/>
  <c r="AT17" i="5"/>
  <c r="AU17" i="5"/>
  <c r="AS17" i="5"/>
  <c r="AQ17" i="5"/>
  <c r="AO17" i="5"/>
  <c r="AM17" i="5"/>
  <c r="AJ17" i="5"/>
  <c r="AK17" i="5"/>
  <c r="AI17" i="5"/>
  <c r="AG17" i="5"/>
  <c r="AE17" i="5"/>
  <c r="AC17" i="5"/>
  <c r="Z17" i="5"/>
  <c r="AA17" i="5"/>
  <c r="Y17" i="5"/>
  <c r="Y117" i="5"/>
  <c r="W17" i="5"/>
  <c r="U17" i="5"/>
  <c r="S17" i="5"/>
  <c r="P17" i="5"/>
  <c r="Q17" i="5"/>
  <c r="O17" i="5"/>
  <c r="M17" i="5"/>
  <c r="K17" i="5"/>
  <c r="I17" i="5"/>
  <c r="AT16" i="5"/>
  <c r="AU16" i="5"/>
  <c r="AS16" i="5"/>
  <c r="AQ16" i="5"/>
  <c r="AO16" i="5"/>
  <c r="AM16" i="5"/>
  <c r="AJ16" i="5"/>
  <c r="AK16" i="5"/>
  <c r="AI16" i="5"/>
  <c r="AG16" i="5"/>
  <c r="AE16" i="5"/>
  <c r="AC16" i="5"/>
  <c r="Z16" i="5"/>
  <c r="AA16" i="5"/>
  <c r="Y16" i="5"/>
  <c r="W16" i="5"/>
  <c r="U16" i="5"/>
  <c r="S16" i="5"/>
  <c r="P16" i="5"/>
  <c r="Q16" i="5"/>
  <c r="O16" i="5"/>
  <c r="M16" i="5"/>
  <c r="K16" i="5"/>
  <c r="I16" i="5"/>
  <c r="AT15" i="5"/>
  <c r="AU15" i="5"/>
  <c r="AS15" i="5"/>
  <c r="AQ15" i="5"/>
  <c r="AO15" i="5"/>
  <c r="AM15" i="5"/>
  <c r="AJ15" i="5"/>
  <c r="AK15" i="5"/>
  <c r="AI15" i="5"/>
  <c r="AG15" i="5"/>
  <c r="AE15" i="5"/>
  <c r="AC15" i="5"/>
  <c r="Z15" i="5"/>
  <c r="AA15" i="5"/>
  <c r="Y15" i="5"/>
  <c r="W15" i="5"/>
  <c r="U15" i="5"/>
  <c r="S15" i="5"/>
  <c r="P15" i="5"/>
  <c r="O15" i="5"/>
  <c r="M15" i="5"/>
  <c r="K15" i="5"/>
  <c r="I15" i="5"/>
  <c r="AT14" i="5"/>
  <c r="AU14" i="5"/>
  <c r="AS14" i="5"/>
  <c r="AQ14" i="5"/>
  <c r="AO14" i="5"/>
  <c r="AM14" i="5"/>
  <c r="AJ14" i="5"/>
  <c r="AK14" i="5"/>
  <c r="AI14" i="5"/>
  <c r="AG14" i="5"/>
  <c r="AE14" i="5"/>
  <c r="AC14" i="5"/>
  <c r="Z14" i="5"/>
  <c r="AA14" i="5"/>
  <c r="Y14" i="5"/>
  <c r="W14" i="5"/>
  <c r="U14" i="5"/>
  <c r="S14" i="5"/>
  <c r="P14" i="5"/>
  <c r="O14" i="5"/>
  <c r="M14" i="5"/>
  <c r="K14" i="5"/>
  <c r="I14" i="5"/>
  <c r="AT13" i="5"/>
  <c r="AS13" i="5"/>
  <c r="AQ13" i="5"/>
  <c r="AO13" i="5"/>
  <c r="AM13" i="5"/>
  <c r="AJ13" i="5"/>
  <c r="AI13" i="5"/>
  <c r="AG13" i="5"/>
  <c r="AE13" i="5"/>
  <c r="AC13" i="5"/>
  <c r="Z13" i="5"/>
  <c r="AA13" i="5"/>
  <c r="Y13" i="5"/>
  <c r="Y113" i="5"/>
  <c r="W13" i="5"/>
  <c r="U13" i="5"/>
  <c r="S13" i="5"/>
  <c r="P13" i="5"/>
  <c r="O13" i="5"/>
  <c r="M13" i="5"/>
  <c r="K13" i="5"/>
  <c r="K25" i="5"/>
  <c r="I13" i="5"/>
  <c r="AT95" i="4"/>
  <c r="AU95" i="4"/>
  <c r="AS95" i="4"/>
  <c r="AQ95" i="4"/>
  <c r="AO95" i="4"/>
  <c r="AM95" i="4"/>
  <c r="AJ95" i="4"/>
  <c r="AK95" i="4"/>
  <c r="AI95" i="4"/>
  <c r="AG95" i="4"/>
  <c r="AE95" i="4"/>
  <c r="AC95" i="4"/>
  <c r="Z95" i="4"/>
  <c r="AA95" i="4"/>
  <c r="Y95" i="4"/>
  <c r="W95" i="4"/>
  <c r="U95" i="4"/>
  <c r="S95" i="4"/>
  <c r="P95" i="4"/>
  <c r="O95" i="4"/>
  <c r="M95" i="4"/>
  <c r="K95" i="4"/>
  <c r="I95" i="4"/>
  <c r="AT94" i="4"/>
  <c r="AU94" i="4"/>
  <c r="AS94" i="4"/>
  <c r="AQ94" i="4"/>
  <c r="AO94" i="4"/>
  <c r="AM94" i="4"/>
  <c r="AJ94" i="4"/>
  <c r="AK94" i="4"/>
  <c r="AI94" i="4"/>
  <c r="AG94" i="4"/>
  <c r="AE94" i="4"/>
  <c r="AC94" i="4"/>
  <c r="Z94" i="4"/>
  <c r="AA94" i="4"/>
  <c r="Y94" i="4"/>
  <c r="W94" i="4"/>
  <c r="U94" i="4"/>
  <c r="S94" i="4"/>
  <c r="P94" i="4"/>
  <c r="Q94" i="4"/>
  <c r="O94" i="4"/>
  <c r="M94" i="4"/>
  <c r="K94" i="4"/>
  <c r="I94" i="4"/>
  <c r="AT93" i="4"/>
  <c r="AU93" i="4"/>
  <c r="AS93" i="4"/>
  <c r="AQ93" i="4"/>
  <c r="AO93" i="4"/>
  <c r="AM93" i="4"/>
  <c r="AJ93" i="4"/>
  <c r="AK93" i="4"/>
  <c r="AI93" i="4"/>
  <c r="AG93" i="4"/>
  <c r="AE93" i="4"/>
  <c r="AC93" i="4"/>
  <c r="Z93" i="4"/>
  <c r="AA93" i="4"/>
  <c r="Y93" i="4"/>
  <c r="W93" i="4"/>
  <c r="U93" i="4"/>
  <c r="S93" i="4"/>
  <c r="P93" i="4"/>
  <c r="Q93" i="4"/>
  <c r="O93" i="4"/>
  <c r="M93" i="4"/>
  <c r="K93" i="4"/>
  <c r="I93" i="4"/>
  <c r="AT92" i="4"/>
  <c r="AU92" i="4"/>
  <c r="AS92" i="4"/>
  <c r="AQ92" i="4"/>
  <c r="AO92" i="4"/>
  <c r="AM92" i="4"/>
  <c r="AJ92" i="4"/>
  <c r="AK92" i="4"/>
  <c r="AI92" i="4"/>
  <c r="AG92" i="4"/>
  <c r="AE92" i="4"/>
  <c r="AC92" i="4"/>
  <c r="Z92" i="4"/>
  <c r="AA92" i="4"/>
  <c r="Y92" i="4"/>
  <c r="W92" i="4"/>
  <c r="U92" i="4"/>
  <c r="S92" i="4"/>
  <c r="P92" i="4"/>
  <c r="O92" i="4"/>
  <c r="M92" i="4"/>
  <c r="K92" i="4"/>
  <c r="I92" i="4"/>
  <c r="AT91" i="4"/>
  <c r="AU91" i="4"/>
  <c r="AS91" i="4"/>
  <c r="AQ91" i="4"/>
  <c r="AO91" i="4"/>
  <c r="AM91" i="4"/>
  <c r="AJ91" i="4"/>
  <c r="AI91" i="4"/>
  <c r="AG91" i="4"/>
  <c r="AE91" i="4"/>
  <c r="AC91" i="4"/>
  <c r="Z91" i="4"/>
  <c r="AA91" i="4"/>
  <c r="Y91" i="4"/>
  <c r="W91" i="4"/>
  <c r="U91" i="4"/>
  <c r="S91" i="4"/>
  <c r="P91" i="4"/>
  <c r="Q91" i="4"/>
  <c r="O91" i="4"/>
  <c r="M91" i="4"/>
  <c r="K91" i="4"/>
  <c r="I91" i="4"/>
  <c r="AT90" i="4"/>
  <c r="AU90" i="4"/>
  <c r="AS90" i="4"/>
  <c r="AQ90" i="4"/>
  <c r="AO90" i="4"/>
  <c r="AM90" i="4"/>
  <c r="AJ90" i="4"/>
  <c r="AK90" i="4"/>
  <c r="AI90" i="4"/>
  <c r="AG90" i="4"/>
  <c r="AE90" i="4"/>
  <c r="AC90" i="4"/>
  <c r="Z90" i="4"/>
  <c r="AA90" i="4"/>
  <c r="Y90" i="4"/>
  <c r="W90" i="4"/>
  <c r="U90" i="4"/>
  <c r="S90" i="4"/>
  <c r="P90" i="4"/>
  <c r="Q90" i="4"/>
  <c r="O90" i="4"/>
  <c r="M90" i="4"/>
  <c r="K90" i="4"/>
  <c r="I90" i="4"/>
  <c r="AT89" i="4"/>
  <c r="AU89" i="4"/>
  <c r="AS89" i="4"/>
  <c r="AQ89" i="4"/>
  <c r="AO89" i="4"/>
  <c r="AM89" i="4"/>
  <c r="AJ89" i="4"/>
  <c r="AK89" i="4"/>
  <c r="AI89" i="4"/>
  <c r="AG89" i="4"/>
  <c r="AE89" i="4"/>
  <c r="AC89" i="4"/>
  <c r="Z89" i="4"/>
  <c r="AA89" i="4"/>
  <c r="Y89" i="4"/>
  <c r="W89" i="4"/>
  <c r="U89" i="4"/>
  <c r="S89" i="4"/>
  <c r="P89" i="4"/>
  <c r="Q89" i="4"/>
  <c r="O89" i="4"/>
  <c r="M89" i="4"/>
  <c r="K89" i="4"/>
  <c r="I89" i="4"/>
  <c r="AT88" i="4"/>
  <c r="AU88" i="4"/>
  <c r="AS88" i="4"/>
  <c r="AQ88" i="4"/>
  <c r="AO88" i="4"/>
  <c r="AM88" i="4"/>
  <c r="AJ88" i="4"/>
  <c r="AK88" i="4"/>
  <c r="AI88" i="4"/>
  <c r="AG88" i="4"/>
  <c r="AE88" i="4"/>
  <c r="AC88" i="4"/>
  <c r="Z88" i="4"/>
  <c r="Y88" i="4"/>
  <c r="W88" i="4"/>
  <c r="U88" i="4"/>
  <c r="S88" i="4"/>
  <c r="P88" i="4"/>
  <c r="Q88" i="4"/>
  <c r="O88" i="4"/>
  <c r="M88" i="4"/>
  <c r="K88" i="4"/>
  <c r="I88" i="4"/>
  <c r="AT87" i="4"/>
  <c r="AU87" i="4"/>
  <c r="AS87" i="4"/>
  <c r="AQ87" i="4"/>
  <c r="AO87" i="4"/>
  <c r="AM87" i="4"/>
  <c r="AJ87" i="4"/>
  <c r="AK87" i="4"/>
  <c r="AI87" i="4"/>
  <c r="AG87" i="4"/>
  <c r="AE87" i="4"/>
  <c r="AC87" i="4"/>
  <c r="Z87" i="4"/>
  <c r="AA87" i="4"/>
  <c r="Y87" i="4"/>
  <c r="W87" i="4"/>
  <c r="U87" i="4"/>
  <c r="S87" i="4"/>
  <c r="P87" i="4"/>
  <c r="Q87" i="4"/>
  <c r="O87" i="4"/>
  <c r="M87" i="4"/>
  <c r="K87" i="4"/>
  <c r="I87" i="4"/>
  <c r="AT86" i="4"/>
  <c r="AS86" i="4"/>
  <c r="AQ86" i="4"/>
  <c r="AO86" i="4"/>
  <c r="AM86" i="4"/>
  <c r="AJ86" i="4"/>
  <c r="AK86" i="4"/>
  <c r="AI86" i="4"/>
  <c r="AG86" i="4"/>
  <c r="AE86" i="4"/>
  <c r="AC86" i="4"/>
  <c r="Z86" i="4"/>
  <c r="AA86" i="4"/>
  <c r="Y86" i="4"/>
  <c r="W86" i="4"/>
  <c r="U86" i="4"/>
  <c r="S86" i="4"/>
  <c r="P86" i="4"/>
  <c r="Q86" i="4"/>
  <c r="O86" i="4"/>
  <c r="M86" i="4"/>
  <c r="M97" i="4"/>
  <c r="K86" i="4"/>
  <c r="I86" i="4"/>
  <c r="AT85" i="4"/>
  <c r="AU85" i="4"/>
  <c r="AS85" i="4"/>
  <c r="AQ85" i="4"/>
  <c r="AO85" i="4"/>
  <c r="AM85" i="4"/>
  <c r="AJ85" i="4"/>
  <c r="AK85" i="4"/>
  <c r="AI85" i="4"/>
  <c r="AG85" i="4"/>
  <c r="AE85" i="4"/>
  <c r="AC85" i="4"/>
  <c r="Z85" i="4"/>
  <c r="AA85" i="4"/>
  <c r="Y85" i="4"/>
  <c r="W85" i="4"/>
  <c r="U85" i="4"/>
  <c r="S85" i="4"/>
  <c r="P85" i="4"/>
  <c r="O85" i="4"/>
  <c r="M85" i="4"/>
  <c r="K85" i="4"/>
  <c r="I85" i="4"/>
  <c r="AT65" i="4"/>
  <c r="AU65" i="4"/>
  <c r="AS65" i="4"/>
  <c r="AQ65" i="4"/>
  <c r="AO65" i="4"/>
  <c r="AM65" i="4"/>
  <c r="AJ65" i="4"/>
  <c r="AI65" i="4"/>
  <c r="AG65" i="4"/>
  <c r="AE65" i="4"/>
  <c r="AC65" i="4"/>
  <c r="Z65" i="4"/>
  <c r="AA65" i="4"/>
  <c r="Y65" i="4"/>
  <c r="W65" i="4"/>
  <c r="U65" i="4"/>
  <c r="S65" i="4"/>
  <c r="P65" i="4"/>
  <c r="Q65" i="4"/>
  <c r="O65" i="4"/>
  <c r="M65" i="4"/>
  <c r="K65" i="4"/>
  <c r="I65" i="4"/>
  <c r="AT64" i="4"/>
  <c r="AS64" i="4"/>
  <c r="AQ64" i="4"/>
  <c r="AO64" i="4"/>
  <c r="AM64" i="4"/>
  <c r="AJ64" i="4"/>
  <c r="AK64" i="4"/>
  <c r="AI64" i="4"/>
  <c r="AG64" i="4"/>
  <c r="AE64" i="4"/>
  <c r="AC64" i="4"/>
  <c r="Z64" i="4"/>
  <c r="AA64" i="4"/>
  <c r="Y64" i="4"/>
  <c r="W64" i="4"/>
  <c r="U64" i="4"/>
  <c r="S64" i="4"/>
  <c r="P64" i="4"/>
  <c r="Q64" i="4"/>
  <c r="O64" i="4"/>
  <c r="M64" i="4"/>
  <c r="K64" i="4"/>
  <c r="I64" i="4"/>
  <c r="AT63" i="4"/>
  <c r="AU63" i="4"/>
  <c r="AS63" i="4"/>
  <c r="AQ63" i="4"/>
  <c r="AO63" i="4"/>
  <c r="AM63" i="4"/>
  <c r="AJ63" i="4"/>
  <c r="AI63" i="4"/>
  <c r="AG63" i="4"/>
  <c r="AE63" i="4"/>
  <c r="AC63" i="4"/>
  <c r="Z63" i="4"/>
  <c r="AA63" i="4"/>
  <c r="Y63" i="4"/>
  <c r="W63" i="4"/>
  <c r="U63" i="4"/>
  <c r="S63" i="4"/>
  <c r="P63" i="4"/>
  <c r="Q63" i="4"/>
  <c r="O63" i="4"/>
  <c r="M63" i="4"/>
  <c r="K63" i="4"/>
  <c r="I63" i="4"/>
  <c r="AT62" i="4"/>
  <c r="AU62" i="4"/>
  <c r="AS62" i="4"/>
  <c r="AQ62" i="4"/>
  <c r="AO62" i="4"/>
  <c r="AM62" i="4"/>
  <c r="AJ62" i="4"/>
  <c r="AK62" i="4"/>
  <c r="AI62" i="4"/>
  <c r="AG62" i="4"/>
  <c r="AE62" i="4"/>
  <c r="AC62" i="4"/>
  <c r="Z62" i="4"/>
  <c r="AA62" i="4"/>
  <c r="Y62" i="4"/>
  <c r="W62" i="4"/>
  <c r="U62" i="4"/>
  <c r="S62" i="4"/>
  <c r="P62" i="4"/>
  <c r="O62" i="4"/>
  <c r="M62" i="4"/>
  <c r="K62" i="4"/>
  <c r="I62" i="4"/>
  <c r="AT61" i="4"/>
  <c r="AU61" i="4"/>
  <c r="AS61" i="4"/>
  <c r="AQ61" i="4"/>
  <c r="AO61" i="4"/>
  <c r="AM61" i="4"/>
  <c r="AJ61" i="4"/>
  <c r="AI61" i="4"/>
  <c r="AG61" i="4"/>
  <c r="AE61" i="4"/>
  <c r="AC61" i="4"/>
  <c r="Z61" i="4"/>
  <c r="AA61" i="4"/>
  <c r="Y61" i="4"/>
  <c r="W61" i="4"/>
  <c r="U61" i="4"/>
  <c r="S61" i="4"/>
  <c r="P61" i="4"/>
  <c r="O61" i="4"/>
  <c r="M61" i="4"/>
  <c r="K61" i="4"/>
  <c r="I61" i="4"/>
  <c r="AT60" i="4"/>
  <c r="AU60" i="4"/>
  <c r="AS60" i="4"/>
  <c r="AQ60" i="4"/>
  <c r="AO60" i="4"/>
  <c r="AM60" i="4"/>
  <c r="AJ60" i="4"/>
  <c r="AI60" i="4"/>
  <c r="AG60" i="4"/>
  <c r="AE60" i="4"/>
  <c r="AC60" i="4"/>
  <c r="Z60" i="4"/>
  <c r="AA60" i="4"/>
  <c r="Y60" i="4"/>
  <c r="W60" i="4"/>
  <c r="U60" i="4"/>
  <c r="S60" i="4"/>
  <c r="P60" i="4"/>
  <c r="Q60" i="4"/>
  <c r="O60" i="4"/>
  <c r="M60" i="4"/>
  <c r="K60" i="4"/>
  <c r="I60" i="4"/>
  <c r="AT59" i="4"/>
  <c r="AS59" i="4"/>
  <c r="AQ59" i="4"/>
  <c r="AO59" i="4"/>
  <c r="AM59" i="4"/>
  <c r="AJ59" i="4"/>
  <c r="AK59" i="4"/>
  <c r="AI59" i="4"/>
  <c r="AG59" i="4"/>
  <c r="AE59" i="4"/>
  <c r="AC59" i="4"/>
  <c r="Z59" i="4"/>
  <c r="AA59" i="4"/>
  <c r="Y59" i="4"/>
  <c r="W59" i="4"/>
  <c r="U59" i="4"/>
  <c r="S59" i="4"/>
  <c r="P59" i="4"/>
  <c r="O59" i="4"/>
  <c r="M59" i="4"/>
  <c r="K59" i="4"/>
  <c r="I59" i="4"/>
  <c r="AT58" i="4"/>
  <c r="AU58" i="4"/>
  <c r="AS58" i="4"/>
  <c r="AQ58" i="4"/>
  <c r="AO58" i="4"/>
  <c r="AM58" i="4"/>
  <c r="AJ58" i="4"/>
  <c r="AK58" i="4"/>
  <c r="AI58" i="4"/>
  <c r="AG58" i="4"/>
  <c r="AE58" i="4"/>
  <c r="AC58" i="4"/>
  <c r="Z58" i="4"/>
  <c r="AA58" i="4"/>
  <c r="Y58" i="4"/>
  <c r="W58" i="4"/>
  <c r="U58" i="4"/>
  <c r="S58" i="4"/>
  <c r="P58" i="4"/>
  <c r="Q58" i="4"/>
  <c r="O58" i="4"/>
  <c r="M58" i="4"/>
  <c r="K58" i="4"/>
  <c r="I58" i="4"/>
  <c r="AT57" i="4"/>
  <c r="AU57" i="4"/>
  <c r="AS57" i="4"/>
  <c r="AQ57" i="4"/>
  <c r="AO57" i="4"/>
  <c r="AM57" i="4"/>
  <c r="AJ57" i="4"/>
  <c r="AK57" i="4"/>
  <c r="AI57" i="4"/>
  <c r="AG57" i="4"/>
  <c r="AE57" i="4"/>
  <c r="AC57" i="4"/>
  <c r="Z57" i="4"/>
  <c r="AA57" i="4"/>
  <c r="Y57" i="4"/>
  <c r="Y115" i="4"/>
  <c r="W57" i="4"/>
  <c r="U57" i="4"/>
  <c r="S57" i="4"/>
  <c r="P57" i="4"/>
  <c r="O57" i="4"/>
  <c r="M57" i="4"/>
  <c r="K57" i="4"/>
  <c r="I57" i="4"/>
  <c r="AT56" i="4"/>
  <c r="AU56" i="4"/>
  <c r="AS56" i="4"/>
  <c r="AQ56" i="4"/>
  <c r="AO56" i="4"/>
  <c r="AM56" i="4"/>
  <c r="AJ56" i="4"/>
  <c r="AK56" i="4"/>
  <c r="AI56" i="4"/>
  <c r="AG56" i="4"/>
  <c r="AE56" i="4"/>
  <c r="AC56" i="4"/>
  <c r="Z56" i="4"/>
  <c r="AA56" i="4"/>
  <c r="Y56" i="4"/>
  <c r="W56" i="4"/>
  <c r="U56" i="4"/>
  <c r="S56" i="4"/>
  <c r="P56" i="4"/>
  <c r="Q56" i="4"/>
  <c r="O56" i="4"/>
  <c r="M56" i="4"/>
  <c r="K56" i="4"/>
  <c r="I56" i="4"/>
  <c r="AT55" i="4"/>
  <c r="AU55" i="4"/>
  <c r="AS55" i="4"/>
  <c r="AQ55" i="4"/>
  <c r="AO55" i="4"/>
  <c r="AM55" i="4"/>
  <c r="AJ55" i="4"/>
  <c r="AK55" i="4"/>
  <c r="AI55" i="4"/>
  <c r="AG55" i="4"/>
  <c r="AE55" i="4"/>
  <c r="AC55" i="4"/>
  <c r="Z55" i="4"/>
  <c r="Y55" i="4"/>
  <c r="W55" i="4"/>
  <c r="U55" i="4"/>
  <c r="S55" i="4"/>
  <c r="P55" i="4"/>
  <c r="Q55" i="4"/>
  <c r="O55" i="4"/>
  <c r="M55" i="4"/>
  <c r="K55" i="4"/>
  <c r="I55" i="4"/>
  <c r="AT44" i="4"/>
  <c r="AU44" i="4"/>
  <c r="AS44" i="4"/>
  <c r="AQ44" i="4"/>
  <c r="AO44" i="4"/>
  <c r="AM44" i="4"/>
  <c r="AJ44" i="4"/>
  <c r="AK44" i="4"/>
  <c r="AI44" i="4"/>
  <c r="AG44" i="4"/>
  <c r="AE44" i="4"/>
  <c r="AC44" i="4"/>
  <c r="Z44" i="4"/>
  <c r="Y44" i="4"/>
  <c r="W44" i="4"/>
  <c r="U44" i="4"/>
  <c r="S44" i="4"/>
  <c r="P44" i="4"/>
  <c r="Q44" i="4"/>
  <c r="O44" i="4"/>
  <c r="M44" i="4"/>
  <c r="K44" i="4"/>
  <c r="I44" i="4"/>
  <c r="AT43" i="4"/>
  <c r="AU43" i="4"/>
  <c r="AS43" i="4"/>
  <c r="AQ43" i="4"/>
  <c r="AO43" i="4"/>
  <c r="AM43" i="4"/>
  <c r="AJ43" i="4"/>
  <c r="AK43" i="4"/>
  <c r="AI43" i="4"/>
  <c r="AG43" i="4"/>
  <c r="AE43" i="4"/>
  <c r="AC43" i="4"/>
  <c r="Z43" i="4"/>
  <c r="AA43" i="4"/>
  <c r="Y43" i="4"/>
  <c r="W43" i="4"/>
  <c r="U43" i="4"/>
  <c r="S43" i="4"/>
  <c r="P43" i="4"/>
  <c r="AV43" i="4"/>
  <c r="AW43" i="4"/>
  <c r="O43" i="4"/>
  <c r="M43" i="4"/>
  <c r="K43" i="4"/>
  <c r="I43" i="4"/>
  <c r="AT42" i="4"/>
  <c r="AU42" i="4"/>
  <c r="AS42" i="4"/>
  <c r="AQ42" i="4"/>
  <c r="AO42" i="4"/>
  <c r="AM42" i="4"/>
  <c r="AJ42" i="4"/>
  <c r="AK42" i="4"/>
  <c r="AI42" i="4"/>
  <c r="AG42" i="4"/>
  <c r="AE42" i="4"/>
  <c r="AC42" i="4"/>
  <c r="AC46" i="4"/>
  <c r="Z42" i="4"/>
  <c r="AA42" i="4"/>
  <c r="Y42" i="4"/>
  <c r="W42" i="4"/>
  <c r="U42" i="4"/>
  <c r="S42" i="4"/>
  <c r="P42" i="4"/>
  <c r="O42" i="4"/>
  <c r="M42" i="4"/>
  <c r="K42" i="4"/>
  <c r="I42" i="4"/>
  <c r="AT41" i="4"/>
  <c r="AU41" i="4"/>
  <c r="AS41" i="4"/>
  <c r="AQ41" i="4"/>
  <c r="AO41" i="4"/>
  <c r="AM41" i="4"/>
  <c r="AJ41" i="4"/>
  <c r="AK41" i="4"/>
  <c r="AI41" i="4"/>
  <c r="AG41" i="4"/>
  <c r="AE41" i="4"/>
  <c r="AC41" i="4"/>
  <c r="Z41" i="4"/>
  <c r="AA41" i="4"/>
  <c r="Y41" i="4"/>
  <c r="Y120" i="4"/>
  <c r="W41" i="4"/>
  <c r="U41" i="4"/>
  <c r="S41" i="4"/>
  <c r="P41" i="4"/>
  <c r="Q41" i="4"/>
  <c r="O41" i="4"/>
  <c r="M41" i="4"/>
  <c r="K41" i="4"/>
  <c r="I41" i="4"/>
  <c r="AT40" i="4"/>
  <c r="AU40" i="4"/>
  <c r="AS40" i="4"/>
  <c r="AQ40" i="4"/>
  <c r="AO40" i="4"/>
  <c r="AM40" i="4"/>
  <c r="AJ40" i="4"/>
  <c r="AK40" i="4"/>
  <c r="AI40" i="4"/>
  <c r="AG40" i="4"/>
  <c r="AE40" i="4"/>
  <c r="AC40" i="4"/>
  <c r="Z40" i="4"/>
  <c r="AA40" i="4"/>
  <c r="Y40" i="4"/>
  <c r="W40" i="4"/>
  <c r="U40" i="4"/>
  <c r="S40" i="4"/>
  <c r="P40" i="4"/>
  <c r="O40" i="4"/>
  <c r="M40" i="4"/>
  <c r="K40" i="4"/>
  <c r="I40" i="4"/>
  <c r="AT39" i="4"/>
  <c r="AU39" i="4"/>
  <c r="AS39" i="4"/>
  <c r="AQ39" i="4"/>
  <c r="AO39" i="4"/>
  <c r="AM39" i="4"/>
  <c r="AJ39" i="4"/>
  <c r="AK39" i="4"/>
  <c r="AI39" i="4"/>
  <c r="AG39" i="4"/>
  <c r="AE39" i="4"/>
  <c r="AC39" i="4"/>
  <c r="Z39" i="4"/>
  <c r="Y39" i="4"/>
  <c r="W39" i="4"/>
  <c r="U39" i="4"/>
  <c r="S39" i="4"/>
  <c r="P39" i="4"/>
  <c r="O39" i="4"/>
  <c r="M39" i="4"/>
  <c r="K39" i="4"/>
  <c r="I39" i="4"/>
  <c r="AT38" i="4"/>
  <c r="AU38" i="4"/>
  <c r="AS38" i="4"/>
  <c r="AQ38" i="4"/>
  <c r="AO38" i="4"/>
  <c r="AM38" i="4"/>
  <c r="AJ38" i="4"/>
  <c r="AK38" i="4"/>
  <c r="AI38" i="4"/>
  <c r="AG38" i="4"/>
  <c r="AE38" i="4"/>
  <c r="AC38" i="4"/>
  <c r="Z38" i="4"/>
  <c r="AA38" i="4"/>
  <c r="Y38" i="4"/>
  <c r="W38" i="4"/>
  <c r="U38" i="4"/>
  <c r="S38" i="4"/>
  <c r="P38" i="4"/>
  <c r="AV38" i="4"/>
  <c r="AW38" i="4"/>
  <c r="O38" i="4"/>
  <c r="M38" i="4"/>
  <c r="K38" i="4"/>
  <c r="I38" i="4"/>
  <c r="AT37" i="4"/>
  <c r="AU37" i="4"/>
  <c r="AS37" i="4"/>
  <c r="AQ37" i="4"/>
  <c r="AO37" i="4"/>
  <c r="AM37" i="4"/>
  <c r="AJ37" i="4"/>
  <c r="AK37" i="4"/>
  <c r="AI37" i="4"/>
  <c r="AG37" i="4"/>
  <c r="AE37" i="4"/>
  <c r="AC37" i="4"/>
  <c r="Z37" i="4"/>
  <c r="AA37" i="4"/>
  <c r="Y37" i="4"/>
  <c r="W37" i="4"/>
  <c r="U37" i="4"/>
  <c r="S37" i="4"/>
  <c r="P37" i="4"/>
  <c r="O37" i="4"/>
  <c r="M37" i="4"/>
  <c r="K37" i="4"/>
  <c r="I37" i="4"/>
  <c r="AT36" i="4"/>
  <c r="AU36" i="4"/>
  <c r="AS36" i="4"/>
  <c r="AQ36" i="4"/>
  <c r="AO36" i="4"/>
  <c r="AM36" i="4"/>
  <c r="AJ36" i="4"/>
  <c r="AK36" i="4"/>
  <c r="AI36" i="4"/>
  <c r="AG36" i="4"/>
  <c r="AE36" i="4"/>
  <c r="AC36" i="4"/>
  <c r="Z36" i="4"/>
  <c r="Y36" i="4"/>
  <c r="W36" i="4"/>
  <c r="U36" i="4"/>
  <c r="S36" i="4"/>
  <c r="P36" i="4"/>
  <c r="O36" i="4"/>
  <c r="M36" i="4"/>
  <c r="K36" i="4"/>
  <c r="I36" i="4"/>
  <c r="AT35" i="4"/>
  <c r="AU35" i="4"/>
  <c r="AS35" i="4"/>
  <c r="AQ35" i="4"/>
  <c r="AO35" i="4"/>
  <c r="AM35" i="4"/>
  <c r="AJ35" i="4"/>
  <c r="AK35" i="4"/>
  <c r="AI35" i="4"/>
  <c r="AG35" i="4"/>
  <c r="AE35" i="4"/>
  <c r="AC35" i="4"/>
  <c r="Z35" i="4"/>
  <c r="AA35" i="4"/>
  <c r="Y35" i="4"/>
  <c r="W35" i="4"/>
  <c r="U35" i="4"/>
  <c r="S35" i="4"/>
  <c r="P35" i="4"/>
  <c r="O35" i="4"/>
  <c r="O46" i="4"/>
  <c r="M35" i="4"/>
  <c r="K35" i="4"/>
  <c r="I35" i="4"/>
  <c r="AT34" i="4"/>
  <c r="AU34" i="4"/>
  <c r="AS34" i="4"/>
  <c r="AQ34" i="4"/>
  <c r="AO34" i="4"/>
  <c r="AM34" i="4"/>
  <c r="AM46" i="4"/>
  <c r="AJ34" i="4"/>
  <c r="AK34" i="4"/>
  <c r="AI34" i="4"/>
  <c r="AG34" i="4"/>
  <c r="AE34" i="4"/>
  <c r="AC34" i="4"/>
  <c r="Z34" i="4"/>
  <c r="AA34" i="4"/>
  <c r="Y34" i="4"/>
  <c r="W34" i="4"/>
  <c r="U34" i="4"/>
  <c r="S34" i="4"/>
  <c r="P34" i="4"/>
  <c r="Q34" i="4"/>
  <c r="O34" i="4"/>
  <c r="M34" i="4"/>
  <c r="K34" i="4"/>
  <c r="I34" i="4"/>
  <c r="AT23" i="4"/>
  <c r="AU23" i="4"/>
  <c r="AS23" i="4"/>
  <c r="AQ23" i="4"/>
  <c r="AO23" i="4"/>
  <c r="AM23" i="4"/>
  <c r="AJ23" i="4"/>
  <c r="AK23" i="4"/>
  <c r="AI23" i="4"/>
  <c r="AG23" i="4"/>
  <c r="AE23" i="4"/>
  <c r="AC23" i="4"/>
  <c r="Z23" i="4"/>
  <c r="AA23" i="4"/>
  <c r="Y23" i="4"/>
  <c r="W23" i="4"/>
  <c r="U23" i="4"/>
  <c r="S23" i="4"/>
  <c r="P23" i="4"/>
  <c r="Q23" i="4"/>
  <c r="O23" i="4"/>
  <c r="M23" i="4"/>
  <c r="K23" i="4"/>
  <c r="I23" i="4"/>
  <c r="AT22" i="4"/>
  <c r="AU22" i="4"/>
  <c r="AS22" i="4"/>
  <c r="AQ22" i="4"/>
  <c r="AO22" i="4"/>
  <c r="AM22" i="4"/>
  <c r="AJ22" i="4"/>
  <c r="AK22" i="4"/>
  <c r="AI22" i="4"/>
  <c r="AG22" i="4"/>
  <c r="AE22" i="4"/>
  <c r="AC22" i="4"/>
  <c r="Z22" i="4"/>
  <c r="AA22" i="4"/>
  <c r="Y22" i="4"/>
  <c r="W22" i="4"/>
  <c r="U22" i="4"/>
  <c r="S22" i="4"/>
  <c r="P22" i="4"/>
  <c r="O22" i="4"/>
  <c r="M22" i="4"/>
  <c r="K22" i="4"/>
  <c r="I22" i="4"/>
  <c r="AT21" i="4"/>
  <c r="AU21" i="4"/>
  <c r="AS21" i="4"/>
  <c r="AQ21" i="4"/>
  <c r="AO21" i="4"/>
  <c r="AM21" i="4"/>
  <c r="AJ21" i="4"/>
  <c r="AK21" i="4"/>
  <c r="AI21" i="4"/>
  <c r="AG21" i="4"/>
  <c r="AE21" i="4"/>
  <c r="AC21" i="4"/>
  <c r="Z21" i="4"/>
  <c r="Y21" i="4"/>
  <c r="W21" i="4"/>
  <c r="U21" i="4"/>
  <c r="S21" i="4"/>
  <c r="P21" i="4"/>
  <c r="Q21" i="4"/>
  <c r="O21" i="4"/>
  <c r="M21" i="4"/>
  <c r="K21" i="4"/>
  <c r="I21" i="4"/>
  <c r="AT20" i="4"/>
  <c r="AU20" i="4"/>
  <c r="AS20" i="4"/>
  <c r="AQ20" i="4"/>
  <c r="AO20" i="4"/>
  <c r="AM20" i="4"/>
  <c r="AJ20" i="4"/>
  <c r="AI20" i="4"/>
  <c r="AG20" i="4"/>
  <c r="AE20" i="4"/>
  <c r="AC20" i="4"/>
  <c r="Z20" i="4"/>
  <c r="AA20" i="4"/>
  <c r="Y20" i="4"/>
  <c r="W20" i="4"/>
  <c r="U20" i="4"/>
  <c r="S20" i="4"/>
  <c r="P20" i="4"/>
  <c r="Q20" i="4"/>
  <c r="O20" i="4"/>
  <c r="M20" i="4"/>
  <c r="K20" i="4"/>
  <c r="I20" i="4"/>
  <c r="AT19" i="4"/>
  <c r="AU19" i="4"/>
  <c r="AS19" i="4"/>
  <c r="AQ19" i="4"/>
  <c r="AO19" i="4"/>
  <c r="AM19" i="4"/>
  <c r="AJ19" i="4"/>
  <c r="AK19" i="4"/>
  <c r="AI19" i="4"/>
  <c r="AG19" i="4"/>
  <c r="AE19" i="4"/>
  <c r="AC19" i="4"/>
  <c r="Z19" i="4"/>
  <c r="AA19" i="4"/>
  <c r="Y19" i="4"/>
  <c r="W19" i="4"/>
  <c r="U19" i="4"/>
  <c r="S19" i="4"/>
  <c r="P19" i="4"/>
  <c r="O19" i="4"/>
  <c r="M19" i="4"/>
  <c r="K19" i="4"/>
  <c r="I19" i="4"/>
  <c r="AT18" i="4"/>
  <c r="AU18" i="4"/>
  <c r="AS18" i="4"/>
  <c r="AQ18" i="4"/>
  <c r="AO18" i="4"/>
  <c r="AM18" i="4"/>
  <c r="AJ18" i="4"/>
  <c r="AK18" i="4"/>
  <c r="AI18" i="4"/>
  <c r="AG18" i="4"/>
  <c r="AE18" i="4"/>
  <c r="AC18" i="4"/>
  <c r="Z18" i="4"/>
  <c r="AA18" i="4"/>
  <c r="Y18" i="4"/>
  <c r="W18" i="4"/>
  <c r="U18" i="4"/>
  <c r="S18" i="4"/>
  <c r="P18" i="4"/>
  <c r="Q18" i="4"/>
  <c r="O18" i="4"/>
  <c r="M18" i="4"/>
  <c r="K18" i="4"/>
  <c r="I18" i="4"/>
  <c r="AT17" i="4"/>
  <c r="AU17" i="4"/>
  <c r="AS17" i="4"/>
  <c r="AQ17" i="4"/>
  <c r="AO17" i="4"/>
  <c r="AM17" i="4"/>
  <c r="AJ17" i="4"/>
  <c r="AK17" i="4"/>
  <c r="AI17" i="4"/>
  <c r="AG17" i="4"/>
  <c r="AE17" i="4"/>
  <c r="AC17" i="4"/>
  <c r="Z17" i="4"/>
  <c r="AA17" i="4"/>
  <c r="Y17" i="4"/>
  <c r="W17" i="4"/>
  <c r="U17" i="4"/>
  <c r="S17" i="4"/>
  <c r="P17" i="4"/>
  <c r="Q17" i="4"/>
  <c r="AV17" i="4"/>
  <c r="AW17" i="4"/>
  <c r="O17" i="4"/>
  <c r="M17" i="4"/>
  <c r="K17" i="4"/>
  <c r="I17" i="4"/>
  <c r="AT16" i="4"/>
  <c r="AU16" i="4"/>
  <c r="AS16" i="4"/>
  <c r="AQ16" i="4"/>
  <c r="AO16" i="4"/>
  <c r="AM16" i="4"/>
  <c r="AJ16" i="4"/>
  <c r="AK16" i="4"/>
  <c r="AI16" i="4"/>
  <c r="AG16" i="4"/>
  <c r="AE16" i="4"/>
  <c r="AC16" i="4"/>
  <c r="Z16" i="4"/>
  <c r="AA16" i="4"/>
  <c r="Y16" i="4"/>
  <c r="W16" i="4"/>
  <c r="U16" i="4"/>
  <c r="S16" i="4"/>
  <c r="P16" i="4"/>
  <c r="O16" i="4"/>
  <c r="M16" i="4"/>
  <c r="K16" i="4"/>
  <c r="I16" i="4"/>
  <c r="AT15" i="4"/>
  <c r="AU15" i="4"/>
  <c r="AS15" i="4"/>
  <c r="AQ15" i="4"/>
  <c r="AO15" i="4"/>
  <c r="AM15" i="4"/>
  <c r="AJ15" i="4"/>
  <c r="AK15" i="4"/>
  <c r="AI15" i="4"/>
  <c r="AG15" i="4"/>
  <c r="AE15" i="4"/>
  <c r="AC15" i="4"/>
  <c r="Z15" i="4"/>
  <c r="AA15" i="4"/>
  <c r="Y15" i="4"/>
  <c r="W15" i="4"/>
  <c r="U15" i="4"/>
  <c r="S15" i="4"/>
  <c r="P15" i="4"/>
  <c r="Q15" i="4"/>
  <c r="O15" i="4"/>
  <c r="M15" i="4"/>
  <c r="K15" i="4"/>
  <c r="I15" i="4"/>
  <c r="AT14" i="4"/>
  <c r="AS14" i="4"/>
  <c r="AQ14" i="4"/>
  <c r="AO14" i="4"/>
  <c r="AM14" i="4"/>
  <c r="AJ14" i="4"/>
  <c r="AK14" i="4"/>
  <c r="AI14" i="4"/>
  <c r="AG14" i="4"/>
  <c r="AE14" i="4"/>
  <c r="AC14" i="4"/>
  <c r="Z14" i="4"/>
  <c r="Y14" i="4"/>
  <c r="W14" i="4"/>
  <c r="U14" i="4"/>
  <c r="S14" i="4"/>
  <c r="P14" i="4"/>
  <c r="O14" i="4"/>
  <c r="M14" i="4"/>
  <c r="K14" i="4"/>
  <c r="I14" i="4"/>
  <c r="AT13" i="4"/>
  <c r="AU13" i="4"/>
  <c r="AS13" i="4"/>
  <c r="AQ13" i="4"/>
  <c r="AO13" i="4"/>
  <c r="AM13" i="4"/>
  <c r="AJ13" i="4"/>
  <c r="AK13" i="4"/>
  <c r="AI13" i="4"/>
  <c r="AG13" i="4"/>
  <c r="AE13" i="4"/>
  <c r="AC13" i="4"/>
  <c r="Z13" i="4"/>
  <c r="AA13" i="4"/>
  <c r="Y13" i="4"/>
  <c r="W13" i="4"/>
  <c r="U13" i="4"/>
  <c r="S13" i="4"/>
  <c r="P13" i="4"/>
  <c r="Q13" i="4"/>
  <c r="O13" i="4"/>
  <c r="M13" i="4"/>
  <c r="K13" i="4"/>
  <c r="I13" i="4"/>
  <c r="AT95" i="3"/>
  <c r="AU95" i="3"/>
  <c r="AS95" i="3"/>
  <c r="AQ95" i="3"/>
  <c r="AO95" i="3"/>
  <c r="AM95" i="3"/>
  <c r="AJ95" i="3"/>
  <c r="AK95" i="3"/>
  <c r="AI95" i="3"/>
  <c r="AG95" i="3"/>
  <c r="AE95" i="3"/>
  <c r="AC95" i="3"/>
  <c r="Z95" i="3"/>
  <c r="AA95" i="3"/>
  <c r="Y95" i="3"/>
  <c r="W95" i="3"/>
  <c r="U95" i="3"/>
  <c r="S95" i="3"/>
  <c r="P95" i="3"/>
  <c r="Q95" i="3"/>
  <c r="O95" i="3"/>
  <c r="M95" i="3"/>
  <c r="K95" i="3"/>
  <c r="I95" i="3"/>
  <c r="AT94" i="3"/>
  <c r="AU94" i="3"/>
  <c r="AS94" i="3"/>
  <c r="AQ94" i="3"/>
  <c r="AO94" i="3"/>
  <c r="AM94" i="3"/>
  <c r="AJ94" i="3"/>
  <c r="AK94" i="3"/>
  <c r="AI94" i="3"/>
  <c r="AG94" i="3"/>
  <c r="AE94" i="3"/>
  <c r="AC94" i="3"/>
  <c r="Z94" i="3"/>
  <c r="AA94" i="3"/>
  <c r="Y94" i="3"/>
  <c r="W94" i="3"/>
  <c r="U94" i="3"/>
  <c r="S94" i="3"/>
  <c r="P94" i="3"/>
  <c r="Q94" i="3"/>
  <c r="O94" i="3"/>
  <c r="M94" i="3"/>
  <c r="K94" i="3"/>
  <c r="I94" i="3"/>
  <c r="AT93" i="3"/>
  <c r="AU93" i="3"/>
  <c r="AS93" i="3"/>
  <c r="AQ93" i="3"/>
  <c r="AO93" i="3"/>
  <c r="AM93" i="3"/>
  <c r="AJ93" i="3"/>
  <c r="AK93" i="3"/>
  <c r="AI93" i="3"/>
  <c r="AG93" i="3"/>
  <c r="AE93" i="3"/>
  <c r="AC93" i="3"/>
  <c r="Z93" i="3"/>
  <c r="AA93" i="3"/>
  <c r="Y93" i="3"/>
  <c r="W93" i="3"/>
  <c r="U93" i="3"/>
  <c r="S93" i="3"/>
  <c r="P93" i="3"/>
  <c r="Q93" i="3"/>
  <c r="O93" i="3"/>
  <c r="M93" i="3"/>
  <c r="K93" i="3"/>
  <c r="I93" i="3"/>
  <c r="AT92" i="3"/>
  <c r="AU92" i="3"/>
  <c r="AS92" i="3"/>
  <c r="AQ92" i="3"/>
  <c r="AO92" i="3"/>
  <c r="AM92" i="3"/>
  <c r="AJ92" i="3"/>
  <c r="AK92" i="3"/>
  <c r="AI92" i="3"/>
  <c r="AG92" i="3"/>
  <c r="AE92" i="3"/>
  <c r="AC92" i="3"/>
  <c r="Z92" i="3"/>
  <c r="AA92" i="3"/>
  <c r="Y92" i="3"/>
  <c r="W92" i="3"/>
  <c r="U92" i="3"/>
  <c r="S92" i="3"/>
  <c r="P92" i="3"/>
  <c r="Q92" i="3"/>
  <c r="O92" i="3"/>
  <c r="M92" i="3"/>
  <c r="K92" i="3"/>
  <c r="I92" i="3"/>
  <c r="AT91" i="3"/>
  <c r="AU91" i="3"/>
  <c r="AS91" i="3"/>
  <c r="AQ91" i="3"/>
  <c r="AO91" i="3"/>
  <c r="AM91" i="3"/>
  <c r="AJ91" i="3"/>
  <c r="AK91" i="3"/>
  <c r="AI91" i="3"/>
  <c r="AG91" i="3"/>
  <c r="AE91" i="3"/>
  <c r="AC91" i="3"/>
  <c r="Z91" i="3"/>
  <c r="AA91" i="3"/>
  <c r="Y91" i="3"/>
  <c r="W91" i="3"/>
  <c r="U91" i="3"/>
  <c r="S91" i="3"/>
  <c r="P91" i="3"/>
  <c r="Q91" i="3"/>
  <c r="O91" i="3"/>
  <c r="M91" i="3"/>
  <c r="M97" i="3"/>
  <c r="K91" i="3"/>
  <c r="I91" i="3"/>
  <c r="AT90" i="3"/>
  <c r="AU90" i="3"/>
  <c r="AS90" i="3"/>
  <c r="AQ90" i="3"/>
  <c r="AO90" i="3"/>
  <c r="AM90" i="3"/>
  <c r="AJ90" i="3"/>
  <c r="AK90" i="3"/>
  <c r="AI90" i="3"/>
  <c r="AG90" i="3"/>
  <c r="AE90" i="3"/>
  <c r="AC90" i="3"/>
  <c r="Z90" i="3"/>
  <c r="AA90" i="3"/>
  <c r="Y90" i="3"/>
  <c r="W90" i="3"/>
  <c r="U90" i="3"/>
  <c r="S90" i="3"/>
  <c r="S97" i="3"/>
  <c r="P90" i="3"/>
  <c r="Q90" i="3"/>
  <c r="O90" i="3"/>
  <c r="M90" i="3"/>
  <c r="K90" i="3"/>
  <c r="I90" i="3"/>
  <c r="AT89" i="3"/>
  <c r="AU89" i="3"/>
  <c r="AS89" i="3"/>
  <c r="AQ89" i="3"/>
  <c r="AO89" i="3"/>
  <c r="AM89" i="3"/>
  <c r="AJ89" i="3"/>
  <c r="AK89" i="3"/>
  <c r="AI89" i="3"/>
  <c r="AG89" i="3"/>
  <c r="AE89" i="3"/>
  <c r="AC89" i="3"/>
  <c r="Z89" i="3"/>
  <c r="AA89" i="3"/>
  <c r="Y89" i="3"/>
  <c r="W89" i="3"/>
  <c r="U89" i="3"/>
  <c r="S89" i="3"/>
  <c r="P89" i="3"/>
  <c r="Q89" i="3"/>
  <c r="O89" i="3"/>
  <c r="M89" i="3"/>
  <c r="K89" i="3"/>
  <c r="I89" i="3"/>
  <c r="AT88" i="3"/>
  <c r="AU88" i="3"/>
  <c r="AS88" i="3"/>
  <c r="AQ88" i="3"/>
  <c r="AO88" i="3"/>
  <c r="AM88" i="3"/>
  <c r="AJ88" i="3"/>
  <c r="AK88" i="3"/>
  <c r="AI88" i="3"/>
  <c r="AG88" i="3"/>
  <c r="AE88" i="3"/>
  <c r="AC88" i="3"/>
  <c r="Z88" i="3"/>
  <c r="AA88" i="3"/>
  <c r="Y88" i="3"/>
  <c r="W88" i="3"/>
  <c r="U88" i="3"/>
  <c r="S88" i="3"/>
  <c r="P88" i="3"/>
  <c r="Q88" i="3"/>
  <c r="O88" i="3"/>
  <c r="M88" i="3"/>
  <c r="K88" i="3"/>
  <c r="I88" i="3"/>
  <c r="AT87" i="3"/>
  <c r="AU87" i="3"/>
  <c r="AS87" i="3"/>
  <c r="AQ87" i="3"/>
  <c r="AO87" i="3"/>
  <c r="AM87" i="3"/>
  <c r="AJ87" i="3"/>
  <c r="AK87" i="3"/>
  <c r="AI87" i="3"/>
  <c r="AG87" i="3"/>
  <c r="AE87" i="3"/>
  <c r="AC87" i="3"/>
  <c r="Z87" i="3"/>
  <c r="AA87" i="3"/>
  <c r="Y87" i="3"/>
  <c r="Y97" i="3"/>
  <c r="W87" i="3"/>
  <c r="U87" i="3"/>
  <c r="S87" i="3"/>
  <c r="P87" i="3"/>
  <c r="Q87" i="3"/>
  <c r="O87" i="3"/>
  <c r="M87" i="3"/>
  <c r="K87" i="3"/>
  <c r="I87" i="3"/>
  <c r="AT86" i="3"/>
  <c r="AS86" i="3"/>
  <c r="AQ86" i="3"/>
  <c r="AO86" i="3"/>
  <c r="AM86" i="3"/>
  <c r="AJ86" i="3"/>
  <c r="AK86" i="3"/>
  <c r="AI86" i="3"/>
  <c r="AG86" i="3"/>
  <c r="AE86" i="3"/>
  <c r="AC86" i="3"/>
  <c r="Z86" i="3"/>
  <c r="AA86" i="3"/>
  <c r="Y86" i="3"/>
  <c r="W86" i="3"/>
  <c r="U86" i="3"/>
  <c r="S86" i="3"/>
  <c r="P86" i="3"/>
  <c r="Q86" i="3"/>
  <c r="O86" i="3"/>
  <c r="M86" i="3"/>
  <c r="K86" i="3"/>
  <c r="I86" i="3"/>
  <c r="AT85" i="3"/>
  <c r="AU85" i="3"/>
  <c r="AS85" i="3"/>
  <c r="AS97" i="3"/>
  <c r="AQ85" i="3"/>
  <c r="AO85" i="3"/>
  <c r="AM85" i="3"/>
  <c r="AJ85" i="3"/>
  <c r="AK85" i="3"/>
  <c r="AI85" i="3"/>
  <c r="AG85" i="3"/>
  <c r="AE85" i="3"/>
  <c r="AE97" i="3"/>
  <c r="AC85" i="3"/>
  <c r="Z85" i="3"/>
  <c r="Y85" i="3"/>
  <c r="W85" i="3"/>
  <c r="U85" i="3"/>
  <c r="S85" i="3"/>
  <c r="P85" i="3"/>
  <c r="Q85" i="3"/>
  <c r="O85" i="3"/>
  <c r="O97" i="3"/>
  <c r="M85" i="3"/>
  <c r="K85" i="3"/>
  <c r="I85" i="3"/>
  <c r="AT65" i="3"/>
  <c r="AU65" i="3"/>
  <c r="AS65" i="3"/>
  <c r="AQ65" i="3"/>
  <c r="AO65" i="3"/>
  <c r="AM65" i="3"/>
  <c r="AJ65" i="3"/>
  <c r="AK65" i="3"/>
  <c r="AI65" i="3"/>
  <c r="AG65" i="3"/>
  <c r="AE65" i="3"/>
  <c r="AC65" i="3"/>
  <c r="Z65" i="3"/>
  <c r="AA65" i="3"/>
  <c r="Y65" i="3"/>
  <c r="W65" i="3"/>
  <c r="U65" i="3"/>
  <c r="S65" i="3"/>
  <c r="P65" i="3"/>
  <c r="Q65" i="3"/>
  <c r="O65" i="3"/>
  <c r="M65" i="3"/>
  <c r="K65" i="3"/>
  <c r="I65" i="3"/>
  <c r="AT64" i="3"/>
  <c r="AU64" i="3"/>
  <c r="AS64" i="3"/>
  <c r="AQ64" i="3"/>
  <c r="AO64" i="3"/>
  <c r="AM64" i="3"/>
  <c r="AJ64" i="3"/>
  <c r="AK64" i="3"/>
  <c r="AI64" i="3"/>
  <c r="AG64" i="3"/>
  <c r="AE64" i="3"/>
  <c r="AC64" i="3"/>
  <c r="Z64" i="3"/>
  <c r="Y64" i="3"/>
  <c r="W64" i="3"/>
  <c r="U64" i="3"/>
  <c r="S64" i="3"/>
  <c r="P64" i="3"/>
  <c r="Q64" i="3"/>
  <c r="O64" i="3"/>
  <c r="M64" i="3"/>
  <c r="K64" i="3"/>
  <c r="I64" i="3"/>
  <c r="AT63" i="3"/>
  <c r="AU63" i="3"/>
  <c r="AS63" i="3"/>
  <c r="AQ63" i="3"/>
  <c r="AO63" i="3"/>
  <c r="AM63" i="3"/>
  <c r="AJ63" i="3"/>
  <c r="AK63" i="3"/>
  <c r="AI63" i="3"/>
  <c r="AG63" i="3"/>
  <c r="AE63" i="3"/>
  <c r="AC63" i="3"/>
  <c r="Z63" i="3"/>
  <c r="AA63" i="3"/>
  <c r="Y63" i="3"/>
  <c r="W63" i="3"/>
  <c r="U63" i="3"/>
  <c r="S63" i="3"/>
  <c r="P63" i="3"/>
  <c r="Q63" i="3"/>
  <c r="O63" i="3"/>
  <c r="M63" i="3"/>
  <c r="K63" i="3"/>
  <c r="I63" i="3"/>
  <c r="AT62" i="3"/>
  <c r="AU62" i="3"/>
  <c r="AS62" i="3"/>
  <c r="AQ62" i="3"/>
  <c r="AO62" i="3"/>
  <c r="AM62" i="3"/>
  <c r="AJ62" i="3"/>
  <c r="AK62" i="3"/>
  <c r="AI62" i="3"/>
  <c r="AG62" i="3"/>
  <c r="AE62" i="3"/>
  <c r="AC62" i="3"/>
  <c r="Z62" i="3"/>
  <c r="AA62" i="3"/>
  <c r="Y62" i="3"/>
  <c r="W62" i="3"/>
  <c r="U62" i="3"/>
  <c r="S62" i="3"/>
  <c r="P62" i="3"/>
  <c r="Q62" i="3"/>
  <c r="O62" i="3"/>
  <c r="M62" i="3"/>
  <c r="K62" i="3"/>
  <c r="I62" i="3"/>
  <c r="AT61" i="3"/>
  <c r="AU61" i="3"/>
  <c r="AS61" i="3"/>
  <c r="AQ61" i="3"/>
  <c r="AO61" i="3"/>
  <c r="AM61" i="3"/>
  <c r="AJ61" i="3"/>
  <c r="AK61" i="3"/>
  <c r="AI61" i="3"/>
  <c r="AG61" i="3"/>
  <c r="AE61" i="3"/>
  <c r="AC61" i="3"/>
  <c r="Z61" i="3"/>
  <c r="Y61" i="3"/>
  <c r="W61" i="3"/>
  <c r="U61" i="3"/>
  <c r="S61" i="3"/>
  <c r="P61" i="3"/>
  <c r="O61" i="3"/>
  <c r="M61" i="3"/>
  <c r="K61" i="3"/>
  <c r="I61" i="3"/>
  <c r="AT60" i="3"/>
  <c r="AU60" i="3"/>
  <c r="AS60" i="3"/>
  <c r="AQ60" i="3"/>
  <c r="AO60" i="3"/>
  <c r="AM60" i="3"/>
  <c r="AJ60" i="3"/>
  <c r="AK60" i="3"/>
  <c r="AI60" i="3"/>
  <c r="AG60" i="3"/>
  <c r="AG67" i="3"/>
  <c r="AE60" i="3"/>
  <c r="AC60" i="3"/>
  <c r="Z60" i="3"/>
  <c r="AA60" i="3"/>
  <c r="Y60" i="3"/>
  <c r="W60" i="3"/>
  <c r="U60" i="3"/>
  <c r="S60" i="3"/>
  <c r="S67" i="3"/>
  <c r="P60" i="3"/>
  <c r="Q60" i="3"/>
  <c r="O60" i="3"/>
  <c r="M60" i="3"/>
  <c r="K60" i="3"/>
  <c r="I60" i="3"/>
  <c r="AT59" i="3"/>
  <c r="AU59" i="3"/>
  <c r="AS59" i="3"/>
  <c r="AQ59" i="3"/>
  <c r="AO59" i="3"/>
  <c r="AM59" i="3"/>
  <c r="AJ59" i="3"/>
  <c r="AJ67" i="3"/>
  <c r="AI59" i="3"/>
  <c r="AG59" i="3"/>
  <c r="AE59" i="3"/>
  <c r="AC59" i="3"/>
  <c r="Z59" i="3"/>
  <c r="AA59" i="3"/>
  <c r="Y59" i="3"/>
  <c r="W59" i="3"/>
  <c r="U59" i="3"/>
  <c r="S59" i="3"/>
  <c r="P59" i="3"/>
  <c r="Q59" i="3"/>
  <c r="O59" i="3"/>
  <c r="M59" i="3"/>
  <c r="K59" i="3"/>
  <c r="I59" i="3"/>
  <c r="AT58" i="3"/>
  <c r="AS58" i="3"/>
  <c r="AQ58" i="3"/>
  <c r="AO58" i="3"/>
  <c r="AM58" i="3"/>
  <c r="AJ58" i="3"/>
  <c r="AI58" i="3"/>
  <c r="AG58" i="3"/>
  <c r="AE58" i="3"/>
  <c r="AC58" i="3"/>
  <c r="Z58" i="3"/>
  <c r="Y58" i="3"/>
  <c r="W58" i="3"/>
  <c r="U58" i="3"/>
  <c r="S58" i="3"/>
  <c r="P58" i="3"/>
  <c r="O58" i="3"/>
  <c r="M58" i="3"/>
  <c r="K58" i="3"/>
  <c r="I58" i="3"/>
  <c r="AT57" i="3"/>
  <c r="AU57" i="3"/>
  <c r="AS57" i="3"/>
  <c r="AQ57" i="3"/>
  <c r="AO57" i="3"/>
  <c r="AM57" i="3"/>
  <c r="AJ57" i="3"/>
  <c r="AK57" i="3"/>
  <c r="AI57" i="3"/>
  <c r="AG57" i="3"/>
  <c r="AE57" i="3"/>
  <c r="AC57" i="3"/>
  <c r="Z57" i="3"/>
  <c r="Y57" i="3"/>
  <c r="W57" i="3"/>
  <c r="U57" i="3"/>
  <c r="S57" i="3"/>
  <c r="P57" i="3"/>
  <c r="Q57" i="3"/>
  <c r="O57" i="3"/>
  <c r="M57" i="3"/>
  <c r="K57" i="3"/>
  <c r="I57" i="3"/>
  <c r="AT56" i="3"/>
  <c r="AU56" i="3"/>
  <c r="AS56" i="3"/>
  <c r="AQ56" i="3"/>
  <c r="AO56" i="3"/>
  <c r="AM56" i="3"/>
  <c r="AJ56" i="3"/>
  <c r="AK56" i="3"/>
  <c r="AI56" i="3"/>
  <c r="AG56" i="3"/>
  <c r="AE56" i="3"/>
  <c r="AC56" i="3"/>
  <c r="Z56" i="3"/>
  <c r="Y56" i="3"/>
  <c r="W56" i="3"/>
  <c r="U56" i="3"/>
  <c r="S56" i="3"/>
  <c r="P56" i="3"/>
  <c r="Q56" i="3"/>
  <c r="O56" i="3"/>
  <c r="O67" i="3"/>
  <c r="M56" i="3"/>
  <c r="K56" i="3"/>
  <c r="K67" i="3"/>
  <c r="I56" i="3"/>
  <c r="AT55" i="3"/>
  <c r="AS55" i="3"/>
  <c r="AQ55" i="3"/>
  <c r="AO55" i="3"/>
  <c r="AM55" i="3"/>
  <c r="AJ55" i="3"/>
  <c r="AK55" i="3"/>
  <c r="AI55" i="3"/>
  <c r="AG55" i="3"/>
  <c r="AE55" i="3"/>
  <c r="AE67" i="3"/>
  <c r="AC55" i="3"/>
  <c r="Z55" i="3"/>
  <c r="Y55" i="3"/>
  <c r="W55" i="3"/>
  <c r="W67" i="3"/>
  <c r="U55" i="3"/>
  <c r="S55" i="3"/>
  <c r="P55" i="3"/>
  <c r="Q55" i="3"/>
  <c r="O55" i="3"/>
  <c r="M55" i="3"/>
  <c r="K55" i="3"/>
  <c r="I55" i="3"/>
  <c r="I67" i="3"/>
  <c r="AT44" i="3"/>
  <c r="AU44" i="3"/>
  <c r="AS44" i="3"/>
  <c r="AQ44" i="3"/>
  <c r="AO44" i="3"/>
  <c r="AM44" i="3"/>
  <c r="AJ44" i="3"/>
  <c r="AK44" i="3"/>
  <c r="AI44" i="3"/>
  <c r="AG44" i="3"/>
  <c r="AE44" i="3"/>
  <c r="AC44" i="3"/>
  <c r="Z44" i="3"/>
  <c r="Y44" i="3"/>
  <c r="W44" i="3"/>
  <c r="U44" i="3"/>
  <c r="S44" i="3"/>
  <c r="P44" i="3"/>
  <c r="Q44" i="3"/>
  <c r="O44" i="3"/>
  <c r="M44" i="3"/>
  <c r="K44" i="3"/>
  <c r="I44" i="3"/>
  <c r="AT43" i="3"/>
  <c r="AS43" i="3"/>
  <c r="AQ43" i="3"/>
  <c r="AO43" i="3"/>
  <c r="AM43" i="3"/>
  <c r="AJ43" i="3"/>
  <c r="AI43" i="3"/>
  <c r="AG43" i="3"/>
  <c r="AE43" i="3"/>
  <c r="AC43" i="3"/>
  <c r="Z43" i="3"/>
  <c r="AA43" i="3"/>
  <c r="Y43" i="3"/>
  <c r="W43" i="3"/>
  <c r="U43" i="3"/>
  <c r="S43" i="3"/>
  <c r="P43" i="3"/>
  <c r="Q43" i="3"/>
  <c r="O43" i="3"/>
  <c r="M43" i="3"/>
  <c r="K43" i="3"/>
  <c r="I43" i="3"/>
  <c r="AT42" i="3"/>
  <c r="AU42" i="3"/>
  <c r="AS42" i="3"/>
  <c r="AQ42" i="3"/>
  <c r="AO42" i="3"/>
  <c r="AM42" i="3"/>
  <c r="AJ42" i="3"/>
  <c r="AK42" i="3"/>
  <c r="AI42" i="3"/>
  <c r="AG42" i="3"/>
  <c r="AE42" i="3"/>
  <c r="AC42" i="3"/>
  <c r="Z42" i="3"/>
  <c r="AA42" i="3"/>
  <c r="Y42" i="3"/>
  <c r="W42" i="3"/>
  <c r="U42" i="3"/>
  <c r="S42" i="3"/>
  <c r="P42" i="3"/>
  <c r="Q42" i="3"/>
  <c r="O42" i="3"/>
  <c r="M42" i="3"/>
  <c r="K42" i="3"/>
  <c r="I42" i="3"/>
  <c r="AT41" i="3"/>
  <c r="AU41" i="3"/>
  <c r="AS41" i="3"/>
  <c r="AQ41" i="3"/>
  <c r="AO41" i="3"/>
  <c r="AM41" i="3"/>
  <c r="AJ41" i="3"/>
  <c r="AK41" i="3"/>
  <c r="AI41" i="3"/>
  <c r="AG41" i="3"/>
  <c r="AE41" i="3"/>
  <c r="AC41" i="3"/>
  <c r="Z41" i="3"/>
  <c r="AA41" i="3"/>
  <c r="Y41" i="3"/>
  <c r="W41" i="3"/>
  <c r="U41" i="3"/>
  <c r="S41" i="3"/>
  <c r="P41" i="3"/>
  <c r="Q41" i="3"/>
  <c r="O41" i="3"/>
  <c r="M41" i="3"/>
  <c r="K41" i="3"/>
  <c r="I41" i="3"/>
  <c r="AT40" i="3"/>
  <c r="AU40" i="3"/>
  <c r="AS40" i="3"/>
  <c r="AQ40" i="3"/>
  <c r="AO40" i="3"/>
  <c r="AM40" i="3"/>
  <c r="AJ40" i="3"/>
  <c r="AK40" i="3"/>
  <c r="AI40" i="3"/>
  <c r="AG40" i="3"/>
  <c r="AE40" i="3"/>
  <c r="AC40" i="3"/>
  <c r="Z40" i="3"/>
  <c r="AA40" i="3"/>
  <c r="Y40" i="3"/>
  <c r="W40" i="3"/>
  <c r="U40" i="3"/>
  <c r="S40" i="3"/>
  <c r="P40" i="3"/>
  <c r="O40" i="3"/>
  <c r="M40" i="3"/>
  <c r="K40" i="3"/>
  <c r="I40" i="3"/>
  <c r="AT39" i="3"/>
  <c r="AU39" i="3"/>
  <c r="AS39" i="3"/>
  <c r="AQ39" i="3"/>
  <c r="AO39" i="3"/>
  <c r="AM39" i="3"/>
  <c r="AJ39" i="3"/>
  <c r="AK39" i="3"/>
  <c r="AI39" i="3"/>
  <c r="AG39" i="3"/>
  <c r="AE39" i="3"/>
  <c r="AC39" i="3"/>
  <c r="Z39" i="3"/>
  <c r="AA39" i="3"/>
  <c r="Y39" i="3"/>
  <c r="W39" i="3"/>
  <c r="U39" i="3"/>
  <c r="S39" i="3"/>
  <c r="P39" i="3"/>
  <c r="O39" i="3"/>
  <c r="M39" i="3"/>
  <c r="K39" i="3"/>
  <c r="I39" i="3"/>
  <c r="AT38" i="3"/>
  <c r="AU38" i="3"/>
  <c r="AS38" i="3"/>
  <c r="AQ38" i="3"/>
  <c r="AO38" i="3"/>
  <c r="AM38" i="3"/>
  <c r="AJ38" i="3"/>
  <c r="AK38" i="3"/>
  <c r="AI38" i="3"/>
  <c r="AG38" i="3"/>
  <c r="AE38" i="3"/>
  <c r="AC38" i="3"/>
  <c r="AC46" i="3"/>
  <c r="Z38" i="3"/>
  <c r="AA38" i="3"/>
  <c r="Y38" i="3"/>
  <c r="W38" i="3"/>
  <c r="U38" i="3"/>
  <c r="S38" i="3"/>
  <c r="P38" i="3"/>
  <c r="O38" i="3"/>
  <c r="M38" i="3"/>
  <c r="K38" i="3"/>
  <c r="I38" i="3"/>
  <c r="AT37" i="3"/>
  <c r="AU37" i="3"/>
  <c r="AS37" i="3"/>
  <c r="AQ37" i="3"/>
  <c r="AO37" i="3"/>
  <c r="AM37" i="3"/>
  <c r="AJ37" i="3"/>
  <c r="AK37" i="3"/>
  <c r="AI37" i="3"/>
  <c r="AG37" i="3"/>
  <c r="AE37" i="3"/>
  <c r="AC37" i="3"/>
  <c r="Z37" i="3"/>
  <c r="AA37" i="3"/>
  <c r="Y37" i="3"/>
  <c r="W37" i="3"/>
  <c r="U37" i="3"/>
  <c r="S37" i="3"/>
  <c r="P37" i="3"/>
  <c r="Q37" i="3"/>
  <c r="O37" i="3"/>
  <c r="M37" i="3"/>
  <c r="K37" i="3"/>
  <c r="I37" i="3"/>
  <c r="AT36" i="3"/>
  <c r="AU36" i="3"/>
  <c r="AS36" i="3"/>
  <c r="AQ36" i="3"/>
  <c r="AO36" i="3"/>
  <c r="AM36" i="3"/>
  <c r="AJ36" i="3"/>
  <c r="AK36" i="3"/>
  <c r="AI36" i="3"/>
  <c r="AG36" i="3"/>
  <c r="AE36" i="3"/>
  <c r="AC36" i="3"/>
  <c r="Z36" i="3"/>
  <c r="AA36" i="3"/>
  <c r="Y36" i="3"/>
  <c r="W36" i="3"/>
  <c r="U36" i="3"/>
  <c r="S36" i="3"/>
  <c r="P36" i="3"/>
  <c r="O36" i="3"/>
  <c r="M36" i="3"/>
  <c r="K36" i="3"/>
  <c r="K46" i="3"/>
  <c r="I36" i="3"/>
  <c r="AT35" i="3"/>
  <c r="AU35" i="3"/>
  <c r="AS35" i="3"/>
  <c r="AQ35" i="3"/>
  <c r="AO35" i="3"/>
  <c r="AM35" i="3"/>
  <c r="AJ35" i="3"/>
  <c r="AI35" i="3"/>
  <c r="AG35" i="3"/>
  <c r="AE35" i="3"/>
  <c r="AC35" i="3"/>
  <c r="Z35" i="3"/>
  <c r="AA35" i="3"/>
  <c r="Y35" i="3"/>
  <c r="W35" i="3"/>
  <c r="U35" i="3"/>
  <c r="U46" i="3"/>
  <c r="S35" i="3"/>
  <c r="P35" i="3"/>
  <c r="Q35" i="3"/>
  <c r="O35" i="3"/>
  <c r="M35" i="3"/>
  <c r="K35" i="3"/>
  <c r="I35" i="3"/>
  <c r="AT34" i="3"/>
  <c r="AU34" i="3"/>
  <c r="AS34" i="3"/>
  <c r="AQ34" i="3"/>
  <c r="AO34" i="3"/>
  <c r="AO46" i="3"/>
  <c r="AM34" i="3"/>
  <c r="AJ34" i="3"/>
  <c r="AI34" i="3"/>
  <c r="AG34" i="3"/>
  <c r="AE34" i="3"/>
  <c r="AC34" i="3"/>
  <c r="Z34" i="3"/>
  <c r="Y34" i="3"/>
  <c r="W34" i="3"/>
  <c r="U34" i="3"/>
  <c r="S34" i="3"/>
  <c r="P34" i="3"/>
  <c r="Q34" i="3"/>
  <c r="O34" i="3"/>
  <c r="O46" i="3"/>
  <c r="M34" i="3"/>
  <c r="K34" i="3"/>
  <c r="I34" i="3"/>
  <c r="AQ23" i="3"/>
  <c r="AQ22" i="3"/>
  <c r="AQ21" i="3"/>
  <c r="AQ20" i="3"/>
  <c r="AQ19" i="3"/>
  <c r="AQ18" i="3"/>
  <c r="AQ17" i="3"/>
  <c r="AQ16" i="3"/>
  <c r="AQ15" i="3"/>
  <c r="AQ14" i="3"/>
  <c r="AQ25" i="3"/>
  <c r="AQ13" i="3"/>
  <c r="AO23" i="3"/>
  <c r="AO22" i="3"/>
  <c r="AO21" i="3"/>
  <c r="AO20" i="3"/>
  <c r="AO19" i="3"/>
  <c r="AO18" i="3"/>
  <c r="AO17" i="3"/>
  <c r="AO16" i="3"/>
  <c r="AO15" i="3"/>
  <c r="AO14" i="3"/>
  <c r="AO13" i="3"/>
  <c r="AM23" i="3"/>
  <c r="AM22" i="3"/>
  <c r="AM21" i="3"/>
  <c r="AM20" i="3"/>
  <c r="AM19" i="3"/>
  <c r="AM18" i="3"/>
  <c r="AM17" i="3"/>
  <c r="AM16" i="3"/>
  <c r="AM15" i="3"/>
  <c r="AM14" i="3"/>
  <c r="AM13" i="3"/>
  <c r="AG23" i="3"/>
  <c r="AG22" i="3"/>
  <c r="AG21" i="3"/>
  <c r="AG20" i="3"/>
  <c r="AG19" i="3"/>
  <c r="AG18" i="3"/>
  <c r="AG17" i="3"/>
  <c r="AG16" i="3"/>
  <c r="AG15" i="3"/>
  <c r="AG14" i="3"/>
  <c r="AG13" i="3"/>
  <c r="AE23" i="3"/>
  <c r="AE22" i="3"/>
  <c r="AE21" i="3"/>
  <c r="AE20" i="3"/>
  <c r="AE19" i="3"/>
  <c r="AE18" i="3"/>
  <c r="AE17" i="3"/>
  <c r="AE16" i="3"/>
  <c r="AE15" i="3"/>
  <c r="AE25" i="3"/>
  <c r="AE14" i="3"/>
  <c r="AE13" i="3"/>
  <c r="AC23" i="3"/>
  <c r="AC22" i="3"/>
  <c r="AC21" i="3"/>
  <c r="AC20" i="3"/>
  <c r="AC19" i="3"/>
  <c r="AC18" i="3"/>
  <c r="AC17" i="3"/>
  <c r="AC16" i="3"/>
  <c r="AC15" i="3"/>
  <c r="AC14" i="3"/>
  <c r="AC13" i="3"/>
  <c r="W23" i="3"/>
  <c r="W22" i="3"/>
  <c r="W21" i="3"/>
  <c r="W20" i="3"/>
  <c r="W19" i="3"/>
  <c r="W18" i="3"/>
  <c r="W17" i="3"/>
  <c r="W16" i="3"/>
  <c r="W15" i="3"/>
  <c r="W14" i="3"/>
  <c r="W13" i="3"/>
  <c r="U23" i="3"/>
  <c r="U22" i="3"/>
  <c r="U21" i="3"/>
  <c r="U20" i="3"/>
  <c r="U19" i="3"/>
  <c r="U18" i="3"/>
  <c r="U17" i="3"/>
  <c r="U16" i="3"/>
  <c r="U15" i="3"/>
  <c r="U14" i="3"/>
  <c r="U13" i="3"/>
  <c r="M23" i="3"/>
  <c r="M22" i="3"/>
  <c r="M21" i="3"/>
  <c r="M20" i="3"/>
  <c r="M19" i="3"/>
  <c r="M18" i="3"/>
  <c r="M17" i="3"/>
  <c r="M16" i="3"/>
  <c r="M15" i="3"/>
  <c r="M14" i="3"/>
  <c r="M13" i="3"/>
  <c r="M25" i="3"/>
  <c r="K23" i="3"/>
  <c r="K22" i="3"/>
  <c r="K21" i="3"/>
  <c r="K20" i="3"/>
  <c r="K19" i="3"/>
  <c r="K18" i="3"/>
  <c r="K17" i="3"/>
  <c r="K16" i="3"/>
  <c r="K15" i="3"/>
  <c r="K14" i="3"/>
  <c r="K13" i="3"/>
  <c r="I23" i="3"/>
  <c r="I22" i="3"/>
  <c r="I21" i="3"/>
  <c r="I20" i="3"/>
  <c r="I19" i="3"/>
  <c r="I18" i="3"/>
  <c r="I17" i="3"/>
  <c r="I16" i="3"/>
  <c r="I15" i="3"/>
  <c r="I14" i="3"/>
  <c r="I13" i="3"/>
  <c r="I25" i="3"/>
  <c r="AR123" i="5"/>
  <c r="AS123" i="5"/>
  <c r="AP123" i="5"/>
  <c r="AQ123" i="5"/>
  <c r="AN123" i="5"/>
  <c r="AO123" i="5"/>
  <c r="AL123" i="5"/>
  <c r="AH123" i="5"/>
  <c r="AI123" i="5"/>
  <c r="AF123" i="5"/>
  <c r="AG123" i="5"/>
  <c r="AD123" i="5"/>
  <c r="AE123" i="5"/>
  <c r="AB123" i="5"/>
  <c r="AC123" i="5"/>
  <c r="X123" i="5"/>
  <c r="V123" i="5"/>
  <c r="W123" i="5"/>
  <c r="T123" i="5"/>
  <c r="U123" i="5"/>
  <c r="R123" i="5"/>
  <c r="S123" i="5"/>
  <c r="N123" i="5"/>
  <c r="O123" i="5"/>
  <c r="L123" i="5"/>
  <c r="M123" i="5"/>
  <c r="J123" i="5"/>
  <c r="K123" i="5"/>
  <c r="H123" i="5"/>
  <c r="AR122" i="5"/>
  <c r="AP122" i="5"/>
  <c r="AQ122" i="5"/>
  <c r="AN122" i="5"/>
  <c r="AO122" i="5"/>
  <c r="AL122" i="5"/>
  <c r="AH122" i="5"/>
  <c r="AI122" i="5"/>
  <c r="AF122" i="5"/>
  <c r="AD122" i="5"/>
  <c r="AE122" i="5"/>
  <c r="AB122" i="5"/>
  <c r="AC122" i="5"/>
  <c r="X122" i="5"/>
  <c r="V122" i="5"/>
  <c r="T122" i="5"/>
  <c r="U122" i="5"/>
  <c r="R122" i="5"/>
  <c r="S122" i="5"/>
  <c r="N122" i="5"/>
  <c r="O122" i="5"/>
  <c r="L122" i="5"/>
  <c r="M122" i="5"/>
  <c r="J122" i="5"/>
  <c r="K122" i="5"/>
  <c r="H122" i="5"/>
  <c r="I122" i="5"/>
  <c r="AR121" i="5"/>
  <c r="AS121" i="5"/>
  <c r="AP121" i="5"/>
  <c r="AQ121" i="5"/>
  <c r="AN121" i="5"/>
  <c r="AL121" i="5"/>
  <c r="AM121" i="5"/>
  <c r="AH121" i="5"/>
  <c r="AI121" i="5"/>
  <c r="AF121" i="5"/>
  <c r="AG121" i="5"/>
  <c r="AD121" i="5"/>
  <c r="AE121" i="5"/>
  <c r="AB121" i="5"/>
  <c r="X121" i="5"/>
  <c r="V121" i="5"/>
  <c r="W121" i="5"/>
  <c r="T121" i="5"/>
  <c r="R121" i="5"/>
  <c r="N121" i="5"/>
  <c r="O121" i="5"/>
  <c r="L121" i="5"/>
  <c r="M121" i="5"/>
  <c r="J121" i="5"/>
  <c r="K121" i="5"/>
  <c r="H121" i="5"/>
  <c r="AR120" i="5"/>
  <c r="AS120" i="5"/>
  <c r="AP120" i="5"/>
  <c r="AQ120" i="5"/>
  <c r="AN120" i="5"/>
  <c r="AL120" i="5"/>
  <c r="AM120" i="5"/>
  <c r="AH120" i="5"/>
  <c r="AI120" i="5"/>
  <c r="AF120" i="5"/>
  <c r="AG120" i="5"/>
  <c r="AD120" i="5"/>
  <c r="AE120" i="5"/>
  <c r="AB120" i="5"/>
  <c r="AC120" i="5"/>
  <c r="X120" i="5"/>
  <c r="V120" i="5"/>
  <c r="W120" i="5"/>
  <c r="T120" i="5"/>
  <c r="R120" i="5"/>
  <c r="N120" i="5"/>
  <c r="O120" i="5"/>
  <c r="L120" i="5"/>
  <c r="M120" i="5"/>
  <c r="J120" i="5"/>
  <c r="K120" i="5"/>
  <c r="H120" i="5"/>
  <c r="I120" i="5"/>
  <c r="AR119" i="5"/>
  <c r="AS119" i="5"/>
  <c r="AP119" i="5"/>
  <c r="AN119" i="5"/>
  <c r="AO119" i="5"/>
  <c r="AL119" i="5"/>
  <c r="AM119" i="5"/>
  <c r="AH119" i="5"/>
  <c r="AI119" i="5"/>
  <c r="AF119" i="5"/>
  <c r="AG119" i="5"/>
  <c r="AD119" i="5"/>
  <c r="AE119" i="5"/>
  <c r="AB119" i="5"/>
  <c r="AC119" i="5"/>
  <c r="X119" i="5"/>
  <c r="V119" i="5"/>
  <c r="W119" i="5"/>
  <c r="T119" i="5"/>
  <c r="U119" i="5"/>
  <c r="R119" i="5"/>
  <c r="N119" i="5"/>
  <c r="O119" i="5"/>
  <c r="L119" i="5"/>
  <c r="M119" i="5"/>
  <c r="J119" i="5"/>
  <c r="K119" i="5"/>
  <c r="H119" i="5"/>
  <c r="I119" i="5"/>
  <c r="AR118" i="5"/>
  <c r="AS118" i="5"/>
  <c r="AP118" i="5"/>
  <c r="AQ118" i="5"/>
  <c r="AN118" i="5"/>
  <c r="AO118" i="5"/>
  <c r="AL118" i="5"/>
  <c r="AM118" i="5"/>
  <c r="AH118" i="5"/>
  <c r="AI118" i="5"/>
  <c r="AF118" i="5"/>
  <c r="AG118" i="5"/>
  <c r="AD118" i="5"/>
  <c r="AE118" i="5"/>
  <c r="AB118" i="5"/>
  <c r="AC118" i="5"/>
  <c r="X118" i="5"/>
  <c r="V118" i="5"/>
  <c r="W118" i="5"/>
  <c r="T118" i="5"/>
  <c r="U118" i="5"/>
  <c r="R118" i="5"/>
  <c r="S118" i="5"/>
  <c r="N118" i="5"/>
  <c r="O118" i="5"/>
  <c r="L118" i="5"/>
  <c r="M118" i="5"/>
  <c r="J118" i="5"/>
  <c r="K118" i="5"/>
  <c r="H118" i="5"/>
  <c r="I118" i="5"/>
  <c r="AR117" i="5"/>
  <c r="AS117" i="5"/>
  <c r="AP117" i="5"/>
  <c r="AQ117" i="5"/>
  <c r="AN117" i="5"/>
  <c r="AO117" i="5"/>
  <c r="AL117" i="5"/>
  <c r="AH117" i="5"/>
  <c r="AI117" i="5"/>
  <c r="AF117" i="5"/>
  <c r="AD117" i="5"/>
  <c r="AE117" i="5"/>
  <c r="AB117" i="5"/>
  <c r="AC117" i="5"/>
  <c r="X117" i="5"/>
  <c r="V117" i="5"/>
  <c r="W117" i="5"/>
  <c r="T117" i="5"/>
  <c r="R117" i="5"/>
  <c r="N117" i="5"/>
  <c r="L117" i="5"/>
  <c r="J117" i="5"/>
  <c r="K117" i="5"/>
  <c r="H117" i="5"/>
  <c r="I117" i="5"/>
  <c r="AR116" i="5"/>
  <c r="AS116" i="5"/>
  <c r="AP116" i="5"/>
  <c r="AQ116" i="5"/>
  <c r="AN116" i="5"/>
  <c r="AL116" i="5"/>
  <c r="AM116" i="5"/>
  <c r="AH116" i="5"/>
  <c r="AI116" i="5"/>
  <c r="AF116" i="5"/>
  <c r="AG116" i="5"/>
  <c r="AD116" i="5"/>
  <c r="AE116" i="5"/>
  <c r="AB116" i="5"/>
  <c r="AC116" i="5"/>
  <c r="X116" i="5"/>
  <c r="V116" i="5"/>
  <c r="W116" i="5"/>
  <c r="T116" i="5"/>
  <c r="U116" i="5"/>
  <c r="R116" i="5"/>
  <c r="S116" i="5"/>
  <c r="N116" i="5"/>
  <c r="O116" i="5"/>
  <c r="L116" i="5"/>
  <c r="P116" i="5"/>
  <c r="J116" i="5"/>
  <c r="K116" i="5"/>
  <c r="H116" i="5"/>
  <c r="I116" i="5"/>
  <c r="AR115" i="5"/>
  <c r="AS115" i="5"/>
  <c r="AP115" i="5"/>
  <c r="AN115" i="5"/>
  <c r="AL115" i="5"/>
  <c r="AM115" i="5"/>
  <c r="AH115" i="5"/>
  <c r="AI115" i="5"/>
  <c r="AF115" i="5"/>
  <c r="AG115" i="5"/>
  <c r="AD115" i="5"/>
  <c r="AB115" i="5"/>
  <c r="X115" i="5"/>
  <c r="V115" i="5"/>
  <c r="W115" i="5"/>
  <c r="T115" i="5"/>
  <c r="U115" i="5"/>
  <c r="R115" i="5"/>
  <c r="S115" i="5"/>
  <c r="N115" i="5"/>
  <c r="O115" i="5"/>
  <c r="L115" i="5"/>
  <c r="J115" i="5"/>
  <c r="K115" i="5"/>
  <c r="H115" i="5"/>
  <c r="I115" i="5"/>
  <c r="AR114" i="5"/>
  <c r="AS114" i="5"/>
  <c r="AP114" i="5"/>
  <c r="AQ114" i="5"/>
  <c r="AN114" i="5"/>
  <c r="AO114" i="5"/>
  <c r="AL114" i="5"/>
  <c r="AH114" i="5"/>
  <c r="AI114" i="5"/>
  <c r="AF114" i="5"/>
  <c r="AG114" i="5"/>
  <c r="AD114" i="5"/>
  <c r="AE114" i="5"/>
  <c r="AB114" i="5"/>
  <c r="AC114" i="5"/>
  <c r="X114" i="5"/>
  <c r="V114" i="5"/>
  <c r="W114" i="5"/>
  <c r="T114" i="5"/>
  <c r="U114" i="5"/>
  <c r="R114" i="5"/>
  <c r="S114" i="5"/>
  <c r="N114" i="5"/>
  <c r="O114" i="5"/>
  <c r="L114" i="5"/>
  <c r="M114" i="5"/>
  <c r="J114" i="5"/>
  <c r="K114" i="5"/>
  <c r="H114" i="5"/>
  <c r="I114" i="5"/>
  <c r="AR113" i="5"/>
  <c r="AS113" i="5"/>
  <c r="AP113" i="5"/>
  <c r="AQ113" i="5"/>
  <c r="AN113" i="5"/>
  <c r="AO113" i="5"/>
  <c r="AL113" i="5"/>
  <c r="AH113" i="5"/>
  <c r="AI113" i="5"/>
  <c r="AF113" i="5"/>
  <c r="AG113" i="5"/>
  <c r="AD113" i="5"/>
  <c r="AE113" i="5"/>
  <c r="AB113" i="5"/>
  <c r="AC113" i="5"/>
  <c r="X113" i="5"/>
  <c r="V113" i="5"/>
  <c r="W113" i="5"/>
  <c r="T113" i="5"/>
  <c r="R113" i="5"/>
  <c r="S113" i="5"/>
  <c r="N113" i="5"/>
  <c r="L113" i="5"/>
  <c r="M113" i="5"/>
  <c r="J113" i="5"/>
  <c r="K113" i="5"/>
  <c r="H113" i="5"/>
  <c r="AR97" i="5"/>
  <c r="AP97" i="5"/>
  <c r="AN97" i="5"/>
  <c r="AL97" i="5"/>
  <c r="AH97" i="5"/>
  <c r="AF97" i="5"/>
  <c r="AD97" i="5"/>
  <c r="AB97" i="5"/>
  <c r="X97" i="5"/>
  <c r="V97" i="5"/>
  <c r="T97" i="5"/>
  <c r="R97" i="5"/>
  <c r="N97" i="5"/>
  <c r="L97" i="5"/>
  <c r="J97" i="5"/>
  <c r="H97" i="5"/>
  <c r="AR67" i="5"/>
  <c r="AP67" i="5"/>
  <c r="AN67" i="5"/>
  <c r="AL67" i="5"/>
  <c r="AH67" i="5"/>
  <c r="AF67" i="5"/>
  <c r="AD67" i="5"/>
  <c r="AB67" i="5"/>
  <c r="X67" i="5"/>
  <c r="V67" i="5"/>
  <c r="T67" i="5"/>
  <c r="R67" i="5"/>
  <c r="N67" i="5"/>
  <c r="L67" i="5"/>
  <c r="J67" i="5"/>
  <c r="H67" i="5"/>
  <c r="AR46" i="5"/>
  <c r="AP46" i="5"/>
  <c r="AN46" i="5"/>
  <c r="AL46" i="5"/>
  <c r="AH46" i="5"/>
  <c r="AF46" i="5"/>
  <c r="AD46" i="5"/>
  <c r="AB46" i="5"/>
  <c r="X46" i="5"/>
  <c r="V46" i="5"/>
  <c r="T46" i="5"/>
  <c r="R46" i="5"/>
  <c r="N46" i="5"/>
  <c r="L46" i="5"/>
  <c r="J46" i="5"/>
  <c r="H46" i="5"/>
  <c r="AR25" i="5"/>
  <c r="AP25" i="5"/>
  <c r="AN25" i="5"/>
  <c r="AL25" i="5"/>
  <c r="AH25" i="5"/>
  <c r="AF25" i="5"/>
  <c r="AD25" i="5"/>
  <c r="AB25" i="5"/>
  <c r="X25" i="5"/>
  <c r="V25" i="5"/>
  <c r="T25" i="5"/>
  <c r="R25" i="5"/>
  <c r="N25" i="5"/>
  <c r="L25" i="5"/>
  <c r="J25" i="5"/>
  <c r="H25" i="5"/>
  <c r="AR123" i="4"/>
  <c r="AS123" i="4"/>
  <c r="AP123" i="4"/>
  <c r="AQ123" i="4"/>
  <c r="AN123" i="4"/>
  <c r="AO123" i="4"/>
  <c r="AL123" i="4"/>
  <c r="AM123" i="4"/>
  <c r="AH123" i="4"/>
  <c r="AI123" i="4"/>
  <c r="AF123" i="4"/>
  <c r="AG123" i="4"/>
  <c r="AD123" i="4"/>
  <c r="AE123" i="4"/>
  <c r="AB123" i="4"/>
  <c r="AC123" i="4"/>
  <c r="X123" i="4"/>
  <c r="V123" i="4"/>
  <c r="W123" i="4"/>
  <c r="T123" i="4"/>
  <c r="R123" i="4"/>
  <c r="S123" i="4"/>
  <c r="N123" i="4"/>
  <c r="O123" i="4"/>
  <c r="L123" i="4"/>
  <c r="M123" i="4"/>
  <c r="J123" i="4"/>
  <c r="H123" i="4"/>
  <c r="I123" i="4"/>
  <c r="AR122" i="4"/>
  <c r="AS122" i="4"/>
  <c r="AP122" i="4"/>
  <c r="AQ122" i="4"/>
  <c r="AN122" i="4"/>
  <c r="AL122" i="4"/>
  <c r="AM122" i="4"/>
  <c r="AH122" i="4"/>
  <c r="AI122" i="4"/>
  <c r="AF122" i="4"/>
  <c r="AG122" i="4"/>
  <c r="AD122" i="4"/>
  <c r="AE122" i="4"/>
  <c r="AB122" i="4"/>
  <c r="AC122" i="4"/>
  <c r="X122" i="4"/>
  <c r="V122" i="4"/>
  <c r="W122" i="4"/>
  <c r="T122" i="4"/>
  <c r="U122" i="4"/>
  <c r="R122" i="4"/>
  <c r="N122" i="4"/>
  <c r="O122" i="4"/>
  <c r="L122" i="4"/>
  <c r="M122" i="4"/>
  <c r="J122" i="4"/>
  <c r="K122" i="4"/>
  <c r="H122" i="4"/>
  <c r="I122" i="4"/>
  <c r="AR121" i="4"/>
  <c r="AS121" i="4"/>
  <c r="AP121" i="4"/>
  <c r="AN121" i="4"/>
  <c r="AO121" i="4"/>
  <c r="AL121" i="4"/>
  <c r="AM121" i="4"/>
  <c r="AH121" i="4"/>
  <c r="AI121" i="4"/>
  <c r="AF121" i="4"/>
  <c r="AD121" i="4"/>
  <c r="AE121" i="4"/>
  <c r="AB121" i="4"/>
  <c r="AC121" i="4"/>
  <c r="X121" i="4"/>
  <c r="V121" i="4"/>
  <c r="W121" i="4"/>
  <c r="T121" i="4"/>
  <c r="U121" i="4"/>
  <c r="R121" i="4"/>
  <c r="N121" i="4"/>
  <c r="O121" i="4"/>
  <c r="L121" i="4"/>
  <c r="M121" i="4"/>
  <c r="J121" i="4"/>
  <c r="K121" i="4"/>
  <c r="H121" i="4"/>
  <c r="I121" i="4"/>
  <c r="AR120" i="4"/>
  <c r="AS120" i="4"/>
  <c r="AP120" i="4"/>
  <c r="AQ120" i="4"/>
  <c r="AN120" i="4"/>
  <c r="AO120" i="4"/>
  <c r="AL120" i="4"/>
  <c r="AM120" i="4"/>
  <c r="AH120" i="4"/>
  <c r="AI120" i="4"/>
  <c r="AF120" i="4"/>
  <c r="AG120" i="4"/>
  <c r="AD120" i="4"/>
  <c r="AE120" i="4"/>
  <c r="AB120" i="4"/>
  <c r="AC120" i="4"/>
  <c r="X120" i="4"/>
  <c r="V120" i="4"/>
  <c r="W120" i="4"/>
  <c r="T120" i="4"/>
  <c r="U120" i="4"/>
  <c r="R120" i="4"/>
  <c r="S120" i="4"/>
  <c r="N120" i="4"/>
  <c r="O120" i="4"/>
  <c r="L120" i="4"/>
  <c r="M120" i="4"/>
  <c r="J120" i="4"/>
  <c r="H120" i="4"/>
  <c r="I120" i="4"/>
  <c r="AR119" i="4"/>
  <c r="AP119" i="4"/>
  <c r="AQ119" i="4"/>
  <c r="AN119" i="4"/>
  <c r="AL119" i="4"/>
  <c r="AM119" i="4"/>
  <c r="AH119" i="4"/>
  <c r="AI119" i="4"/>
  <c r="AF119" i="4"/>
  <c r="AG119" i="4"/>
  <c r="AD119" i="4"/>
  <c r="AE119" i="4"/>
  <c r="AB119" i="4"/>
  <c r="AC119" i="4"/>
  <c r="X119" i="4"/>
  <c r="V119" i="4"/>
  <c r="W119" i="4"/>
  <c r="T119" i="4"/>
  <c r="U119" i="4"/>
  <c r="R119" i="4"/>
  <c r="N119" i="4"/>
  <c r="O119" i="4"/>
  <c r="L119" i="4"/>
  <c r="M119" i="4"/>
  <c r="J119" i="4"/>
  <c r="K119" i="4"/>
  <c r="H119" i="4"/>
  <c r="I119" i="4"/>
  <c r="AR118" i="4"/>
  <c r="AS118" i="4"/>
  <c r="AP118" i="4"/>
  <c r="AQ118" i="4"/>
  <c r="AN118" i="4"/>
  <c r="AO118" i="4"/>
  <c r="AL118" i="4"/>
  <c r="AM118" i="4"/>
  <c r="AH118" i="4"/>
  <c r="AI118" i="4"/>
  <c r="AF118" i="4"/>
  <c r="AG118" i="4"/>
  <c r="AD118" i="4"/>
  <c r="AE118" i="4"/>
  <c r="AB118" i="4"/>
  <c r="X118" i="4"/>
  <c r="V118" i="4"/>
  <c r="W118" i="4"/>
  <c r="T118" i="4"/>
  <c r="U118" i="4"/>
  <c r="R118" i="4"/>
  <c r="N118" i="4"/>
  <c r="O118" i="4"/>
  <c r="L118" i="4"/>
  <c r="M118" i="4"/>
  <c r="J118" i="4"/>
  <c r="K118" i="4"/>
  <c r="H118" i="4"/>
  <c r="I118" i="4"/>
  <c r="AR117" i="4"/>
  <c r="AS117" i="4"/>
  <c r="AP117" i="4"/>
  <c r="AQ117" i="4"/>
  <c r="AN117" i="4"/>
  <c r="AO117" i="4"/>
  <c r="AL117" i="4"/>
  <c r="AH117" i="4"/>
  <c r="AI117" i="4"/>
  <c r="AF117" i="4"/>
  <c r="AD117" i="4"/>
  <c r="AE117" i="4"/>
  <c r="AB117" i="4"/>
  <c r="X117" i="4"/>
  <c r="V117" i="4"/>
  <c r="T117" i="4"/>
  <c r="U117" i="4"/>
  <c r="R117" i="4"/>
  <c r="N117" i="4"/>
  <c r="L117" i="4"/>
  <c r="M117" i="4"/>
  <c r="J117" i="4"/>
  <c r="H117" i="4"/>
  <c r="AR116" i="4"/>
  <c r="AS116" i="4"/>
  <c r="AP116" i="4"/>
  <c r="AQ116" i="4"/>
  <c r="AN116" i="4"/>
  <c r="AO116" i="4"/>
  <c r="AL116" i="4"/>
  <c r="AM116" i="4"/>
  <c r="AH116" i="4"/>
  <c r="AI116" i="4"/>
  <c r="AF116" i="4"/>
  <c r="AG116" i="4"/>
  <c r="AD116" i="4"/>
  <c r="AE116" i="4"/>
  <c r="AB116" i="4"/>
  <c r="AC116" i="4"/>
  <c r="X116" i="4"/>
  <c r="V116" i="4"/>
  <c r="W116" i="4"/>
  <c r="T116" i="4"/>
  <c r="U116" i="4"/>
  <c r="R116" i="4"/>
  <c r="S116" i="4"/>
  <c r="N116" i="4"/>
  <c r="O116" i="4"/>
  <c r="L116" i="4"/>
  <c r="M116" i="4"/>
  <c r="J116" i="4"/>
  <c r="H116" i="4"/>
  <c r="AR115" i="4"/>
  <c r="AS115" i="4"/>
  <c r="AP115" i="4"/>
  <c r="AQ115" i="4"/>
  <c r="AN115" i="4"/>
  <c r="AO115" i="4"/>
  <c r="AL115" i="4"/>
  <c r="AM115" i="4"/>
  <c r="AH115" i="4"/>
  <c r="AI115" i="4"/>
  <c r="AF115" i="4"/>
  <c r="AD115" i="4"/>
  <c r="AE115" i="4"/>
  <c r="AB115" i="4"/>
  <c r="AC115" i="4"/>
  <c r="X115" i="4"/>
  <c r="V115" i="4"/>
  <c r="W115" i="4"/>
  <c r="T115" i="4"/>
  <c r="U115" i="4"/>
  <c r="R115" i="4"/>
  <c r="S115" i="4"/>
  <c r="N115" i="4"/>
  <c r="O115" i="4"/>
  <c r="L115" i="4"/>
  <c r="M115" i="4"/>
  <c r="J115" i="4"/>
  <c r="K115" i="4"/>
  <c r="H115" i="4"/>
  <c r="I115" i="4"/>
  <c r="AR114" i="4"/>
  <c r="AS114" i="4"/>
  <c r="AP114" i="4"/>
  <c r="AQ114" i="4"/>
  <c r="AN114" i="4"/>
  <c r="AL114" i="4"/>
  <c r="AM114" i="4"/>
  <c r="AH114" i="4"/>
  <c r="AI114" i="4"/>
  <c r="AF114" i="4"/>
  <c r="AG114" i="4"/>
  <c r="AD114" i="4"/>
  <c r="AE114" i="4"/>
  <c r="AB114" i="4"/>
  <c r="X114" i="4"/>
  <c r="V114" i="4"/>
  <c r="W114" i="4"/>
  <c r="T114" i="4"/>
  <c r="U114" i="4"/>
  <c r="R114" i="4"/>
  <c r="S114" i="4"/>
  <c r="N114" i="4"/>
  <c r="O114" i="4"/>
  <c r="L114" i="4"/>
  <c r="M114" i="4"/>
  <c r="J114" i="4"/>
  <c r="K114" i="4"/>
  <c r="H114" i="4"/>
  <c r="I114" i="4"/>
  <c r="AR113" i="4"/>
  <c r="AS113" i="4"/>
  <c r="AP113" i="4"/>
  <c r="AQ113" i="4"/>
  <c r="AN113" i="4"/>
  <c r="AO113" i="4"/>
  <c r="AL113" i="4"/>
  <c r="AM113" i="4"/>
  <c r="AH113" i="4"/>
  <c r="AI113" i="4"/>
  <c r="AF113" i="4"/>
  <c r="AG113" i="4"/>
  <c r="AD113" i="4"/>
  <c r="AE113" i="4"/>
  <c r="AB113" i="4"/>
  <c r="X113" i="4"/>
  <c r="V113" i="4"/>
  <c r="W113" i="4"/>
  <c r="T113" i="4"/>
  <c r="U113" i="4"/>
  <c r="R113" i="4"/>
  <c r="S113" i="4"/>
  <c r="N113" i="4"/>
  <c r="O113" i="4"/>
  <c r="L113" i="4"/>
  <c r="M113" i="4"/>
  <c r="J113" i="4"/>
  <c r="H113" i="4"/>
  <c r="I113" i="4"/>
  <c r="AR97" i="4"/>
  <c r="AP97" i="4"/>
  <c r="AN97" i="4"/>
  <c r="AL97" i="4"/>
  <c r="AH97" i="4"/>
  <c r="AF97" i="4"/>
  <c r="AD97" i="4"/>
  <c r="AB97" i="4"/>
  <c r="X97" i="4"/>
  <c r="V97" i="4"/>
  <c r="T97" i="4"/>
  <c r="R97" i="4"/>
  <c r="N97" i="4"/>
  <c r="L97" i="4"/>
  <c r="J97" i="4"/>
  <c r="H97" i="4"/>
  <c r="AR67" i="4"/>
  <c r="AP67" i="4"/>
  <c r="AN67" i="4"/>
  <c r="AL67" i="4"/>
  <c r="AH67" i="4"/>
  <c r="AF67" i="4"/>
  <c r="AD67" i="4"/>
  <c r="AB67" i="4"/>
  <c r="X67" i="4"/>
  <c r="V67" i="4"/>
  <c r="T67" i="4"/>
  <c r="R67" i="4"/>
  <c r="N67" i="4"/>
  <c r="L67" i="4"/>
  <c r="J67" i="4"/>
  <c r="H67" i="4"/>
  <c r="AR46" i="4"/>
  <c r="AP46" i="4"/>
  <c r="AN46" i="4"/>
  <c r="AL46" i="4"/>
  <c r="AH46" i="4"/>
  <c r="AF46" i="4"/>
  <c r="AD46" i="4"/>
  <c r="AB46" i="4"/>
  <c r="X46" i="4"/>
  <c r="V46" i="4"/>
  <c r="T46" i="4"/>
  <c r="R46" i="4"/>
  <c r="N46" i="4"/>
  <c r="L46" i="4"/>
  <c r="J46" i="4"/>
  <c r="H46" i="4"/>
  <c r="AR25" i="4"/>
  <c r="AP25" i="4"/>
  <c r="AN25" i="4"/>
  <c r="AL25" i="4"/>
  <c r="AH25" i="4"/>
  <c r="AF25" i="4"/>
  <c r="AD25" i="4"/>
  <c r="AB25" i="4"/>
  <c r="X25" i="4"/>
  <c r="V25" i="4"/>
  <c r="T25" i="4"/>
  <c r="R25" i="4"/>
  <c r="N25" i="4"/>
  <c r="L25" i="4"/>
  <c r="J25" i="4"/>
  <c r="H25" i="4"/>
  <c r="AR123" i="3"/>
  <c r="AS123" i="3"/>
  <c r="AP123" i="3"/>
  <c r="AQ123" i="3"/>
  <c r="AN123" i="3"/>
  <c r="AO123" i="3"/>
  <c r="AL123" i="3"/>
  <c r="AM123" i="3"/>
  <c r="AH123" i="3"/>
  <c r="AI123" i="3"/>
  <c r="AF123" i="3"/>
  <c r="AG123" i="3"/>
  <c r="AD123" i="3"/>
  <c r="AE123" i="3"/>
  <c r="AB123" i="3"/>
  <c r="AC123" i="3"/>
  <c r="X123" i="3"/>
  <c r="V123" i="3"/>
  <c r="W123" i="3"/>
  <c r="T123" i="3"/>
  <c r="U123" i="3"/>
  <c r="R123" i="3"/>
  <c r="S123" i="3"/>
  <c r="N123" i="3"/>
  <c r="L123" i="3"/>
  <c r="J123" i="3"/>
  <c r="K123" i="3"/>
  <c r="H123" i="3"/>
  <c r="AR122" i="3"/>
  <c r="AS122" i="3"/>
  <c r="AP122" i="3"/>
  <c r="AQ122" i="3"/>
  <c r="AN122" i="3"/>
  <c r="AO122" i="3"/>
  <c r="AL122" i="3"/>
  <c r="AM122" i="3"/>
  <c r="AH122" i="3"/>
  <c r="AI122" i="3"/>
  <c r="AF122" i="3"/>
  <c r="AG122" i="3"/>
  <c r="AD122" i="3"/>
  <c r="AE122" i="3"/>
  <c r="AB122" i="3"/>
  <c r="X122" i="3"/>
  <c r="V122" i="3"/>
  <c r="Z122" i="3"/>
  <c r="AA122" i="3"/>
  <c r="T122" i="3"/>
  <c r="U122" i="3"/>
  <c r="R122" i="3"/>
  <c r="S122" i="3"/>
  <c r="N122" i="3"/>
  <c r="O122" i="3"/>
  <c r="L122" i="3"/>
  <c r="M122" i="3"/>
  <c r="J122" i="3"/>
  <c r="K122" i="3"/>
  <c r="H122" i="3"/>
  <c r="AR121" i="3"/>
  <c r="AP121" i="3"/>
  <c r="AQ121" i="3"/>
  <c r="AN121" i="3"/>
  <c r="AO121" i="3"/>
  <c r="AL121" i="3"/>
  <c r="AM121" i="3"/>
  <c r="AH121" i="3"/>
  <c r="AI121" i="3"/>
  <c r="AF121" i="3"/>
  <c r="AG121" i="3"/>
  <c r="AD121" i="3"/>
  <c r="AE121" i="3"/>
  <c r="AB121" i="3"/>
  <c r="AC121" i="3"/>
  <c r="X121" i="3"/>
  <c r="V121" i="3"/>
  <c r="W121" i="3"/>
  <c r="T121" i="3"/>
  <c r="U121" i="3"/>
  <c r="R121" i="3"/>
  <c r="S121" i="3"/>
  <c r="L121" i="3"/>
  <c r="M121" i="3"/>
  <c r="J121" i="3"/>
  <c r="K121" i="3"/>
  <c r="H121" i="3"/>
  <c r="I121" i="3"/>
  <c r="AR120" i="3"/>
  <c r="AS120" i="3"/>
  <c r="AP120" i="3"/>
  <c r="AQ120" i="3"/>
  <c r="AN120" i="3"/>
  <c r="AO120" i="3"/>
  <c r="AL120" i="3"/>
  <c r="AM120" i="3"/>
  <c r="AH120" i="3"/>
  <c r="AF120" i="3"/>
  <c r="AG120" i="3"/>
  <c r="AD120" i="3"/>
  <c r="AE120" i="3"/>
  <c r="AB120" i="3"/>
  <c r="AC120" i="3"/>
  <c r="X120" i="3"/>
  <c r="V120" i="3"/>
  <c r="W120" i="3"/>
  <c r="T120" i="3"/>
  <c r="U120" i="3"/>
  <c r="R120" i="3"/>
  <c r="S120" i="3"/>
  <c r="N120" i="3"/>
  <c r="O120" i="3"/>
  <c r="L120" i="3"/>
  <c r="M120" i="3"/>
  <c r="J120" i="3"/>
  <c r="K120" i="3"/>
  <c r="H120" i="3"/>
  <c r="I120" i="3"/>
  <c r="AR119" i="3"/>
  <c r="AP119" i="3"/>
  <c r="AQ119" i="3"/>
  <c r="AN119" i="3"/>
  <c r="AO119" i="3"/>
  <c r="AL119" i="3"/>
  <c r="AM119" i="3"/>
  <c r="AH119" i="3"/>
  <c r="AI119" i="3"/>
  <c r="AF119" i="3"/>
  <c r="AG119" i="3"/>
  <c r="AD119" i="3"/>
  <c r="AB119" i="3"/>
  <c r="AC119" i="3"/>
  <c r="X119" i="3"/>
  <c r="V119" i="3"/>
  <c r="W119" i="3"/>
  <c r="T119" i="3"/>
  <c r="U119" i="3"/>
  <c r="R119" i="3"/>
  <c r="S119" i="3"/>
  <c r="L119" i="3"/>
  <c r="M119" i="3"/>
  <c r="J119" i="3"/>
  <c r="K119" i="3"/>
  <c r="H119" i="3"/>
  <c r="I119" i="3"/>
  <c r="AR118" i="3"/>
  <c r="AS118" i="3"/>
  <c r="AP118" i="3"/>
  <c r="AQ118" i="3"/>
  <c r="AN118" i="3"/>
  <c r="AO118" i="3"/>
  <c r="AL118" i="3"/>
  <c r="AH118" i="3"/>
  <c r="AI118" i="3"/>
  <c r="AF118" i="3"/>
  <c r="AG118" i="3"/>
  <c r="AD118" i="3"/>
  <c r="AE118" i="3"/>
  <c r="AB118" i="3"/>
  <c r="AC118" i="3"/>
  <c r="X118" i="3"/>
  <c r="Z118" i="3"/>
  <c r="V118" i="3"/>
  <c r="W118" i="3"/>
  <c r="T118" i="3"/>
  <c r="U118" i="3"/>
  <c r="R118" i="3"/>
  <c r="S118" i="3"/>
  <c r="L118" i="3"/>
  <c r="M118" i="3"/>
  <c r="J118" i="3"/>
  <c r="K118" i="3"/>
  <c r="H118" i="3"/>
  <c r="I118" i="3"/>
  <c r="AR117" i="3"/>
  <c r="AS117" i="3"/>
  <c r="AP117" i="3"/>
  <c r="AQ117" i="3"/>
  <c r="AN117" i="3"/>
  <c r="AO117" i="3"/>
  <c r="AL117" i="3"/>
  <c r="AM117" i="3"/>
  <c r="AD117" i="3"/>
  <c r="AE117" i="3"/>
  <c r="AC117" i="3"/>
  <c r="W117" i="3"/>
  <c r="R117" i="3"/>
  <c r="S117" i="3"/>
  <c r="L117" i="3"/>
  <c r="AR116" i="3"/>
  <c r="AS116" i="3"/>
  <c r="AP116" i="3"/>
  <c r="AN116" i="3"/>
  <c r="AO116" i="3"/>
  <c r="AL116" i="3"/>
  <c r="AM116" i="3"/>
  <c r="AH116" i="3"/>
  <c r="AI116" i="3"/>
  <c r="AF116" i="3"/>
  <c r="AG116" i="3"/>
  <c r="AD116" i="3"/>
  <c r="AB116" i="3"/>
  <c r="AC116" i="3"/>
  <c r="X116" i="3"/>
  <c r="V116" i="3"/>
  <c r="W116" i="3"/>
  <c r="T116" i="3"/>
  <c r="U116" i="3"/>
  <c r="R116" i="3"/>
  <c r="S116" i="3"/>
  <c r="L116" i="3"/>
  <c r="M116" i="3"/>
  <c r="J116" i="3"/>
  <c r="K116" i="3"/>
  <c r="I116" i="3"/>
  <c r="AR115" i="3"/>
  <c r="AS115" i="3"/>
  <c r="AP115" i="3"/>
  <c r="AN115" i="3"/>
  <c r="AL115" i="3"/>
  <c r="AM115" i="3"/>
  <c r="AH115" i="3"/>
  <c r="AI115" i="3"/>
  <c r="AF115" i="3"/>
  <c r="AG115" i="3"/>
  <c r="AD115" i="3"/>
  <c r="AB115" i="3"/>
  <c r="X115" i="3"/>
  <c r="V115" i="3"/>
  <c r="W115" i="3"/>
  <c r="T115" i="3"/>
  <c r="R115" i="3"/>
  <c r="S115" i="3"/>
  <c r="N115" i="3"/>
  <c r="L115" i="3"/>
  <c r="M115" i="3"/>
  <c r="J115" i="3"/>
  <c r="K115" i="3"/>
  <c r="AR114" i="3"/>
  <c r="AS114" i="3"/>
  <c r="AP114" i="3"/>
  <c r="AN114" i="3"/>
  <c r="AL114" i="3"/>
  <c r="AM114" i="3"/>
  <c r="AH114" i="3"/>
  <c r="AF114" i="3"/>
  <c r="AG114" i="3"/>
  <c r="AD114" i="3"/>
  <c r="AE114" i="3"/>
  <c r="AB114" i="3"/>
  <c r="X114" i="3"/>
  <c r="V114" i="3"/>
  <c r="T114" i="3"/>
  <c r="U114" i="3"/>
  <c r="R114" i="3"/>
  <c r="S114" i="3"/>
  <c r="N114" i="3"/>
  <c r="O114" i="3"/>
  <c r="L114" i="3"/>
  <c r="M114" i="3"/>
  <c r="J114" i="3"/>
  <c r="K114" i="3"/>
  <c r="H114" i="3"/>
  <c r="AR113" i="3"/>
  <c r="AS113" i="3"/>
  <c r="AP113" i="3"/>
  <c r="AQ113" i="3"/>
  <c r="AN113" i="3"/>
  <c r="AO113" i="3"/>
  <c r="AL113" i="3"/>
  <c r="AM113" i="3"/>
  <c r="AH113" i="3"/>
  <c r="AI113" i="3"/>
  <c r="AF113" i="3"/>
  <c r="AD113" i="3"/>
  <c r="AE113" i="3"/>
  <c r="AB113" i="3"/>
  <c r="X113" i="3"/>
  <c r="V113" i="3"/>
  <c r="T113" i="3"/>
  <c r="R113" i="3"/>
  <c r="S113" i="3"/>
  <c r="N113" i="3"/>
  <c r="O113" i="3"/>
  <c r="L113" i="3"/>
  <c r="J113" i="3"/>
  <c r="K113" i="3"/>
  <c r="H113" i="3"/>
  <c r="I113" i="3"/>
  <c r="AR97" i="3"/>
  <c r="AP97" i="3"/>
  <c r="AN97" i="3"/>
  <c r="AL97" i="3"/>
  <c r="AH97" i="3"/>
  <c r="AF97" i="3"/>
  <c r="AD97" i="3"/>
  <c r="AB97" i="3"/>
  <c r="X97" i="3"/>
  <c r="V97" i="3"/>
  <c r="T97" i="3"/>
  <c r="R97" i="3"/>
  <c r="N97" i="3"/>
  <c r="L97" i="3"/>
  <c r="J97" i="3"/>
  <c r="H97" i="3"/>
  <c r="AR67" i="3"/>
  <c r="AP67" i="3"/>
  <c r="AN67" i="3"/>
  <c r="AL67" i="3"/>
  <c r="AH67" i="3"/>
  <c r="AF67" i="3"/>
  <c r="AD67" i="3"/>
  <c r="AB67" i="3"/>
  <c r="X67" i="3"/>
  <c r="V67" i="3"/>
  <c r="T67" i="3"/>
  <c r="R67" i="3"/>
  <c r="N67" i="3"/>
  <c r="L67" i="3"/>
  <c r="J67" i="3"/>
  <c r="H67" i="3"/>
  <c r="AR46" i="3"/>
  <c r="AP46" i="3"/>
  <c r="AN46" i="3"/>
  <c r="AL46" i="3"/>
  <c r="AH46" i="3"/>
  <c r="AF46" i="3"/>
  <c r="AD46" i="3"/>
  <c r="AB46" i="3"/>
  <c r="X46" i="3"/>
  <c r="V46" i="3"/>
  <c r="T46" i="3"/>
  <c r="R46" i="3"/>
  <c r="N46" i="3"/>
  <c r="L46" i="3"/>
  <c r="J46" i="3"/>
  <c r="H46" i="3"/>
  <c r="AR25" i="3"/>
  <c r="AP25" i="3"/>
  <c r="AN25" i="3"/>
  <c r="AL25" i="3"/>
  <c r="AH25" i="3"/>
  <c r="AF25" i="3"/>
  <c r="AD25" i="3"/>
  <c r="AB25" i="3"/>
  <c r="X25" i="3"/>
  <c r="V25" i="3"/>
  <c r="T25" i="3"/>
  <c r="R25" i="3"/>
  <c r="N25" i="3"/>
  <c r="L25" i="3"/>
  <c r="J25" i="3"/>
  <c r="H25" i="3"/>
  <c r="AT23" i="3"/>
  <c r="AU23" i="3"/>
  <c r="AS23" i="3"/>
  <c r="AJ23" i="3"/>
  <c r="AK23" i="3"/>
  <c r="AI23" i="3"/>
  <c r="Z23" i="3"/>
  <c r="AA23" i="3"/>
  <c r="Y23" i="3"/>
  <c r="Y123" i="3"/>
  <c r="S23" i="3"/>
  <c r="P23" i="3"/>
  <c r="Q23" i="3"/>
  <c r="O23" i="3"/>
  <c r="AT22" i="3"/>
  <c r="AU22" i="3"/>
  <c r="AS22" i="3"/>
  <c r="AJ22" i="3"/>
  <c r="AI22" i="3"/>
  <c r="Z22" i="3"/>
  <c r="AA22" i="3"/>
  <c r="Y22" i="3"/>
  <c r="Y122" i="3"/>
  <c r="S22" i="3"/>
  <c r="P22" i="3"/>
  <c r="AV22" i="3"/>
  <c r="AW22" i="3"/>
  <c r="O22" i="3"/>
  <c r="AT21" i="3"/>
  <c r="AU21" i="3"/>
  <c r="AS21" i="3"/>
  <c r="AJ21" i="3"/>
  <c r="AK21" i="3"/>
  <c r="AI21" i="3"/>
  <c r="Z21" i="3"/>
  <c r="Y21" i="3"/>
  <c r="Y121" i="3"/>
  <c r="S21" i="3"/>
  <c r="P21" i="3"/>
  <c r="Q21" i="3"/>
  <c r="O21" i="3"/>
  <c r="AT20" i="3"/>
  <c r="AU20" i="3"/>
  <c r="AS20" i="3"/>
  <c r="AJ20" i="3"/>
  <c r="AK20" i="3"/>
  <c r="AI20" i="3"/>
  <c r="Z20" i="3"/>
  <c r="AA20" i="3"/>
  <c r="Y20" i="3"/>
  <c r="S20" i="3"/>
  <c r="P20" i="3"/>
  <c r="Q20" i="3"/>
  <c r="O20" i="3"/>
  <c r="AT19" i="3"/>
  <c r="AU19" i="3"/>
  <c r="AS19" i="3"/>
  <c r="AJ19" i="3"/>
  <c r="AK19" i="3"/>
  <c r="AI19" i="3"/>
  <c r="Z19" i="3"/>
  <c r="Y19" i="3"/>
  <c r="Y119" i="3"/>
  <c r="S19" i="3"/>
  <c r="P19" i="3"/>
  <c r="Q19" i="3"/>
  <c r="O19" i="3"/>
  <c r="AT18" i="3"/>
  <c r="AS18" i="3"/>
  <c r="AK18" i="3"/>
  <c r="AI18" i="3"/>
  <c r="Z18" i="3"/>
  <c r="AA18" i="3"/>
  <c r="Y18" i="3"/>
  <c r="S18" i="3"/>
  <c r="P18" i="3"/>
  <c r="Q18" i="3"/>
  <c r="O18" i="3"/>
  <c r="AT17" i="3"/>
  <c r="AU17" i="3"/>
  <c r="AS17" i="3"/>
  <c r="AJ17" i="3"/>
  <c r="AK17" i="3"/>
  <c r="AI17" i="3"/>
  <c r="Z17" i="3"/>
  <c r="AA17" i="3"/>
  <c r="Y17" i="3"/>
  <c r="S17" i="3"/>
  <c r="P17" i="3"/>
  <c r="Q17" i="3"/>
  <c r="O17" i="3"/>
  <c r="AT16" i="3"/>
  <c r="AU16" i="3"/>
  <c r="AS16" i="3"/>
  <c r="AJ16" i="3"/>
  <c r="AK16" i="3"/>
  <c r="AI16" i="3"/>
  <c r="Z16" i="3"/>
  <c r="Y16" i="3"/>
  <c r="Y116" i="3"/>
  <c r="S16" i="3"/>
  <c r="P16" i="3"/>
  <c r="Q16" i="3"/>
  <c r="O16" i="3"/>
  <c r="AT15" i="3"/>
  <c r="AU15" i="3"/>
  <c r="AS15" i="3"/>
  <c r="AJ15" i="3"/>
  <c r="AK15" i="3"/>
  <c r="AI15" i="3"/>
  <c r="Z15" i="3"/>
  <c r="AA15" i="3"/>
  <c r="Y15" i="3"/>
  <c r="S15" i="3"/>
  <c r="P15" i="3"/>
  <c r="Q15" i="3"/>
  <c r="O15" i="3"/>
  <c r="AT14" i="3"/>
  <c r="AU14" i="3"/>
  <c r="AS14" i="3"/>
  <c r="AJ14" i="3"/>
  <c r="AI14" i="3"/>
  <c r="Z14" i="3"/>
  <c r="AA14" i="3"/>
  <c r="Y14" i="3"/>
  <c r="Y114" i="3"/>
  <c r="S14" i="3"/>
  <c r="P14" i="3"/>
  <c r="O14" i="3"/>
  <c r="AT13" i="3"/>
  <c r="AU13" i="3"/>
  <c r="AS13" i="3"/>
  <c r="AJ13" i="3"/>
  <c r="AK13" i="3"/>
  <c r="AI13" i="3"/>
  <c r="Z13" i="3"/>
  <c r="AA13" i="3"/>
  <c r="Y13" i="3"/>
  <c r="S13" i="3"/>
  <c r="P13" i="3"/>
  <c r="O13" i="3"/>
  <c r="AV86" i="5"/>
  <c r="AW86" i="5"/>
  <c r="U97" i="4"/>
  <c r="AV37" i="3"/>
  <c r="AW37" i="3"/>
  <c r="S121" i="5"/>
  <c r="AQ114" i="3"/>
  <c r="AE116" i="3"/>
  <c r="AA16" i="3"/>
  <c r="Q90" i="5"/>
  <c r="Q59" i="5"/>
  <c r="Q63" i="5"/>
  <c r="AM113" i="5"/>
  <c r="M115" i="5"/>
  <c r="AO115" i="5"/>
  <c r="AM122" i="5"/>
  <c r="I123" i="5"/>
  <c r="Q85" i="4"/>
  <c r="Q61" i="4"/>
  <c r="Q36" i="4"/>
  <c r="Q39" i="4"/>
  <c r="Q42" i="4"/>
  <c r="Q16" i="4"/>
  <c r="Z116" i="4"/>
  <c r="AA116" i="4"/>
  <c r="AE119" i="3"/>
  <c r="Q58" i="3"/>
  <c r="M123" i="3"/>
  <c r="AT117" i="3"/>
  <c r="AU117" i="3"/>
  <c r="AC115" i="5"/>
  <c r="W122" i="5"/>
  <c r="AV42" i="3"/>
  <c r="AW42" i="3"/>
  <c r="AO120" i="5"/>
  <c r="W113" i="3"/>
  <c r="AQ115" i="3"/>
  <c r="I122" i="3"/>
  <c r="K116" i="4"/>
  <c r="I117" i="4"/>
  <c r="S117" i="4"/>
  <c r="AO119" i="4"/>
  <c r="K120" i="4"/>
  <c r="S121" i="4"/>
  <c r="S122" i="4"/>
  <c r="Q22" i="3"/>
  <c r="AM118" i="3"/>
  <c r="AC113" i="4"/>
  <c r="K123" i="4"/>
  <c r="U123" i="4"/>
  <c r="O113" i="5"/>
  <c r="AV60" i="3"/>
  <c r="AW60" i="3"/>
  <c r="AK14" i="3"/>
  <c r="AK25" i="3"/>
  <c r="AO116" i="5"/>
  <c r="U117" i="5"/>
  <c r="S120" i="5"/>
  <c r="AS46" i="3"/>
  <c r="M113" i="3"/>
  <c r="I114" i="3"/>
  <c r="AE115" i="3"/>
  <c r="AU13" i="5"/>
  <c r="AV15" i="3"/>
  <c r="AW15" i="3"/>
  <c r="AG113" i="3"/>
  <c r="AI120" i="3"/>
  <c r="O121" i="3"/>
  <c r="W122" i="3"/>
  <c r="K113" i="4"/>
  <c r="AS119" i="4"/>
  <c r="AQ121" i="4"/>
  <c r="U113" i="5"/>
  <c r="AK43" i="3"/>
  <c r="AA65" i="5"/>
  <c r="Q87" i="5"/>
  <c r="Q14" i="4"/>
  <c r="AA58" i="3"/>
  <c r="AK13" i="5"/>
  <c r="AS25" i="5"/>
  <c r="I115" i="3"/>
  <c r="K117" i="4"/>
  <c r="AV93" i="3"/>
  <c r="AW93" i="3"/>
  <c r="P114" i="3"/>
  <c r="Q114" i="3"/>
  <c r="AM125" i="3"/>
  <c r="Q40" i="3"/>
  <c r="AA44" i="3"/>
  <c r="AV44" i="3"/>
  <c r="AW44" i="3"/>
  <c r="AA55" i="3"/>
  <c r="AU86" i="3"/>
  <c r="AI25" i="3"/>
  <c r="AU18" i="3"/>
  <c r="AK22" i="3"/>
  <c r="AS121" i="3"/>
  <c r="AO97" i="3"/>
  <c r="U113" i="3"/>
  <c r="AK58" i="3"/>
  <c r="AT123" i="3"/>
  <c r="AU123" i="3"/>
  <c r="AI114" i="3"/>
  <c r="AT118" i="3"/>
  <c r="AU118" i="3"/>
  <c r="O123" i="3"/>
  <c r="AU43" i="3"/>
  <c r="AV43" i="3"/>
  <c r="AW43" i="3"/>
  <c r="AQ67" i="3"/>
  <c r="Q61" i="3"/>
  <c r="AQ116" i="3"/>
  <c r="AA34" i="3"/>
  <c r="AA19" i="3"/>
  <c r="AC113" i="3"/>
  <c r="AC114" i="3"/>
  <c r="AJ114" i="3"/>
  <c r="AK114" i="3"/>
  <c r="M117" i="3"/>
  <c r="AC122" i="3"/>
  <c r="P46" i="3"/>
  <c r="Z121" i="3"/>
  <c r="AA121" i="3"/>
  <c r="AV94" i="3"/>
  <c r="AW94" i="3"/>
  <c r="L125" i="3"/>
  <c r="P119" i="3"/>
  <c r="Q119" i="3"/>
  <c r="P118" i="3"/>
  <c r="Q118" i="3"/>
  <c r="AV86" i="3"/>
  <c r="AW86" i="3"/>
  <c r="Z97" i="3"/>
  <c r="AV91" i="3"/>
  <c r="AW91" i="3"/>
  <c r="AJ121" i="3"/>
  <c r="AK121" i="3"/>
  <c r="AV92" i="3"/>
  <c r="AW92" i="3"/>
  <c r="AV88" i="3"/>
  <c r="AW88" i="3"/>
  <c r="AJ119" i="3"/>
  <c r="AK119" i="3"/>
  <c r="AJ120" i="3"/>
  <c r="AV90" i="3"/>
  <c r="AW90" i="3"/>
  <c r="AJ116" i="3"/>
  <c r="AK116" i="3"/>
  <c r="AK120" i="3"/>
  <c r="T125" i="3"/>
  <c r="AG117" i="3"/>
  <c r="AG125" i="3"/>
  <c r="BL124" i="3"/>
  <c r="AJ97" i="3"/>
  <c r="Z117" i="3"/>
  <c r="AA117" i="3"/>
  <c r="AV89" i="3"/>
  <c r="AW89" i="3"/>
  <c r="AC115" i="3"/>
  <c r="AJ115" i="3"/>
  <c r="AK115" i="3"/>
  <c r="AT115" i="3"/>
  <c r="AU115" i="3"/>
  <c r="AO115" i="3"/>
  <c r="AU55" i="3"/>
  <c r="AT67" i="3"/>
  <c r="AV55" i="3"/>
  <c r="AW55" i="3"/>
  <c r="P117" i="3"/>
  <c r="Q117" i="3"/>
  <c r="J125" i="3"/>
  <c r="AV41" i="3"/>
  <c r="AW41" i="3"/>
  <c r="AV16" i="3"/>
  <c r="AW16" i="3"/>
  <c r="AV62" i="3"/>
  <c r="AW62" i="3"/>
  <c r="Y25" i="3"/>
  <c r="AV87" i="3"/>
  <c r="AW87" i="3"/>
  <c r="AC125" i="3"/>
  <c r="BH124" i="3"/>
  <c r="Z46" i="3"/>
  <c r="AT116" i="3"/>
  <c r="AU116" i="3"/>
  <c r="AL125" i="3"/>
  <c r="AT120" i="3"/>
  <c r="AU120" i="3"/>
  <c r="M125" i="3"/>
  <c r="BL108" i="3"/>
  <c r="AT119" i="3"/>
  <c r="AU119" i="3"/>
  <c r="AS119" i="3"/>
  <c r="U25" i="3"/>
  <c r="AG46" i="3"/>
  <c r="AU46" i="3"/>
  <c r="I46" i="3"/>
  <c r="AV38" i="3"/>
  <c r="AW38" i="3"/>
  <c r="Y117" i="3"/>
  <c r="Y118" i="3"/>
  <c r="AV40" i="3"/>
  <c r="AW40" i="3"/>
  <c r="AA61" i="3"/>
  <c r="Z67" i="3"/>
  <c r="AA64" i="3"/>
  <c r="AV64" i="3"/>
  <c r="AW64" i="3"/>
  <c r="K97" i="3"/>
  <c r="AA85" i="3"/>
  <c r="AA97" i="3"/>
  <c r="AV85" i="3"/>
  <c r="AW85" i="3"/>
  <c r="AI97" i="3"/>
  <c r="AS125" i="3"/>
  <c r="AU58" i="3"/>
  <c r="AU67" i="3"/>
  <c r="AV58" i="3"/>
  <c r="AW58" i="3"/>
  <c r="AB125" i="3"/>
  <c r="AJ122" i="3"/>
  <c r="AK122" i="3"/>
  <c r="V125" i="3"/>
  <c r="AN125" i="3"/>
  <c r="AR125" i="3"/>
  <c r="AJ25" i="3"/>
  <c r="AV63" i="3"/>
  <c r="AW63" i="3"/>
  <c r="AM46" i="3"/>
  <c r="Q97" i="3"/>
  <c r="AD125" i="3"/>
  <c r="Z123" i="3"/>
  <c r="AA123" i="3"/>
  <c r="AI117" i="3"/>
  <c r="AV61" i="3"/>
  <c r="AW61" i="3"/>
  <c r="P113" i="3"/>
  <c r="Q113" i="3"/>
  <c r="AV19" i="3"/>
  <c r="AW19" i="3"/>
  <c r="AA46" i="3"/>
  <c r="AJ123" i="3"/>
  <c r="AK123" i="3"/>
  <c r="AT121" i="3"/>
  <c r="AU121" i="3"/>
  <c r="AT122" i="3"/>
  <c r="AU122" i="3"/>
  <c r="Q13" i="3"/>
  <c r="AV13" i="3"/>
  <c r="AW13" i="3"/>
  <c r="Y115" i="3"/>
  <c r="AP125" i="3"/>
  <c r="I123" i="3"/>
  <c r="P123" i="3"/>
  <c r="Q123" i="3"/>
  <c r="AV65" i="3"/>
  <c r="AW65" i="3"/>
  <c r="S46" i="3"/>
  <c r="AI46" i="3"/>
  <c r="S25" i="3"/>
  <c r="AU25" i="3"/>
  <c r="AS25" i="3"/>
  <c r="S125" i="3"/>
  <c r="AJ113" i="3"/>
  <c r="AQ125" i="3"/>
  <c r="AT114" i="3"/>
  <c r="AU114" i="3"/>
  <c r="N125" i="3"/>
  <c r="Z119" i="3"/>
  <c r="K25" i="3"/>
  <c r="AG25" i="3"/>
  <c r="AM25" i="3"/>
  <c r="AO25" i="3"/>
  <c r="AT46" i="3"/>
  <c r="P67" i="3"/>
  <c r="Y67" i="3"/>
  <c r="AO67" i="3"/>
  <c r="Q67" i="3"/>
  <c r="M67" i="3"/>
  <c r="AI67" i="3"/>
  <c r="AC97" i="3"/>
  <c r="I97" i="3"/>
  <c r="W97" i="3"/>
  <c r="AI125" i="3"/>
  <c r="BN124" i="3"/>
  <c r="O25" i="3"/>
  <c r="AF125" i="3"/>
  <c r="Z116" i="3"/>
  <c r="AA116" i="3"/>
  <c r="AC25" i="3"/>
  <c r="Y46" i="3"/>
  <c r="AV34" i="3"/>
  <c r="AW34" i="3"/>
  <c r="AS67" i="3"/>
  <c r="AC67" i="3"/>
  <c r="AG97" i="3"/>
  <c r="AM97" i="3"/>
  <c r="U97" i="3"/>
  <c r="AK113" i="3"/>
  <c r="Q39" i="3"/>
  <c r="AV39" i="3"/>
  <c r="AW39" i="3"/>
  <c r="BF120" i="3"/>
  <c r="AD44" i="6"/>
  <c r="BF128" i="3"/>
  <c r="X10" i="6"/>
  <c r="AA118" i="3"/>
  <c r="AJ118" i="3"/>
  <c r="AV95" i="3"/>
  <c r="AW95" i="3"/>
  <c r="P116" i="3"/>
  <c r="P97" i="3"/>
  <c r="Z25" i="3"/>
  <c r="AT113" i="3"/>
  <c r="AV20" i="3"/>
  <c r="AW20" i="3"/>
  <c r="Z113" i="3"/>
  <c r="AJ46" i="3"/>
  <c r="AV18" i="3"/>
  <c r="AW18" i="3"/>
  <c r="AV23" i="3"/>
  <c r="AW23" i="3"/>
  <c r="Y113" i="3"/>
  <c r="AV14" i="3"/>
  <c r="P25" i="3"/>
  <c r="Q14" i="3"/>
  <c r="Q25" i="3"/>
  <c r="K125" i="3"/>
  <c r="AE125" i="3"/>
  <c r="BJ124" i="3"/>
  <c r="BH116" i="3"/>
  <c r="Q36" i="3"/>
  <c r="AV36" i="3"/>
  <c r="AW36" i="3"/>
  <c r="M46" i="3"/>
  <c r="U67" i="3"/>
  <c r="AA56" i="3"/>
  <c r="AV56" i="3"/>
  <c r="AA57" i="3"/>
  <c r="AV57" i="3"/>
  <c r="AW57" i="3"/>
  <c r="AK97" i="3"/>
  <c r="AQ97" i="3"/>
  <c r="AJ117" i="3"/>
  <c r="BF112" i="3"/>
  <c r="E30" i="6"/>
  <c r="AV123" i="3"/>
  <c r="AW123" i="3"/>
  <c r="P120" i="3"/>
  <c r="Z120" i="3"/>
  <c r="AA120" i="3"/>
  <c r="Q38" i="3"/>
  <c r="AV17" i="3"/>
  <c r="AW17" i="3"/>
  <c r="AT97" i="3"/>
  <c r="AO114" i="3"/>
  <c r="Y120" i="3"/>
  <c r="AA21" i="3"/>
  <c r="AA25" i="3"/>
  <c r="AV21" i="3"/>
  <c r="AW21" i="3"/>
  <c r="U115" i="3"/>
  <c r="Z115" i="3"/>
  <c r="AA115" i="3"/>
  <c r="X125" i="3"/>
  <c r="I117" i="3"/>
  <c r="I125" i="3"/>
  <c r="BH108" i="3"/>
  <c r="W114" i="3"/>
  <c r="W125" i="3"/>
  <c r="Z114" i="3"/>
  <c r="O115" i="3"/>
  <c r="P115" i="3"/>
  <c r="AK59" i="3"/>
  <c r="AK67" i="3"/>
  <c r="AV59" i="3"/>
  <c r="AW59" i="3"/>
  <c r="P121" i="3"/>
  <c r="P122" i="3"/>
  <c r="R125" i="3"/>
  <c r="AK34" i="3"/>
  <c r="AK46" i="3"/>
  <c r="AT25" i="3"/>
  <c r="W25" i="3"/>
  <c r="W46" i="3"/>
  <c r="AE46" i="3"/>
  <c r="AQ46" i="3"/>
  <c r="AK35" i="3"/>
  <c r="AV35" i="3"/>
  <c r="AM67" i="3"/>
  <c r="AU97" i="3"/>
  <c r="U117" i="3"/>
  <c r="U125" i="3"/>
  <c r="O117" i="3"/>
  <c r="AU46" i="4"/>
  <c r="AV87" i="4"/>
  <c r="AW87" i="4"/>
  <c r="AT118" i="4"/>
  <c r="AU118" i="4"/>
  <c r="I46" i="4"/>
  <c r="AV41" i="4"/>
  <c r="AW41" i="4"/>
  <c r="AJ117" i="4"/>
  <c r="AK117" i="4"/>
  <c r="Y118" i="4"/>
  <c r="Y119" i="4"/>
  <c r="O67" i="4"/>
  <c r="W67" i="4"/>
  <c r="K67" i="4"/>
  <c r="AO67" i="4"/>
  <c r="O97" i="4"/>
  <c r="AV18" i="4"/>
  <c r="AW18" i="4"/>
  <c r="Q38" i="4"/>
  <c r="AV42" i="4"/>
  <c r="AW42" i="4"/>
  <c r="Y123" i="4"/>
  <c r="Y67" i="4"/>
  <c r="M125" i="4"/>
  <c r="AT120" i="4"/>
  <c r="AU120" i="4"/>
  <c r="Y97" i="4"/>
  <c r="L125" i="4"/>
  <c r="AV85" i="4"/>
  <c r="AW85" i="4"/>
  <c r="K125" i="4"/>
  <c r="BJ108" i="4"/>
  <c r="Z113" i="4"/>
  <c r="AA113" i="4"/>
  <c r="AT113" i="4"/>
  <c r="AU113" i="4"/>
  <c r="AJ46" i="4"/>
  <c r="AE25" i="4"/>
  <c r="AV35" i="4"/>
  <c r="AW35" i="4"/>
  <c r="O25" i="4"/>
  <c r="Y121" i="4"/>
  <c r="Y122" i="4"/>
  <c r="P46" i="4"/>
  <c r="Y46" i="4"/>
  <c r="K97" i="4"/>
  <c r="AG97" i="4"/>
  <c r="AO97" i="4"/>
  <c r="I97" i="4"/>
  <c r="AD125" i="4"/>
  <c r="Z114" i="4"/>
  <c r="AA114" i="4"/>
  <c r="Q43" i="4"/>
  <c r="Q35" i="4"/>
  <c r="AT46" i="4"/>
  <c r="Z117" i="4"/>
  <c r="AA117" i="4"/>
  <c r="P113" i="4"/>
  <c r="Q113" i="4"/>
  <c r="AV56" i="4"/>
  <c r="AW56" i="4"/>
  <c r="AR125" i="4"/>
  <c r="P114" i="4"/>
  <c r="Z122" i="4"/>
  <c r="AA122" i="4"/>
  <c r="P123" i="4"/>
  <c r="Q123" i="4"/>
  <c r="Z123" i="4"/>
  <c r="AA123" i="4"/>
  <c r="K25" i="4"/>
  <c r="AQ25" i="4"/>
  <c r="AO25" i="4"/>
  <c r="AS46" i="4"/>
  <c r="AC97" i="4"/>
  <c r="Z25" i="4"/>
  <c r="AA14" i="4"/>
  <c r="AU64" i="4"/>
  <c r="AV64" i="4"/>
  <c r="AW64" i="4"/>
  <c r="AA88" i="4"/>
  <c r="AA97" i="4"/>
  <c r="AV88" i="4"/>
  <c r="AW88" i="4"/>
  <c r="AJ120" i="4"/>
  <c r="AK120" i="4"/>
  <c r="AT116" i="4"/>
  <c r="AU116" i="4"/>
  <c r="W117" i="4"/>
  <c r="W125" i="4"/>
  <c r="BL116" i="4"/>
  <c r="I116" i="4"/>
  <c r="I125" i="4"/>
  <c r="BH108" i="4"/>
  <c r="P116" i="4"/>
  <c r="Q116" i="4"/>
  <c r="AT119" i="4"/>
  <c r="AU119" i="4"/>
  <c r="AT121" i="4"/>
  <c r="AU121" i="4"/>
  <c r="U25" i="4"/>
  <c r="I25" i="4"/>
  <c r="AV19" i="4"/>
  <c r="AW19" i="4"/>
  <c r="Q19" i="4"/>
  <c r="M46" i="4"/>
  <c r="S46" i="4"/>
  <c r="AG46" i="4"/>
  <c r="Q40" i="4"/>
  <c r="AV40" i="4"/>
  <c r="AW40" i="4"/>
  <c r="AC67" i="4"/>
  <c r="AK60" i="4"/>
  <c r="AV60" i="4"/>
  <c r="AW60" i="4"/>
  <c r="AK61" i="4"/>
  <c r="AV61" i="4"/>
  <c r="AW61" i="4"/>
  <c r="AV92" i="4"/>
  <c r="AW92" i="4"/>
  <c r="Q92" i="4"/>
  <c r="Q95" i="4"/>
  <c r="Q97" i="4"/>
  <c r="AV95" i="4"/>
  <c r="AW95" i="4"/>
  <c r="AV14" i="4"/>
  <c r="AW14" i="4"/>
  <c r="AV15" i="4"/>
  <c r="AW15" i="4"/>
  <c r="AC114" i="4"/>
  <c r="AJ114" i="4"/>
  <c r="AK114" i="4"/>
  <c r="O117" i="4"/>
  <c r="O125" i="4"/>
  <c r="BN108" i="4"/>
  <c r="BF112" i="4"/>
  <c r="E30" i="7"/>
  <c r="Y25" i="4"/>
  <c r="Y113" i="4"/>
  <c r="AU14" i="4"/>
  <c r="AU25" i="4"/>
  <c r="AT25" i="4"/>
  <c r="Q22" i="4"/>
  <c r="AV22" i="4"/>
  <c r="AW22" i="4"/>
  <c r="AO46" i="4"/>
  <c r="Q57" i="4"/>
  <c r="AV57" i="4"/>
  <c r="AW57" i="4"/>
  <c r="P67" i="4"/>
  <c r="AU59" i="4"/>
  <c r="AU67" i="4"/>
  <c r="AT67" i="4"/>
  <c r="AK63" i="4"/>
  <c r="AV63" i="4"/>
  <c r="AW63" i="4"/>
  <c r="S97" i="4"/>
  <c r="W97" i="4"/>
  <c r="AM97" i="4"/>
  <c r="AU86" i="4"/>
  <c r="AU97" i="4"/>
  <c r="AT97" i="4"/>
  <c r="AK20" i="4"/>
  <c r="AK25" i="4"/>
  <c r="AV20" i="4"/>
  <c r="AW20" i="4"/>
  <c r="AE125" i="4"/>
  <c r="BJ124" i="4"/>
  <c r="AI125" i="4"/>
  <c r="BN124" i="4"/>
  <c r="AQ125" i="4"/>
  <c r="AC118" i="4"/>
  <c r="AJ118" i="4"/>
  <c r="AK118" i="4"/>
  <c r="S119" i="4"/>
  <c r="Z119" i="4"/>
  <c r="AA119" i="4"/>
  <c r="AJ121" i="4"/>
  <c r="AK121" i="4"/>
  <c r="AG121" i="4"/>
  <c r="AI25" i="4"/>
  <c r="AA21" i="4"/>
  <c r="AV21" i="4"/>
  <c r="AW21" i="4"/>
  <c r="AA36" i="4"/>
  <c r="Z46" i="4"/>
  <c r="AV36" i="4"/>
  <c r="AW36" i="4"/>
  <c r="AI67" i="4"/>
  <c r="AV59" i="4"/>
  <c r="AW59" i="4"/>
  <c r="Q59" i="4"/>
  <c r="AI97" i="4"/>
  <c r="AK91" i="4"/>
  <c r="AV91" i="4"/>
  <c r="AW91" i="4"/>
  <c r="AT115" i="4"/>
  <c r="AU115" i="4"/>
  <c r="R125" i="4"/>
  <c r="AJ113" i="4"/>
  <c r="AH125" i="4"/>
  <c r="Z115" i="4"/>
  <c r="AA115" i="4"/>
  <c r="M25" i="4"/>
  <c r="U46" i="4"/>
  <c r="AV34" i="4"/>
  <c r="AW34" i="4"/>
  <c r="W46" i="4"/>
  <c r="AQ46" i="4"/>
  <c r="K46" i="4"/>
  <c r="AG67" i="4"/>
  <c r="AS67" i="4"/>
  <c r="S67" i="4"/>
  <c r="I67" i="4"/>
  <c r="AT122" i="4"/>
  <c r="AU122" i="4"/>
  <c r="AC25" i="4"/>
  <c r="AK46" i="4"/>
  <c r="Y114" i="4"/>
  <c r="AM67" i="4"/>
  <c r="AV94" i="4"/>
  <c r="AW94" i="4"/>
  <c r="U125" i="4"/>
  <c r="BJ116" i="4"/>
  <c r="N125" i="4"/>
  <c r="AO122" i="4"/>
  <c r="T125" i="4"/>
  <c r="X125" i="4"/>
  <c r="AL125" i="4"/>
  <c r="P119" i="4"/>
  <c r="P122" i="4"/>
  <c r="Q122" i="4"/>
  <c r="AJ122" i="4"/>
  <c r="AK122" i="4"/>
  <c r="W25" i="4"/>
  <c r="AS25" i="4"/>
  <c r="S25" i="4"/>
  <c r="Y117" i="4"/>
  <c r="AI46" i="4"/>
  <c r="U67" i="4"/>
  <c r="AQ67" i="4"/>
  <c r="AK97" i="4"/>
  <c r="AS97" i="4"/>
  <c r="Q114" i="4"/>
  <c r="Q119" i="4"/>
  <c r="AC117" i="4"/>
  <c r="AB125" i="4"/>
  <c r="P25" i="4"/>
  <c r="AV58" i="4"/>
  <c r="AW58" i="4"/>
  <c r="V125" i="4"/>
  <c r="S118" i="4"/>
  <c r="S125" i="4"/>
  <c r="BH116" i="4"/>
  <c r="Z118" i="4"/>
  <c r="AM25" i="4"/>
  <c r="AV23" i="4"/>
  <c r="AW23" i="4"/>
  <c r="AA55" i="4"/>
  <c r="AA67" i="4"/>
  <c r="Z67" i="4"/>
  <c r="AV89" i="4"/>
  <c r="AW89" i="4"/>
  <c r="AS125" i="4"/>
  <c r="Z120" i="4"/>
  <c r="AA120" i="4"/>
  <c r="AV55" i="4"/>
  <c r="AV93" i="4"/>
  <c r="AW93" i="4"/>
  <c r="AJ115" i="4"/>
  <c r="AK115" i="4"/>
  <c r="AJ67" i="4"/>
  <c r="AG115" i="4"/>
  <c r="AF125" i="4"/>
  <c r="BF128" i="4"/>
  <c r="X10" i="7"/>
  <c r="AM117" i="4"/>
  <c r="AM125" i="4"/>
  <c r="AT117" i="4"/>
  <c r="AU117" i="4"/>
  <c r="AG25" i="4"/>
  <c r="AV16" i="4"/>
  <c r="AW16" i="4"/>
  <c r="Y116" i="4"/>
  <c r="AE46" i="4"/>
  <c r="M67" i="4"/>
  <c r="Q37" i="4"/>
  <c r="Q46" i="4"/>
  <c r="AV37" i="4"/>
  <c r="AK65" i="4"/>
  <c r="AV65" i="4"/>
  <c r="AW65" i="4"/>
  <c r="P97" i="4"/>
  <c r="AJ97" i="4"/>
  <c r="P118" i="4"/>
  <c r="AN125" i="4"/>
  <c r="P117" i="4"/>
  <c r="H125" i="4"/>
  <c r="AJ119" i="4"/>
  <c r="AP125" i="4"/>
  <c r="Z121" i="4"/>
  <c r="AA121" i="4"/>
  <c r="AE67" i="4"/>
  <c r="AJ116" i="4"/>
  <c r="AK116" i="4"/>
  <c r="AV90" i="4"/>
  <c r="AW90" i="4"/>
  <c r="BF120" i="4"/>
  <c r="AD44" i="7"/>
  <c r="BL108" i="4"/>
  <c r="Z97" i="4"/>
  <c r="J125" i="4"/>
  <c r="P121" i="4"/>
  <c r="P120" i="4"/>
  <c r="P115" i="4"/>
  <c r="AJ123" i="4"/>
  <c r="AK123" i="4"/>
  <c r="AT123" i="4"/>
  <c r="AU123" i="4"/>
  <c r="AV13" i="4"/>
  <c r="AO114" i="4"/>
  <c r="AT114" i="4"/>
  <c r="AU114" i="4"/>
  <c r="AG117" i="4"/>
  <c r="AV86" i="4"/>
  <c r="AA39" i="4"/>
  <c r="AV39" i="4"/>
  <c r="AW39" i="4"/>
  <c r="AA44" i="4"/>
  <c r="AV44" i="4"/>
  <c r="AW44" i="4"/>
  <c r="AV62" i="4"/>
  <c r="AW62" i="4"/>
  <c r="Q62" i="4"/>
  <c r="AE97" i="4"/>
  <c r="AQ97" i="4"/>
  <c r="AJ25" i="4"/>
  <c r="U97" i="5"/>
  <c r="N125" i="5"/>
  <c r="AT114" i="5"/>
  <c r="AU114" i="5"/>
  <c r="AV64" i="5"/>
  <c r="AW64" i="5"/>
  <c r="Z115" i="5"/>
  <c r="AA115" i="5"/>
  <c r="AT113" i="5"/>
  <c r="AU113" i="5"/>
  <c r="P117" i="5"/>
  <c r="Q117" i="5"/>
  <c r="AK38" i="5"/>
  <c r="AK46" i="5"/>
  <c r="Y120" i="5"/>
  <c r="AQ67" i="5"/>
  <c r="AV37" i="5"/>
  <c r="AW37" i="5"/>
  <c r="X125" i="5"/>
  <c r="H125" i="5"/>
  <c r="AE97" i="5"/>
  <c r="O117" i="5"/>
  <c r="O125" i="5"/>
  <c r="BN108" i="5"/>
  <c r="AM114" i="5"/>
  <c r="Z118" i="5"/>
  <c r="AA118" i="5"/>
  <c r="Z25" i="5"/>
  <c r="Y121" i="5"/>
  <c r="Y122" i="5"/>
  <c r="Y116" i="5"/>
  <c r="AM67" i="5"/>
  <c r="M67" i="5"/>
  <c r="Y97" i="5"/>
  <c r="AJ120" i="5"/>
  <c r="AK120" i="5"/>
  <c r="AM46" i="5"/>
  <c r="AC67" i="5"/>
  <c r="AV89" i="5"/>
  <c r="AW89" i="5"/>
  <c r="AD125" i="5"/>
  <c r="Z113" i="5"/>
  <c r="AA113" i="5"/>
  <c r="Z116" i="5"/>
  <c r="AA116" i="5"/>
  <c r="AV58" i="5"/>
  <c r="AW58" i="5"/>
  <c r="AJ67" i="5"/>
  <c r="AJ115" i="5"/>
  <c r="AK115" i="5"/>
  <c r="AJ117" i="5"/>
  <c r="AK117" i="5"/>
  <c r="AT120" i="5"/>
  <c r="AU120" i="5"/>
  <c r="AG25" i="5"/>
  <c r="I25" i="5"/>
  <c r="AV14" i="5"/>
  <c r="AW14" i="5"/>
  <c r="Y115" i="5"/>
  <c r="AM25" i="5"/>
  <c r="I67" i="5"/>
  <c r="AV61" i="5"/>
  <c r="AW61" i="5"/>
  <c r="K97" i="5"/>
  <c r="AA67" i="5"/>
  <c r="Q97" i="5"/>
  <c r="AV16" i="5"/>
  <c r="AW16" i="5"/>
  <c r="Z67" i="5"/>
  <c r="AN125" i="5"/>
  <c r="AJ118" i="5"/>
  <c r="AK118" i="5"/>
  <c r="Z122" i="5"/>
  <c r="AA122" i="5"/>
  <c r="Q14" i="5"/>
  <c r="AV19" i="5"/>
  <c r="AW19" i="5"/>
  <c r="AT115" i="5"/>
  <c r="AU115" i="5"/>
  <c r="AT118" i="5"/>
  <c r="AU118" i="5"/>
  <c r="AV93" i="5"/>
  <c r="AW93" i="5"/>
  <c r="AV56" i="5"/>
  <c r="AW56" i="5"/>
  <c r="AV39" i="5"/>
  <c r="AW39" i="5"/>
  <c r="AV92" i="5"/>
  <c r="AW92" i="5"/>
  <c r="P114" i="5"/>
  <c r="Q114" i="5"/>
  <c r="AR125" i="5"/>
  <c r="M25" i="5"/>
  <c r="U25" i="5"/>
  <c r="AK20" i="5"/>
  <c r="Y46" i="5"/>
  <c r="AQ46" i="5"/>
  <c r="W67" i="5"/>
  <c r="AV59" i="5"/>
  <c r="AW59" i="5"/>
  <c r="Y67" i="5"/>
  <c r="AK67" i="5"/>
  <c r="S67" i="5"/>
  <c r="U67" i="5"/>
  <c r="AS67" i="5"/>
  <c r="K67" i="5"/>
  <c r="S97" i="5"/>
  <c r="AG97" i="5"/>
  <c r="I46" i="5"/>
  <c r="AJ97" i="5"/>
  <c r="AJ46" i="5"/>
  <c r="AH125" i="5"/>
  <c r="AL125" i="5"/>
  <c r="AV22" i="5"/>
  <c r="AW22" i="5"/>
  <c r="P118" i="5"/>
  <c r="Q118" i="5"/>
  <c r="AV55" i="5"/>
  <c r="AW55" i="5"/>
  <c r="P123" i="5"/>
  <c r="Q123" i="5"/>
  <c r="AV57" i="5"/>
  <c r="AW57" i="5"/>
  <c r="Z123" i="5"/>
  <c r="AA123" i="5"/>
  <c r="AC25" i="5"/>
  <c r="AQ25" i="5"/>
  <c r="AC46" i="5"/>
  <c r="AS46" i="5"/>
  <c r="S46" i="5"/>
  <c r="U46" i="5"/>
  <c r="AV62" i="5"/>
  <c r="AW62" i="5"/>
  <c r="O97" i="5"/>
  <c r="AQ97" i="5"/>
  <c r="AO25" i="5"/>
  <c r="K125" i="5"/>
  <c r="P97" i="5"/>
  <c r="AV65" i="5"/>
  <c r="AW65" i="5"/>
  <c r="P120" i="5"/>
  <c r="Q120" i="5"/>
  <c r="AV88" i="5"/>
  <c r="AW88" i="5"/>
  <c r="AV44" i="5"/>
  <c r="AW44" i="5"/>
  <c r="AV95" i="5"/>
  <c r="AW95" i="5"/>
  <c r="AT116" i="5"/>
  <c r="AU116" i="5"/>
  <c r="Z114" i="5"/>
  <c r="AA114" i="5"/>
  <c r="AJ116" i="5"/>
  <c r="AK116" i="5"/>
  <c r="P122" i="5"/>
  <c r="Q122" i="5"/>
  <c r="AV60" i="5"/>
  <c r="AW60" i="5"/>
  <c r="AV42" i="5"/>
  <c r="AW42" i="5"/>
  <c r="AV43" i="5"/>
  <c r="AW43" i="5"/>
  <c r="AV91" i="5"/>
  <c r="AW91" i="5"/>
  <c r="AE115" i="5"/>
  <c r="AE125" i="5"/>
  <c r="BJ124" i="5"/>
  <c r="P119" i="5"/>
  <c r="Q119" i="5"/>
  <c r="AE25" i="5"/>
  <c r="O25" i="5"/>
  <c r="AV21" i="5"/>
  <c r="AW21" i="5"/>
  <c r="AI67" i="5"/>
  <c r="AO67" i="5"/>
  <c r="I97" i="5"/>
  <c r="AI97" i="5"/>
  <c r="AS97" i="5"/>
  <c r="AA25" i="5"/>
  <c r="S117" i="5"/>
  <c r="U121" i="5"/>
  <c r="Z121" i="5"/>
  <c r="AA121" i="5"/>
  <c r="Q35" i="5"/>
  <c r="P46" i="5"/>
  <c r="AV40" i="5"/>
  <c r="AW40" i="5"/>
  <c r="AA40" i="5"/>
  <c r="AQ119" i="5"/>
  <c r="AT119" i="5"/>
  <c r="AU119" i="5"/>
  <c r="AS122" i="5"/>
  <c r="AS125" i="5"/>
  <c r="AT122" i="5"/>
  <c r="AU122" i="5"/>
  <c r="P25" i="5"/>
  <c r="Q13" i="5"/>
  <c r="AT25" i="5"/>
  <c r="K46" i="5"/>
  <c r="AU62" i="5"/>
  <c r="AU67" i="5"/>
  <c r="AT67" i="5"/>
  <c r="AU87" i="5"/>
  <c r="AU97" i="5"/>
  <c r="AT97" i="5"/>
  <c r="AV87" i="5"/>
  <c r="AW87" i="5"/>
  <c r="U120" i="5"/>
  <c r="Z120" i="5"/>
  <c r="AA120" i="5"/>
  <c r="BF120" i="5"/>
  <c r="AD44" i="8"/>
  <c r="J125" i="5"/>
  <c r="BJ108" i="5"/>
  <c r="Z117" i="5"/>
  <c r="AB125" i="5"/>
  <c r="AF125" i="5"/>
  <c r="Q116" i="5"/>
  <c r="AJ119" i="5"/>
  <c r="AK119" i="5"/>
  <c r="R125" i="5"/>
  <c r="P115" i="5"/>
  <c r="W125" i="5"/>
  <c r="M116" i="5"/>
  <c r="L125" i="5"/>
  <c r="AM117" i="5"/>
  <c r="AT117" i="5"/>
  <c r="S119" i="5"/>
  <c r="Z119" i="5"/>
  <c r="AG122" i="5"/>
  <c r="AJ122" i="5"/>
  <c r="AK122" i="5"/>
  <c r="AM123" i="5"/>
  <c r="AT123" i="5"/>
  <c r="AU123" i="5"/>
  <c r="AU18" i="5"/>
  <c r="AU25" i="5"/>
  <c r="AV18" i="5"/>
  <c r="AW18" i="5"/>
  <c r="Q20" i="5"/>
  <c r="AV20" i="5"/>
  <c r="AW20" i="5"/>
  <c r="AK21" i="5"/>
  <c r="AV36" i="5"/>
  <c r="AW36" i="5"/>
  <c r="Q36" i="5"/>
  <c r="AG67" i="5"/>
  <c r="P113" i="5"/>
  <c r="I113" i="5"/>
  <c r="AC121" i="5"/>
  <c r="AC125" i="5"/>
  <c r="AJ121" i="5"/>
  <c r="AK121" i="5"/>
  <c r="BF128" i="5"/>
  <c r="X10" i="8"/>
  <c r="AV23" i="5"/>
  <c r="AW23" i="5"/>
  <c r="T125" i="5"/>
  <c r="AV13" i="5"/>
  <c r="AV34" i="5"/>
  <c r="AJ123" i="5"/>
  <c r="AV35" i="5"/>
  <c r="AW35" i="5"/>
  <c r="AI125" i="5"/>
  <c r="BN124" i="5"/>
  <c r="BF112" i="5"/>
  <c r="E30" i="8"/>
  <c r="AT121" i="5"/>
  <c r="AU121" i="5"/>
  <c r="AO121" i="5"/>
  <c r="AO125" i="5"/>
  <c r="AV15" i="5"/>
  <c r="AW15" i="5"/>
  <c r="Q15" i="5"/>
  <c r="AU37" i="5"/>
  <c r="AU46" i="5"/>
  <c r="AT46" i="5"/>
  <c r="AV41" i="5"/>
  <c r="AW41" i="5"/>
  <c r="Q41" i="5"/>
  <c r="Q61" i="5"/>
  <c r="Q67" i="5"/>
  <c r="P67" i="5"/>
  <c r="AC97" i="5"/>
  <c r="AK97" i="5"/>
  <c r="V125" i="5"/>
  <c r="Z97" i="5"/>
  <c r="AJ114" i="5"/>
  <c r="AJ113" i="5"/>
  <c r="I121" i="5"/>
  <c r="P121" i="5"/>
  <c r="S25" i="5"/>
  <c r="Y25" i="5"/>
  <c r="Y119" i="5"/>
  <c r="AQ115" i="5"/>
  <c r="AP125" i="5"/>
  <c r="AI25" i="5"/>
  <c r="Y114" i="5"/>
  <c r="AA34" i="5"/>
  <c r="Z46" i="5"/>
  <c r="AI46" i="5"/>
  <c r="AE67" i="5"/>
  <c r="AA90" i="5"/>
  <c r="AV90" i="5"/>
  <c r="AW90" i="5"/>
  <c r="AA94" i="5"/>
  <c r="AV94" i="5"/>
  <c r="AW94" i="5"/>
  <c r="Y118" i="5"/>
  <c r="AV63" i="5"/>
  <c r="AW63" i="5"/>
  <c r="W97" i="5"/>
  <c r="AO97" i="5"/>
  <c r="M117" i="5"/>
  <c r="AG117" i="5"/>
  <c r="AV17" i="5"/>
  <c r="AW17" i="5"/>
  <c r="O67" i="5"/>
  <c r="AV85" i="5"/>
  <c r="AW97" i="3"/>
  <c r="V18" i="6"/>
  <c r="V20" i="6"/>
  <c r="P20" i="6"/>
  <c r="P18" i="6"/>
  <c r="S20" i="6"/>
  <c r="S18" i="6"/>
  <c r="I38" i="6"/>
  <c r="F38" i="6"/>
  <c r="AJ125" i="3"/>
  <c r="AA119" i="3"/>
  <c r="AV119" i="3"/>
  <c r="AW119" i="3"/>
  <c r="AO125" i="3"/>
  <c r="Q46" i="3"/>
  <c r="O125" i="3"/>
  <c r="BN108" i="3"/>
  <c r="AV113" i="3"/>
  <c r="AV117" i="3"/>
  <c r="AW117" i="3"/>
  <c r="AA67" i="3"/>
  <c r="BF113" i="3"/>
  <c r="BJ116" i="3"/>
  <c r="BF129" i="3"/>
  <c r="BL116" i="3"/>
  <c r="AW14" i="3"/>
  <c r="AW25" i="3"/>
  <c r="AV25" i="3"/>
  <c r="AK118" i="3"/>
  <c r="AV118" i="3"/>
  <c r="AW118" i="3"/>
  <c r="AV122" i="3"/>
  <c r="AW122" i="3"/>
  <c r="Q122" i="3"/>
  <c r="Q115" i="3"/>
  <c r="AV115" i="3"/>
  <c r="AW115" i="3"/>
  <c r="P125" i="3"/>
  <c r="AW56" i="3"/>
  <c r="AW67" i="3"/>
  <c r="AV67" i="3"/>
  <c r="BF121" i="3"/>
  <c r="BJ108" i="3"/>
  <c r="Y125" i="3"/>
  <c r="BN116" i="3"/>
  <c r="Z125" i="3"/>
  <c r="AA113" i="3"/>
  <c r="BF116" i="3"/>
  <c r="AD30" i="6"/>
  <c r="Q121" i="3"/>
  <c r="AV121" i="3"/>
  <c r="AW121" i="3"/>
  <c r="AV116" i="3"/>
  <c r="AW116" i="3"/>
  <c r="Q116" i="3"/>
  <c r="AW35" i="3"/>
  <c r="AW46" i="3"/>
  <c r="AV46" i="3"/>
  <c r="AW113" i="3"/>
  <c r="AA114" i="3"/>
  <c r="AV114" i="3"/>
  <c r="AW114" i="3"/>
  <c r="AV120" i="3"/>
  <c r="AW120" i="3"/>
  <c r="Q120" i="3"/>
  <c r="BF124" i="3"/>
  <c r="M9" i="6"/>
  <c r="AK117" i="3"/>
  <c r="AT125" i="3"/>
  <c r="AU113" i="3"/>
  <c r="AU125" i="3"/>
  <c r="BF108" i="3"/>
  <c r="E44" i="6"/>
  <c r="AV97" i="3"/>
  <c r="V18" i="7"/>
  <c r="V20" i="7"/>
  <c r="AB35" i="7"/>
  <c r="AE35" i="7"/>
  <c r="AB38" i="7"/>
  <c r="AE38" i="7"/>
  <c r="F35" i="7"/>
  <c r="I35" i="7"/>
  <c r="F41" i="7"/>
  <c r="I41" i="7"/>
  <c r="I38" i="7"/>
  <c r="F38" i="7"/>
  <c r="AV119" i="4"/>
  <c r="AW119" i="4"/>
  <c r="AK67" i="4"/>
  <c r="AA25" i="4"/>
  <c r="AA46" i="4"/>
  <c r="AO125" i="4"/>
  <c r="AC125" i="4"/>
  <c r="BH124" i="4"/>
  <c r="Q25" i="4"/>
  <c r="AG125" i="4"/>
  <c r="BL124" i="4"/>
  <c r="Y125" i="4"/>
  <c r="BN116" i="4"/>
  <c r="AV113" i="4"/>
  <c r="AW113" i="4"/>
  <c r="Q67" i="4"/>
  <c r="AU125" i="4"/>
  <c r="AV122" i="4"/>
  <c r="AW122" i="4"/>
  <c r="AK113" i="4"/>
  <c r="AV123" i="4"/>
  <c r="AW123" i="4"/>
  <c r="AW86" i="4"/>
  <c r="AW97" i="4"/>
  <c r="AV97" i="4"/>
  <c r="AV115" i="4"/>
  <c r="AW115" i="4"/>
  <c r="Q115" i="4"/>
  <c r="AT125" i="4"/>
  <c r="AK119" i="4"/>
  <c r="BF124" i="4"/>
  <c r="M9" i="7"/>
  <c r="AV116" i="4"/>
  <c r="AW116" i="4"/>
  <c r="AW37" i="4"/>
  <c r="AW46" i="4"/>
  <c r="AV46" i="4"/>
  <c r="AW55" i="4"/>
  <c r="AW67" i="4"/>
  <c r="AV67" i="4"/>
  <c r="AW13" i="4"/>
  <c r="AW25" i="4"/>
  <c r="AV25" i="4"/>
  <c r="Q120" i="4"/>
  <c r="AV120" i="4"/>
  <c r="AW120" i="4"/>
  <c r="Q118" i="4"/>
  <c r="AV118" i="4"/>
  <c r="AW118" i="4"/>
  <c r="BF113" i="4"/>
  <c r="BF129" i="4"/>
  <c r="AA118" i="4"/>
  <c r="AA125" i="4"/>
  <c r="BF116" i="4"/>
  <c r="AD30" i="7"/>
  <c r="Q121" i="4"/>
  <c r="AV121" i="4"/>
  <c r="AW121" i="4"/>
  <c r="Z125" i="4"/>
  <c r="BF117" i="4"/>
  <c r="Q117" i="4"/>
  <c r="AV117" i="4"/>
  <c r="AW117" i="4"/>
  <c r="BF108" i="4"/>
  <c r="E44" i="7"/>
  <c r="P125" i="4"/>
  <c r="AV114" i="4"/>
  <c r="AW114" i="4"/>
  <c r="AJ125" i="4"/>
  <c r="V18" i="8"/>
  <c r="V20" i="8"/>
  <c r="F35" i="8"/>
  <c r="I35" i="8"/>
  <c r="F41" i="8"/>
  <c r="I41" i="8"/>
  <c r="AK25" i="5"/>
  <c r="U125" i="5"/>
  <c r="AV118" i="5"/>
  <c r="AW118" i="5"/>
  <c r="AV120" i="5"/>
  <c r="AW120" i="5"/>
  <c r="M125" i="5"/>
  <c r="BL108" i="5"/>
  <c r="AA46" i="5"/>
  <c r="AQ125" i="5"/>
  <c r="AW67" i="5"/>
  <c r="AM125" i="5"/>
  <c r="Y125" i="5"/>
  <c r="BN116" i="5"/>
  <c r="BF108" i="5"/>
  <c r="E44" i="8"/>
  <c r="Z125" i="5"/>
  <c r="AV116" i="5"/>
  <c r="AW116" i="5"/>
  <c r="S125" i="5"/>
  <c r="BH116" i="5"/>
  <c r="AG125" i="5"/>
  <c r="BL124" i="5"/>
  <c r="AV67" i="5"/>
  <c r="BH124" i="5"/>
  <c r="BJ116" i="5"/>
  <c r="Q25" i="5"/>
  <c r="AK123" i="5"/>
  <c r="AV123" i="5"/>
  <c r="AW123" i="5"/>
  <c r="AW13" i="5"/>
  <c r="AW25" i="5"/>
  <c r="AV25" i="5"/>
  <c r="BF124" i="5"/>
  <c r="M9" i="8"/>
  <c r="I125" i="5"/>
  <c r="BH108" i="5"/>
  <c r="AU117" i="5"/>
  <c r="AU125" i="5"/>
  <c r="AT125" i="5"/>
  <c r="AA117" i="5"/>
  <c r="BF116" i="5"/>
  <c r="AD30" i="8"/>
  <c r="AV117" i="5"/>
  <c r="AW117" i="5"/>
  <c r="AW34" i="5"/>
  <c r="AW46" i="5"/>
  <c r="AV46" i="5"/>
  <c r="AA97" i="5"/>
  <c r="AJ125" i="5"/>
  <c r="AK113" i="5"/>
  <c r="Q113" i="5"/>
  <c r="AV113" i="5"/>
  <c r="P125" i="5"/>
  <c r="BL116" i="5"/>
  <c r="AV122" i="5"/>
  <c r="AW122" i="5"/>
  <c r="Q46" i="5"/>
  <c r="Q121" i="5"/>
  <c r="AV121" i="5"/>
  <c r="AW121" i="5"/>
  <c r="Q115" i="5"/>
  <c r="AV115" i="5"/>
  <c r="AW115" i="5"/>
  <c r="AW85" i="5"/>
  <c r="AW97" i="5"/>
  <c r="AV97" i="5"/>
  <c r="AK114" i="5"/>
  <c r="AV114" i="5"/>
  <c r="AW114" i="5"/>
  <c r="AA119" i="5"/>
  <c r="AV119" i="5"/>
  <c r="AW119" i="5"/>
  <c r="AE41" i="6"/>
  <c r="AB41" i="6"/>
  <c r="AB35" i="6"/>
  <c r="AE35" i="6"/>
  <c r="AB38" i="6"/>
  <c r="AE38" i="6"/>
  <c r="G32" i="6"/>
  <c r="F32" i="6"/>
  <c r="F35" i="6"/>
  <c r="I35" i="6"/>
  <c r="F41" i="6"/>
  <c r="I41" i="6"/>
  <c r="AF46" i="6"/>
  <c r="AE46" i="6"/>
  <c r="Y13" i="6"/>
  <c r="Y11" i="6"/>
  <c r="Q125" i="3"/>
  <c r="AK125" i="3"/>
  <c r="BF125" i="3"/>
  <c r="AA125" i="3"/>
  <c r="BF117" i="3"/>
  <c r="AV125" i="3"/>
  <c r="BF109" i="3"/>
  <c r="AW125" i="3"/>
  <c r="P20" i="7"/>
  <c r="P18" i="7"/>
  <c r="S20" i="7"/>
  <c r="S18" i="7"/>
  <c r="AE41" i="7"/>
  <c r="AB41" i="7"/>
  <c r="AF32" i="7"/>
  <c r="AE32" i="7"/>
  <c r="G32" i="7"/>
  <c r="F32" i="7"/>
  <c r="Y13" i="7"/>
  <c r="Y11" i="7"/>
  <c r="AK125" i="4"/>
  <c r="BF125" i="4"/>
  <c r="BF121" i="4"/>
  <c r="AW125" i="4"/>
  <c r="AV125" i="4"/>
  <c r="Q125" i="4"/>
  <c r="BF109" i="4"/>
  <c r="P20" i="8"/>
  <c r="P18" i="8"/>
  <c r="BF113" i="5"/>
  <c r="G32" i="8"/>
  <c r="S20" i="8"/>
  <c r="S18" i="8"/>
  <c r="AE41" i="8"/>
  <c r="AB41" i="8"/>
  <c r="AB35" i="8"/>
  <c r="AE35" i="8"/>
  <c r="AB38" i="8"/>
  <c r="AE38" i="8"/>
  <c r="I38" i="8"/>
  <c r="F38" i="8"/>
  <c r="BF129" i="5"/>
  <c r="BF121" i="5"/>
  <c r="AV125" i="5"/>
  <c r="AW113" i="5"/>
  <c r="AW125" i="5"/>
  <c r="Q125" i="5"/>
  <c r="BF109" i="5"/>
  <c r="AA125" i="5"/>
  <c r="BF117" i="5"/>
  <c r="AK125" i="5"/>
  <c r="BF125" i="5"/>
  <c r="N12" i="6"/>
  <c r="N10" i="6"/>
  <c r="AF32" i="6"/>
  <c r="AE32" i="6"/>
  <c r="F46" i="6"/>
  <c r="G46" i="6"/>
  <c r="N12" i="7"/>
  <c r="N10" i="7"/>
  <c r="AF46" i="7"/>
  <c r="AE46" i="7"/>
  <c r="F46" i="7"/>
  <c r="G46" i="7"/>
  <c r="F32" i="8"/>
  <c r="N12" i="8"/>
  <c r="N10" i="8"/>
  <c r="AF32" i="8"/>
  <c r="AE32" i="8"/>
  <c r="AF46" i="8"/>
  <c r="AE46" i="8"/>
  <c r="F46" i="8"/>
  <c r="G46" i="8"/>
  <c r="Y13" i="8"/>
  <c r="Y11" i="8"/>
</calcChain>
</file>

<file path=xl/sharedStrings.xml><?xml version="1.0" encoding="utf-8"?>
<sst xmlns="http://schemas.openxmlformats.org/spreadsheetml/2006/main" count="1290" uniqueCount="43">
  <si>
    <t>Вид транспорта</t>
  </si>
  <si>
    <t>Налево</t>
  </si>
  <si>
    <t>Прямо</t>
  </si>
  <si>
    <t>Направо</t>
  </si>
  <si>
    <t>Итого</t>
  </si>
  <si>
    <t>ПРИМ.</t>
  </si>
  <si>
    <t>ФЕ</t>
  </si>
  <si>
    <t>ПЕ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</si>
  <si>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</si>
  <si>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</si>
  <si>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</si>
  <si>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</si>
  <si>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</si>
  <si>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</si>
  <si>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</si>
  <si>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более 20 т.</t>
  </si>
  <si>
    <t>Троллейбус</t>
  </si>
  <si>
    <t>Трамвай</t>
  </si>
  <si>
    <t>Разворот</t>
  </si>
  <si>
    <t>ВЕДОМОСТЬ</t>
  </si>
  <si>
    <t>Всего через перекресток  за 15 мин</t>
  </si>
  <si>
    <t>от 6 до 12 т</t>
  </si>
  <si>
    <t>от 12 до 20 т</t>
  </si>
  <si>
    <t>интенсивности движения транспорта</t>
  </si>
  <si>
    <t>Всего через перекресток  за 60 мин</t>
  </si>
  <si>
    <t>велосипед</t>
  </si>
  <si>
    <t>на перекресток</t>
  </si>
  <si>
    <t>налево</t>
  </si>
  <si>
    <t>прямо</t>
  </si>
  <si>
    <t>направо</t>
  </si>
  <si>
    <t>разворот</t>
  </si>
  <si>
    <t>от перекрестка</t>
  </si>
  <si>
    <t>участок / перекресток:</t>
  </si>
  <si>
    <t>Интервал 1.   время  :</t>
  </si>
  <si>
    <t>Интервал 2.   время  :</t>
  </si>
  <si>
    <t>Интервал 3.   время  :</t>
  </si>
  <si>
    <t>Интервал 4.   время  :</t>
  </si>
  <si>
    <t>дата :</t>
  </si>
  <si>
    <t>день недели:</t>
  </si>
  <si>
    <t>время:</t>
  </si>
  <si>
    <t xml:space="preserve">день недели: </t>
  </si>
  <si>
    <t xml:space="preserve">Интервал 1.   время  :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</si>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</sst>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25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2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Protection="1">
      <protection locked="0"/>
    </xf>
    <xf numFmtId="0" fontId="0" fillId="2" borderId="0" xfId="0" applyFill="1" applyBorder="1"/>
    <xf numFmtId="0" fontId="0" fillId="2" borderId="6" xfId="0" applyFill="1" applyBorder="1"/>
    <xf numFmtId="0" fontId="0" fillId="0" borderId="7" xfId="0" applyFill="1" applyBorder="1" applyProtection="1"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1" xfId="0" applyFill="1" applyBorder="1"/>
    <xf numFmtId="0" fontId="0" fillId="0" borderId="6" xfId="0" applyBorder="1" applyAlignment="1">
      <alignment horizontal="left" indent="4"/>
    </xf>
    <xf numFmtId="0" fontId="7" fillId="0" borderId="0" xfId="0" applyFont="1"/>
    <xf numFmtId="0" fontId="0" fillId="2" borderId="0" xfId="0" applyFill="1" applyBorder="1" applyAlignment="1">
      <alignment horizontal="center"/>
    </xf>
    <xf numFmtId="0" fontId="5" fillId="0" borderId="0" xfId="0" applyFont="1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0" fillId="2" borderId="0" xfId="0" applyFill="1"/>
    <xf numFmtId="0" fontId="0" fillId="0" borderId="0" xfId="0" applyBorder="1" applyAlignment="1">
      <alignment horizontal="left" indent="4"/>
    </xf>
    <xf numFmtId="0" fontId="0" fillId="4" borderId="1" xfId="0" applyFill="1" applyBorder="1"/>
    <xf numFmtId="0" fontId="0" fillId="4" borderId="3" xfId="0" applyFill="1" applyBorder="1"/>
    <xf numFmtId="0" fontId="0" fillId="2" borderId="7" xfId="0" applyFill="1" applyBorder="1" applyProtection="1">
      <protection locked="0"/>
    </xf>
    <xf numFmtId="0" fontId="0" fillId="4" borderId="2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7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0" fillId="2" borderId="0" xfId="0" applyFill="1" applyBorder="1" applyAlignment="1">
      <alignment horizontal="left" indent="4"/>
    </xf>
    <xf numFmtId="0" fontId="5" fillId="0" borderId="14" xfId="0" applyFont="1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5" fillId="4" borderId="14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2" borderId="0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6" xfId="0" applyBorder="1"/>
    <xf numFmtId="0" fontId="0" fillId="0" borderId="16" xfId="0" applyBorder="1"/>
    <xf numFmtId="0" fontId="9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" fontId="9" fillId="5" borderId="0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1" fillId="0" borderId="0" xfId="0" applyFont="1" applyBorder="1"/>
    <xf numFmtId="0" fontId="8" fillId="0" borderId="0" xfId="0" applyFont="1"/>
    <xf numFmtId="0" fontId="12" fillId="0" borderId="0" xfId="0" applyFont="1" applyBorder="1" applyAlignment="1">
      <alignment vertical="center" textRotation="90"/>
    </xf>
    <xf numFmtId="0" fontId="11" fillId="0" borderId="0" xfId="0" applyFont="1" applyBorder="1" applyAlignment="1">
      <alignment horizontal="center" vertical="center" textRotation="90"/>
    </xf>
    <xf numFmtId="0" fontId="8" fillId="0" borderId="0" xfId="0" applyFont="1" applyAlignment="1">
      <alignment horizontal="center" vertical="top"/>
    </xf>
    <xf numFmtId="0" fontId="11" fillId="0" borderId="0" xfId="0" applyFont="1" applyAlignment="1"/>
    <xf numFmtId="0" fontId="11" fillId="0" borderId="0" xfId="0" applyFont="1" applyAlignment="1">
      <alignment horizontal="center" vertical="center" textRotation="180"/>
    </xf>
    <xf numFmtId="0" fontId="12" fillId="0" borderId="0" xfId="0" applyFont="1" applyAlignment="1">
      <alignment vertical="center" textRotation="90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6" fontId="12" fillId="0" borderId="0" xfId="0" applyNumberFormat="1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3" fillId="0" borderId="0" xfId="0" applyFont="1" applyAlignment="1"/>
    <xf numFmtId="0" fontId="11" fillId="0" borderId="0" xfId="0" applyFont="1" applyAlignment="1">
      <alignment vertical="center" textRotation="90"/>
    </xf>
    <xf numFmtId="0" fontId="13" fillId="0" borderId="0" xfId="0" applyFont="1" applyAlignment="1">
      <alignment textRotation="90"/>
    </xf>
    <xf numFmtId="0" fontId="12" fillId="0" borderId="0" xfId="0" applyFont="1" applyAlignment="1">
      <alignment vertical="top" textRotation="90"/>
    </xf>
    <xf numFmtId="0" fontId="14" fillId="0" borderId="0" xfId="0" applyFont="1" applyAlignment="1"/>
    <xf numFmtId="0" fontId="11" fillId="0" borderId="0" xfId="0" applyFont="1" applyFill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16" fontId="16" fillId="0" borderId="0" xfId="0" applyNumberFormat="1" applyFont="1" applyAlignment="1">
      <alignment horizontal="right"/>
    </xf>
    <xf numFmtId="16" fontId="17" fillId="0" borderId="0" xfId="0" applyNumberFormat="1" applyFont="1" applyAlignment="1">
      <alignment horizontal="left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3" fillId="0" borderId="8" xfId="0" applyFont="1" applyFill="1" applyBorder="1" applyAlignment="1" applyProtection="1">
      <alignment horizontal="left"/>
      <protection locked="0"/>
    </xf>
    <xf numFmtId="0" fontId="0" fillId="0" borderId="8" xfId="0" applyFill="1" applyBorder="1" applyAlignment="1">
      <alignment horizontal="left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2" fontId="0" fillId="2" borderId="21" xfId="0" applyNumberFormat="1" applyFill="1" applyBorder="1" applyAlignment="1">
      <alignment horizontal="center"/>
    </xf>
    <xf numFmtId="2" fontId="0" fillId="0" borderId="15" xfId="0" applyNumberFormat="1" applyBorder="1" applyAlignment="1"/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6" xfId="0" applyFill="1" applyBorder="1" applyAlignment="1">
      <alignment horizontal="left" indent="4"/>
    </xf>
    <xf numFmtId="0" fontId="0" fillId="2" borderId="0" xfId="0" applyFill="1" applyBorder="1" applyAlignment="1">
      <alignment horizontal="left" indent="4"/>
    </xf>
    <xf numFmtId="0" fontId="0" fillId="0" borderId="26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1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4" borderId="22" xfId="0" applyNumberFormat="1" applyFill="1" applyBorder="1" applyAlignment="1"/>
    <xf numFmtId="2" fontId="0" fillId="4" borderId="25" xfId="0" applyNumberFormat="1" applyFill="1" applyBorder="1" applyAlignment="1"/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2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6" borderId="21" xfId="0" applyFill="1" applyBorder="1" applyAlignment="1" applyProtection="1">
      <alignment horizontal="center"/>
      <protection locked="0"/>
    </xf>
    <xf numFmtId="0" fontId="0" fillId="6" borderId="22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4" borderId="15" xfId="0" applyNumberFormat="1" applyFill="1" applyBorder="1" applyAlignment="1">
      <alignment horizontal="center"/>
    </xf>
    <xf numFmtId="1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7" fillId="0" borderId="0" xfId="0" applyFont="1" applyBorder="1" applyAlignment="1">
      <alignment horizontal="center" textRotation="90"/>
    </xf>
    <xf numFmtId="0" fontId="16" fillId="0" borderId="0" xfId="0" applyFont="1" applyAlignment="1">
      <alignment horizontal="center" vertical="top" textRotation="90"/>
    </xf>
    <xf numFmtId="0" fontId="16" fillId="0" borderId="0" xfId="0" applyFont="1" applyBorder="1" applyAlignment="1">
      <alignment horizontal="center" vertical="top" textRotation="90"/>
    </xf>
    <xf numFmtId="0" fontId="17" fillId="0" borderId="0" xfId="0" applyFont="1" applyAlignment="1">
      <alignment horizontal="center" textRotation="90"/>
    </xf>
    <xf numFmtId="0" fontId="14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2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3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4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5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6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7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8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9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0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2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3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4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5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6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7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8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9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0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1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2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3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4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5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6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7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8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9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0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2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3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4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5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6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7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8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9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0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1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2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3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4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5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6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7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8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9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0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2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3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4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5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6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7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8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9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0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1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29663</xdr:colOff>
      <xdr:row>32</xdr:row>
      <xdr:rowOff>144805</xdr:rowOff>
    </xdr:from>
    <xdr:to>
      <xdr:col>11</xdr:col>
      <xdr:colOff>509439</xdr:colOff>
      <xdr:row>34</xdr:row>
      <xdr:rowOff>276770</xdr:rowOff>
    </xdr:to>
    <xdr:sp macro="" textlink="">
      <xdr:nvSpPr>
        <xdr:cNvPr id="27" name="Развернутая стрелка 26"/>
        <xdr:cNvSpPr/>
      </xdr:nvSpPr>
      <xdr:spPr bwMode="auto">
        <a:xfrm rot="5400000">
          <a:off x="6242418" y="11610450"/>
          <a:ext cx="855865" cy="1089376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34851</xdr:colOff>
      <xdr:row>39</xdr:row>
      <xdr:rowOff>286954</xdr:rowOff>
    </xdr:from>
    <xdr:to>
      <xdr:col>12</xdr:col>
      <xdr:colOff>249385</xdr:colOff>
      <xdr:row>41</xdr:row>
      <xdr:rowOff>61575</xdr:rowOff>
    </xdr:to>
    <xdr:sp macro="" textlink="">
      <xdr:nvSpPr>
        <xdr:cNvPr id="29" name="Стрелка вправо 28"/>
        <xdr:cNvSpPr/>
      </xdr:nvSpPr>
      <xdr:spPr bwMode="auto">
        <a:xfrm>
          <a:off x="6130851" y="14403004"/>
          <a:ext cx="1433734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44163</xdr:colOff>
      <xdr:row>35</xdr:row>
      <xdr:rowOff>154676</xdr:rowOff>
    </xdr:from>
    <xdr:to>
      <xdr:col>12</xdr:col>
      <xdr:colOff>258697</xdr:colOff>
      <xdr:row>37</xdr:row>
      <xdr:rowOff>286641</xdr:rowOff>
    </xdr:to>
    <xdr:sp macro="" textlink="">
      <xdr:nvSpPr>
        <xdr:cNvPr id="30" name="Стрелка углом 29"/>
        <xdr:cNvSpPr/>
      </xdr:nvSpPr>
      <xdr:spPr bwMode="auto">
        <a:xfrm rot="5400000">
          <a:off x="6429097" y="12533992"/>
          <a:ext cx="855865" cy="1433734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452899</xdr:colOff>
      <xdr:row>43</xdr:row>
      <xdr:rowOff>353716</xdr:rowOff>
    </xdr:from>
    <xdr:to>
      <xdr:col>7</xdr:col>
      <xdr:colOff>364940</xdr:colOff>
      <xdr:row>45</xdr:row>
      <xdr:rowOff>62511</xdr:rowOff>
    </xdr:to>
    <xdr:sp macro="" textlink="">
      <xdr:nvSpPr>
        <xdr:cNvPr id="31" name="Стрелка вправо 30"/>
        <xdr:cNvSpPr/>
      </xdr:nvSpPr>
      <xdr:spPr bwMode="auto">
        <a:xfrm>
          <a:off x="2891299" y="15917566"/>
          <a:ext cx="1740841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117631</xdr:colOff>
      <xdr:row>40</xdr:row>
      <xdr:rowOff>95105</xdr:rowOff>
    </xdr:from>
    <xdr:to>
      <xdr:col>26</xdr:col>
      <xdr:colOff>597407</xdr:colOff>
      <xdr:row>42</xdr:row>
      <xdr:rowOff>227070</xdr:rowOff>
    </xdr:to>
    <xdr:sp macro="" textlink="">
      <xdr:nvSpPr>
        <xdr:cNvPr id="32" name="Развернутая стрелка 31"/>
        <xdr:cNvSpPr/>
      </xdr:nvSpPr>
      <xdr:spPr bwMode="auto">
        <a:xfrm rot="16200000">
          <a:off x="15474386" y="14456350"/>
          <a:ext cx="855865" cy="1089376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340435</xdr:colOff>
      <xdr:row>36</xdr:row>
      <xdr:rowOff>281480</xdr:rowOff>
    </xdr:from>
    <xdr:to>
      <xdr:col>26</xdr:col>
      <xdr:colOff>554969</xdr:colOff>
      <xdr:row>38</xdr:row>
      <xdr:rowOff>56101</xdr:rowOff>
    </xdr:to>
    <xdr:sp macro="" textlink="">
      <xdr:nvSpPr>
        <xdr:cNvPr id="33" name="Стрелка вправо 32"/>
        <xdr:cNvSpPr/>
      </xdr:nvSpPr>
      <xdr:spPr bwMode="auto">
        <a:xfrm rot="10800000">
          <a:off x="14970835" y="13311680"/>
          <a:ext cx="1433734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359061</xdr:colOff>
      <xdr:row>32</xdr:row>
      <xdr:rowOff>150948</xdr:rowOff>
    </xdr:from>
    <xdr:to>
      <xdr:col>26</xdr:col>
      <xdr:colOff>573595</xdr:colOff>
      <xdr:row>34</xdr:row>
      <xdr:rowOff>286173</xdr:rowOff>
    </xdr:to>
    <xdr:sp macro="" textlink="">
      <xdr:nvSpPr>
        <xdr:cNvPr id="34" name="Стрелка углом 33"/>
        <xdr:cNvSpPr/>
      </xdr:nvSpPr>
      <xdr:spPr bwMode="auto">
        <a:xfrm rot="16200000">
          <a:off x="15276765" y="11446044"/>
          <a:ext cx="859125" cy="1433734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415259</xdr:colOff>
      <xdr:row>43</xdr:row>
      <xdr:rowOff>334909</xdr:rowOff>
    </xdr:from>
    <xdr:to>
      <xdr:col>32</xdr:col>
      <xdr:colOff>476304</xdr:colOff>
      <xdr:row>45</xdr:row>
      <xdr:rowOff>34301</xdr:rowOff>
    </xdr:to>
    <xdr:sp macro="" textlink="">
      <xdr:nvSpPr>
        <xdr:cNvPr id="35" name="Стрелка вправо 34"/>
        <xdr:cNvSpPr/>
      </xdr:nvSpPr>
      <xdr:spPr bwMode="auto">
        <a:xfrm>
          <a:off x="18093659" y="15898759"/>
          <a:ext cx="188984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275957</xdr:colOff>
      <xdr:row>29</xdr:row>
      <xdr:rowOff>332566</xdr:rowOff>
    </xdr:from>
    <xdr:to>
      <xdr:col>7</xdr:col>
      <xdr:colOff>187998</xdr:colOff>
      <xdr:row>31</xdr:row>
      <xdr:rowOff>41361</xdr:rowOff>
    </xdr:to>
    <xdr:sp macro="" textlink="">
      <xdr:nvSpPr>
        <xdr:cNvPr id="36" name="Стрелка вправо 35"/>
        <xdr:cNvSpPr/>
      </xdr:nvSpPr>
      <xdr:spPr bwMode="auto">
        <a:xfrm rot="10800000">
          <a:off x="2714357" y="10829116"/>
          <a:ext cx="1740841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181076</xdr:colOff>
      <xdr:row>23</xdr:row>
      <xdr:rowOff>30709</xdr:rowOff>
    </xdr:from>
    <xdr:to>
      <xdr:col>22</xdr:col>
      <xdr:colOff>409409</xdr:colOff>
      <xdr:row>26</xdr:row>
      <xdr:rowOff>59389</xdr:rowOff>
    </xdr:to>
    <xdr:sp macro="" textlink="">
      <xdr:nvSpPr>
        <xdr:cNvPr id="37" name="Развернутая стрелка 36"/>
        <xdr:cNvSpPr/>
      </xdr:nvSpPr>
      <xdr:spPr bwMode="auto">
        <a:xfrm rot="10800000">
          <a:off x="12982676" y="8355559"/>
          <a:ext cx="837933" cy="1114530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18</xdr:col>
      <xdr:colOff>228360</xdr:colOff>
      <xdr:row>23</xdr:row>
      <xdr:rowOff>21305</xdr:rowOff>
    </xdr:from>
    <xdr:to>
      <xdr:col>19</xdr:col>
      <xdr:colOff>456693</xdr:colOff>
      <xdr:row>27</xdr:row>
      <xdr:rowOff>40736</xdr:rowOff>
    </xdr:to>
    <xdr:sp macro="" textlink="">
      <xdr:nvSpPr>
        <xdr:cNvPr id="38" name="Стрелка углом 37"/>
        <xdr:cNvSpPr/>
      </xdr:nvSpPr>
      <xdr:spPr bwMode="auto">
        <a:xfrm rot="10800000">
          <a:off x="11201160" y="8346155"/>
          <a:ext cx="837933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259039</xdr:colOff>
      <xdr:row>23</xdr:row>
      <xdr:rowOff>77728</xdr:rowOff>
    </xdr:from>
    <xdr:to>
      <xdr:col>15</xdr:col>
      <xdr:colOff>487372</xdr:colOff>
      <xdr:row>27</xdr:row>
      <xdr:rowOff>97159</xdr:rowOff>
    </xdr:to>
    <xdr:sp macro="" textlink="">
      <xdr:nvSpPr>
        <xdr:cNvPr id="39" name="Стрелка углом 38"/>
        <xdr:cNvSpPr/>
      </xdr:nvSpPr>
      <xdr:spPr bwMode="auto">
        <a:xfrm rot="10800000">
          <a:off x="8793439" y="8402578"/>
          <a:ext cx="837933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173129</xdr:colOff>
      <xdr:row>29</xdr:row>
      <xdr:rowOff>332566</xdr:rowOff>
    </xdr:from>
    <xdr:to>
      <xdr:col>32</xdr:col>
      <xdr:colOff>234174</xdr:colOff>
      <xdr:row>31</xdr:row>
      <xdr:rowOff>31958</xdr:rowOff>
    </xdr:to>
    <xdr:sp macro="" textlink="">
      <xdr:nvSpPr>
        <xdr:cNvPr id="40" name="Стрелка вправо 39"/>
        <xdr:cNvSpPr/>
      </xdr:nvSpPr>
      <xdr:spPr bwMode="auto">
        <a:xfrm rot="10800000">
          <a:off x="17851529" y="10829116"/>
          <a:ext cx="188984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23</xdr:col>
      <xdr:colOff>419783</xdr:colOff>
      <xdr:row>9</xdr:row>
      <xdr:rowOff>29736</xdr:rowOff>
    </xdr:from>
    <xdr:to>
      <xdr:col>24</xdr:col>
      <xdr:colOff>219731</xdr:colOff>
      <xdr:row>14</xdr:row>
      <xdr:rowOff>96344</xdr:rowOff>
    </xdr:to>
    <xdr:sp macro="" textlink="">
      <xdr:nvSpPr>
        <xdr:cNvPr id="41" name="Стрелка вправо 40"/>
        <xdr:cNvSpPr/>
      </xdr:nvSpPr>
      <xdr:spPr bwMode="auto">
        <a:xfrm rot="16200000">
          <a:off x="13707178" y="4020691"/>
          <a:ext cx="1876358" cy="40954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403214</xdr:colOff>
      <xdr:row>8</xdr:row>
      <xdr:rowOff>282270</xdr:rowOff>
    </xdr:from>
    <xdr:to>
      <xdr:col>13</xdr:col>
      <xdr:colOff>203162</xdr:colOff>
      <xdr:row>13</xdr:row>
      <xdr:rowOff>348877</xdr:rowOff>
    </xdr:to>
    <xdr:sp macro="" textlink="">
      <xdr:nvSpPr>
        <xdr:cNvPr id="42" name="Стрелка вправо 41"/>
        <xdr:cNvSpPr/>
      </xdr:nvSpPr>
      <xdr:spPr bwMode="auto">
        <a:xfrm rot="5400000">
          <a:off x="6985009" y="3911275"/>
          <a:ext cx="1876357" cy="40954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34</xdr:col>
      <xdr:colOff>23812</xdr:colOff>
      <xdr:row>47</xdr:row>
      <xdr:rowOff>0</xdr:rowOff>
    </xdr:to>
    <xdr:cxnSp macro="">
      <xdr:nvCxnSpPr>
        <xdr:cNvPr id="43" name="Прямая соединительная линия 42"/>
        <xdr:cNvCxnSpPr/>
      </xdr:nvCxnSpPr>
      <xdr:spPr>
        <a:xfrm>
          <a:off x="1828800" y="17011650"/>
          <a:ext cx="18921412" cy="0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11</xdr:col>
      <xdr:colOff>581025</xdr:colOff>
      <xdr:row>31</xdr:row>
      <xdr:rowOff>257175</xdr:rowOff>
    </xdr:to>
    <xdr:grpSp>
      <xdr:nvGrpSpPr>
        <xdr:cNvPr id="7812" name="Группа 225"/>
        <xdr:cNvGrpSpPr>
          <a:grpSpLocks/>
        </xdr:cNvGrpSpPr>
      </xdr:nvGrpSpPr>
      <xdr:grpSpPr bwMode="auto">
        <a:xfrm rot="5400000">
          <a:off x="85725" y="4276725"/>
          <a:ext cx="8943975" cy="5457825"/>
          <a:chOff x="590493" y="17217786"/>
          <a:chExt cx="8928711" cy="5738436"/>
        </a:xfrm>
      </xdr:grpSpPr>
      <xdr:cxnSp macro="">
        <xdr:nvCxnSpPr>
          <xdr:cNvPr id="45" name="Прямая соединительная линия 44"/>
          <xdr:cNvCxnSpPr/>
        </xdr:nvCxnSpPr>
        <xdr:spPr>
          <a:xfrm rot="16200000">
            <a:off x="3713610" y="14024566"/>
            <a:ext cx="20029" cy="626626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/>
          <xdr:cNvCxnSpPr/>
        </xdr:nvCxnSpPr>
        <xdr:spPr>
          <a:xfrm rot="16200000" flipV="1">
            <a:off x="5820763" y="20568470"/>
            <a:ext cx="4686890" cy="28526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Дуга 46"/>
          <xdr:cNvSpPr/>
        </xdr:nvSpPr>
        <xdr:spPr>
          <a:xfrm rot="16200000">
            <a:off x="7092127" y="16903815"/>
            <a:ext cx="2163180" cy="2690975"/>
          </a:xfrm>
          <a:prstGeom prst="arc">
            <a:avLst/>
          </a:prstGeom>
          <a:ln w="50800">
            <a:solidFill>
              <a:schemeClr val="tx1"/>
            </a:solidFill>
          </a:ln>
          <a:scene3d>
            <a:camera prst="orthographicFront">
              <a:rot lat="21599968" lon="10799999" rev="10799999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</xdr:grpSp>
    <xdr:clientData/>
  </xdr:twoCellAnchor>
  <xdr:twoCellAnchor>
    <xdr:from>
      <xdr:col>24</xdr:col>
      <xdr:colOff>523875</xdr:colOff>
      <xdr:row>7</xdr:row>
      <xdr:rowOff>38100</xdr:rowOff>
    </xdr:from>
    <xdr:to>
      <xdr:col>34</xdr:col>
      <xdr:colOff>38100</xdr:colOff>
      <xdr:row>28</xdr:row>
      <xdr:rowOff>0</xdr:rowOff>
    </xdr:to>
    <xdr:grpSp>
      <xdr:nvGrpSpPr>
        <xdr:cNvPr id="7813" name="Группа 226"/>
        <xdr:cNvGrpSpPr>
          <a:grpSpLocks/>
        </xdr:cNvGrpSpPr>
      </xdr:nvGrpSpPr>
      <xdr:grpSpPr bwMode="auto">
        <a:xfrm rot="-5400000">
          <a:off x="14177963" y="3548062"/>
          <a:ext cx="7562850" cy="5610225"/>
          <a:chOff x="15023590" y="17263382"/>
          <a:chExt cx="7608731" cy="5859274"/>
        </a:xfrm>
      </xdr:grpSpPr>
      <xdr:cxnSp macro="">
        <xdr:nvCxnSpPr>
          <xdr:cNvPr id="49" name="Прямая соединительная линия 48"/>
          <xdr:cNvCxnSpPr/>
        </xdr:nvCxnSpPr>
        <xdr:spPr>
          <a:xfrm rot="5400000" flipV="1">
            <a:off x="19440523" y="14111375"/>
            <a:ext cx="39791" cy="634380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/>
          <xdr:cNvCxnSpPr>
            <a:endCxn id="51" idx="0"/>
          </xdr:cNvCxnSpPr>
        </xdr:nvCxnSpPr>
        <xdr:spPr>
          <a:xfrm rot="5400000" flipH="1" flipV="1">
            <a:off x="12678867" y="20720436"/>
            <a:ext cx="4794856" cy="958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" name="Дуга 50"/>
          <xdr:cNvSpPr/>
        </xdr:nvSpPr>
        <xdr:spPr>
          <a:xfrm rot="16200000">
            <a:off x="15267221" y="17077246"/>
            <a:ext cx="2128836" cy="2501107"/>
          </a:xfrm>
          <a:prstGeom prst="arc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29663</xdr:colOff>
      <xdr:row>32</xdr:row>
      <xdr:rowOff>144805</xdr:rowOff>
    </xdr:from>
    <xdr:to>
      <xdr:col>11</xdr:col>
      <xdr:colOff>509439</xdr:colOff>
      <xdr:row>34</xdr:row>
      <xdr:rowOff>276770</xdr:rowOff>
    </xdr:to>
    <xdr:sp macro="" textlink="">
      <xdr:nvSpPr>
        <xdr:cNvPr id="72" name="Развернутая стрелка 71"/>
        <xdr:cNvSpPr/>
      </xdr:nvSpPr>
      <xdr:spPr bwMode="auto">
        <a:xfrm rot="5400000">
          <a:off x="6242418" y="11610450"/>
          <a:ext cx="855865" cy="1089376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34851</xdr:colOff>
      <xdr:row>39</xdr:row>
      <xdr:rowOff>286954</xdr:rowOff>
    </xdr:from>
    <xdr:to>
      <xdr:col>12</xdr:col>
      <xdr:colOff>249385</xdr:colOff>
      <xdr:row>41</xdr:row>
      <xdr:rowOff>61575</xdr:rowOff>
    </xdr:to>
    <xdr:sp macro="" textlink="">
      <xdr:nvSpPr>
        <xdr:cNvPr id="73" name="Стрелка вправо 72"/>
        <xdr:cNvSpPr/>
      </xdr:nvSpPr>
      <xdr:spPr bwMode="auto">
        <a:xfrm>
          <a:off x="6130851" y="14403004"/>
          <a:ext cx="1433734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44163</xdr:colOff>
      <xdr:row>35</xdr:row>
      <xdr:rowOff>154676</xdr:rowOff>
    </xdr:from>
    <xdr:to>
      <xdr:col>12</xdr:col>
      <xdr:colOff>258697</xdr:colOff>
      <xdr:row>37</xdr:row>
      <xdr:rowOff>286641</xdr:rowOff>
    </xdr:to>
    <xdr:sp macro="" textlink="">
      <xdr:nvSpPr>
        <xdr:cNvPr id="74" name="Стрелка углом 73"/>
        <xdr:cNvSpPr/>
      </xdr:nvSpPr>
      <xdr:spPr bwMode="auto">
        <a:xfrm rot="5400000">
          <a:off x="6429097" y="12533992"/>
          <a:ext cx="855865" cy="1433734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452899</xdr:colOff>
      <xdr:row>43</xdr:row>
      <xdr:rowOff>353716</xdr:rowOff>
    </xdr:from>
    <xdr:to>
      <xdr:col>7</xdr:col>
      <xdr:colOff>364940</xdr:colOff>
      <xdr:row>45</xdr:row>
      <xdr:rowOff>62511</xdr:rowOff>
    </xdr:to>
    <xdr:sp macro="" textlink="">
      <xdr:nvSpPr>
        <xdr:cNvPr id="75" name="Стрелка вправо 74"/>
        <xdr:cNvSpPr/>
      </xdr:nvSpPr>
      <xdr:spPr bwMode="auto">
        <a:xfrm>
          <a:off x="2891299" y="15917566"/>
          <a:ext cx="1740841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117631</xdr:colOff>
      <xdr:row>40</xdr:row>
      <xdr:rowOff>95105</xdr:rowOff>
    </xdr:from>
    <xdr:to>
      <xdr:col>26</xdr:col>
      <xdr:colOff>597407</xdr:colOff>
      <xdr:row>42</xdr:row>
      <xdr:rowOff>227070</xdr:rowOff>
    </xdr:to>
    <xdr:sp macro="" textlink="">
      <xdr:nvSpPr>
        <xdr:cNvPr id="76" name="Развернутая стрелка 75"/>
        <xdr:cNvSpPr/>
      </xdr:nvSpPr>
      <xdr:spPr bwMode="auto">
        <a:xfrm rot="16200000">
          <a:off x="15474386" y="14456350"/>
          <a:ext cx="855865" cy="1089376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340435</xdr:colOff>
      <xdr:row>36</xdr:row>
      <xdr:rowOff>281480</xdr:rowOff>
    </xdr:from>
    <xdr:to>
      <xdr:col>26</xdr:col>
      <xdr:colOff>554969</xdr:colOff>
      <xdr:row>38</xdr:row>
      <xdr:rowOff>56101</xdr:rowOff>
    </xdr:to>
    <xdr:sp macro="" textlink="">
      <xdr:nvSpPr>
        <xdr:cNvPr id="77" name="Стрелка вправо 76"/>
        <xdr:cNvSpPr/>
      </xdr:nvSpPr>
      <xdr:spPr bwMode="auto">
        <a:xfrm rot="10800000">
          <a:off x="14970835" y="13311680"/>
          <a:ext cx="1433734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359061</xdr:colOff>
      <xdr:row>32</xdr:row>
      <xdr:rowOff>150948</xdr:rowOff>
    </xdr:from>
    <xdr:to>
      <xdr:col>26</xdr:col>
      <xdr:colOff>573595</xdr:colOff>
      <xdr:row>34</xdr:row>
      <xdr:rowOff>286173</xdr:rowOff>
    </xdr:to>
    <xdr:sp macro="" textlink="">
      <xdr:nvSpPr>
        <xdr:cNvPr id="82" name="Стрелка углом 81"/>
        <xdr:cNvSpPr/>
      </xdr:nvSpPr>
      <xdr:spPr bwMode="auto">
        <a:xfrm rot="16200000">
          <a:off x="15276765" y="11446044"/>
          <a:ext cx="859125" cy="1433734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415259</xdr:colOff>
      <xdr:row>43</xdr:row>
      <xdr:rowOff>334909</xdr:rowOff>
    </xdr:from>
    <xdr:to>
      <xdr:col>32</xdr:col>
      <xdr:colOff>476304</xdr:colOff>
      <xdr:row>45</xdr:row>
      <xdr:rowOff>34301</xdr:rowOff>
    </xdr:to>
    <xdr:sp macro="" textlink="">
      <xdr:nvSpPr>
        <xdr:cNvPr id="83" name="Стрелка вправо 82"/>
        <xdr:cNvSpPr/>
      </xdr:nvSpPr>
      <xdr:spPr bwMode="auto">
        <a:xfrm>
          <a:off x="18093659" y="15898759"/>
          <a:ext cx="188984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275957</xdr:colOff>
      <xdr:row>29</xdr:row>
      <xdr:rowOff>332566</xdr:rowOff>
    </xdr:from>
    <xdr:to>
      <xdr:col>7</xdr:col>
      <xdr:colOff>187998</xdr:colOff>
      <xdr:row>31</xdr:row>
      <xdr:rowOff>41361</xdr:rowOff>
    </xdr:to>
    <xdr:sp macro="" textlink="">
      <xdr:nvSpPr>
        <xdr:cNvPr id="84" name="Стрелка вправо 83"/>
        <xdr:cNvSpPr/>
      </xdr:nvSpPr>
      <xdr:spPr bwMode="auto">
        <a:xfrm rot="10800000">
          <a:off x="2714357" y="10829116"/>
          <a:ext cx="1740841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181076</xdr:colOff>
      <xdr:row>23</xdr:row>
      <xdr:rowOff>30709</xdr:rowOff>
    </xdr:from>
    <xdr:to>
      <xdr:col>22</xdr:col>
      <xdr:colOff>409409</xdr:colOff>
      <xdr:row>26</xdr:row>
      <xdr:rowOff>59389</xdr:rowOff>
    </xdr:to>
    <xdr:sp macro="" textlink="">
      <xdr:nvSpPr>
        <xdr:cNvPr id="85" name="Развернутая стрелка 84"/>
        <xdr:cNvSpPr/>
      </xdr:nvSpPr>
      <xdr:spPr bwMode="auto">
        <a:xfrm rot="10800000">
          <a:off x="12982676" y="8355559"/>
          <a:ext cx="837933" cy="1114530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18</xdr:col>
      <xdr:colOff>228360</xdr:colOff>
      <xdr:row>23</xdr:row>
      <xdr:rowOff>21305</xdr:rowOff>
    </xdr:from>
    <xdr:to>
      <xdr:col>19</xdr:col>
      <xdr:colOff>456693</xdr:colOff>
      <xdr:row>27</xdr:row>
      <xdr:rowOff>40736</xdr:rowOff>
    </xdr:to>
    <xdr:sp macro="" textlink="">
      <xdr:nvSpPr>
        <xdr:cNvPr id="86" name="Стрелка углом 85"/>
        <xdr:cNvSpPr/>
      </xdr:nvSpPr>
      <xdr:spPr bwMode="auto">
        <a:xfrm rot="10800000">
          <a:off x="11201160" y="8346155"/>
          <a:ext cx="837933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259039</xdr:colOff>
      <xdr:row>23</xdr:row>
      <xdr:rowOff>77728</xdr:rowOff>
    </xdr:from>
    <xdr:to>
      <xdr:col>15</xdr:col>
      <xdr:colOff>487372</xdr:colOff>
      <xdr:row>27</xdr:row>
      <xdr:rowOff>97159</xdr:rowOff>
    </xdr:to>
    <xdr:sp macro="" textlink="">
      <xdr:nvSpPr>
        <xdr:cNvPr id="87" name="Стрелка углом 86"/>
        <xdr:cNvSpPr/>
      </xdr:nvSpPr>
      <xdr:spPr bwMode="auto">
        <a:xfrm rot="10800000">
          <a:off x="8793439" y="8402578"/>
          <a:ext cx="837933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173129</xdr:colOff>
      <xdr:row>29</xdr:row>
      <xdr:rowOff>332566</xdr:rowOff>
    </xdr:from>
    <xdr:to>
      <xdr:col>32</xdr:col>
      <xdr:colOff>234174</xdr:colOff>
      <xdr:row>31</xdr:row>
      <xdr:rowOff>31958</xdr:rowOff>
    </xdr:to>
    <xdr:sp macro="" textlink="">
      <xdr:nvSpPr>
        <xdr:cNvPr id="88" name="Стрелка вправо 87"/>
        <xdr:cNvSpPr/>
      </xdr:nvSpPr>
      <xdr:spPr bwMode="auto">
        <a:xfrm rot="10800000">
          <a:off x="17851529" y="10829116"/>
          <a:ext cx="188984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23</xdr:col>
      <xdr:colOff>419783</xdr:colOff>
      <xdr:row>9</xdr:row>
      <xdr:rowOff>29736</xdr:rowOff>
    </xdr:from>
    <xdr:to>
      <xdr:col>24</xdr:col>
      <xdr:colOff>219731</xdr:colOff>
      <xdr:row>14</xdr:row>
      <xdr:rowOff>96344</xdr:rowOff>
    </xdr:to>
    <xdr:sp macro="" textlink="">
      <xdr:nvSpPr>
        <xdr:cNvPr id="89" name="Стрелка вправо 88"/>
        <xdr:cNvSpPr/>
      </xdr:nvSpPr>
      <xdr:spPr bwMode="auto">
        <a:xfrm rot="16200000">
          <a:off x="13707178" y="4020691"/>
          <a:ext cx="1876358" cy="40954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403214</xdr:colOff>
      <xdr:row>8</xdr:row>
      <xdr:rowOff>282270</xdr:rowOff>
    </xdr:from>
    <xdr:to>
      <xdr:col>13</xdr:col>
      <xdr:colOff>203162</xdr:colOff>
      <xdr:row>13</xdr:row>
      <xdr:rowOff>348877</xdr:rowOff>
    </xdr:to>
    <xdr:sp macro="" textlink="">
      <xdr:nvSpPr>
        <xdr:cNvPr id="90" name="Стрелка вправо 89"/>
        <xdr:cNvSpPr/>
      </xdr:nvSpPr>
      <xdr:spPr bwMode="auto">
        <a:xfrm rot="5400000">
          <a:off x="6985009" y="3911275"/>
          <a:ext cx="1876357" cy="40954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34</xdr:col>
      <xdr:colOff>23812</xdr:colOff>
      <xdr:row>47</xdr:row>
      <xdr:rowOff>0</xdr:rowOff>
    </xdr:to>
    <xdr:cxnSp macro="">
      <xdr:nvCxnSpPr>
        <xdr:cNvPr id="91" name="Прямая соединительная линия 90"/>
        <xdr:cNvCxnSpPr/>
      </xdr:nvCxnSpPr>
      <xdr:spPr>
        <a:xfrm>
          <a:off x="1828800" y="17011650"/>
          <a:ext cx="18921412" cy="0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7</xdr:row>
      <xdr:rowOff>19050</xdr:rowOff>
    </xdr:from>
    <xdr:to>
      <xdr:col>12</xdr:col>
      <xdr:colOff>38100</xdr:colOff>
      <xdr:row>31</xdr:row>
      <xdr:rowOff>276225</xdr:rowOff>
    </xdr:to>
    <xdr:grpSp>
      <xdr:nvGrpSpPr>
        <xdr:cNvPr id="8824" name="Группа 225"/>
        <xdr:cNvGrpSpPr>
          <a:grpSpLocks/>
        </xdr:cNvGrpSpPr>
      </xdr:nvGrpSpPr>
      <xdr:grpSpPr bwMode="auto">
        <a:xfrm rot="5400000">
          <a:off x="152400" y="4295775"/>
          <a:ext cx="8943975" cy="5457825"/>
          <a:chOff x="590493" y="17217786"/>
          <a:chExt cx="8928711" cy="5738436"/>
        </a:xfrm>
      </xdr:grpSpPr>
      <xdr:cxnSp macro="">
        <xdr:nvCxnSpPr>
          <xdr:cNvPr id="93" name="Прямая соединительная линия 92"/>
          <xdr:cNvCxnSpPr/>
        </xdr:nvCxnSpPr>
        <xdr:spPr>
          <a:xfrm rot="16200000">
            <a:off x="3713610" y="14024566"/>
            <a:ext cx="20029" cy="626626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Прямая соединительная линия 93"/>
          <xdr:cNvCxnSpPr/>
        </xdr:nvCxnSpPr>
        <xdr:spPr>
          <a:xfrm rot="16200000" flipV="1">
            <a:off x="5820763" y="20568470"/>
            <a:ext cx="4686890" cy="28526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Дуга 94"/>
          <xdr:cNvSpPr/>
        </xdr:nvSpPr>
        <xdr:spPr>
          <a:xfrm rot="16200000">
            <a:off x="7092127" y="16903815"/>
            <a:ext cx="2163180" cy="2690975"/>
          </a:xfrm>
          <a:prstGeom prst="arc">
            <a:avLst/>
          </a:prstGeom>
          <a:ln w="50800">
            <a:solidFill>
              <a:schemeClr val="tx1"/>
            </a:solidFill>
          </a:ln>
          <a:scene3d>
            <a:camera prst="orthographicFront">
              <a:rot lat="21599968" lon="10799999" rev="10799999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</xdr:grpSp>
    <xdr:clientData/>
  </xdr:twoCellAnchor>
  <xdr:twoCellAnchor>
    <xdr:from>
      <xdr:col>24</xdr:col>
      <xdr:colOff>523875</xdr:colOff>
      <xdr:row>7</xdr:row>
      <xdr:rowOff>57150</xdr:rowOff>
    </xdr:from>
    <xdr:to>
      <xdr:col>34</xdr:col>
      <xdr:colOff>38100</xdr:colOff>
      <xdr:row>28</xdr:row>
      <xdr:rowOff>28575</xdr:rowOff>
    </xdr:to>
    <xdr:grpSp>
      <xdr:nvGrpSpPr>
        <xdr:cNvPr id="8825" name="Группа 226"/>
        <xdr:cNvGrpSpPr>
          <a:grpSpLocks/>
        </xdr:cNvGrpSpPr>
      </xdr:nvGrpSpPr>
      <xdr:grpSpPr bwMode="auto">
        <a:xfrm rot="-5400000">
          <a:off x="14173200" y="3571875"/>
          <a:ext cx="7572375" cy="5610225"/>
          <a:chOff x="15023590" y="17263382"/>
          <a:chExt cx="7608731" cy="5859274"/>
        </a:xfrm>
      </xdr:grpSpPr>
      <xdr:cxnSp macro="">
        <xdr:nvCxnSpPr>
          <xdr:cNvPr id="97" name="Прямая соединительная линия 96"/>
          <xdr:cNvCxnSpPr/>
        </xdr:nvCxnSpPr>
        <xdr:spPr>
          <a:xfrm rot="5400000" flipV="1">
            <a:off x="19439728" y="14110580"/>
            <a:ext cx="39791" cy="6345395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Прямая соединительная линия 97"/>
          <xdr:cNvCxnSpPr>
            <a:endCxn id="99" idx="0"/>
          </xdr:cNvCxnSpPr>
        </xdr:nvCxnSpPr>
        <xdr:spPr>
          <a:xfrm rot="5400000" flipH="1" flipV="1">
            <a:off x="12659660" y="20720443"/>
            <a:ext cx="4794856" cy="9571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Дуга 98"/>
          <xdr:cNvSpPr/>
        </xdr:nvSpPr>
        <xdr:spPr>
          <a:xfrm rot="16200000">
            <a:off x="15246435" y="17078820"/>
            <a:ext cx="2128836" cy="2497961"/>
          </a:xfrm>
          <a:prstGeom prst="arc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29663</xdr:colOff>
      <xdr:row>32</xdr:row>
      <xdr:rowOff>144805</xdr:rowOff>
    </xdr:from>
    <xdr:to>
      <xdr:col>11</xdr:col>
      <xdr:colOff>509439</xdr:colOff>
      <xdr:row>34</xdr:row>
      <xdr:rowOff>276770</xdr:rowOff>
    </xdr:to>
    <xdr:sp macro="" textlink="">
      <xdr:nvSpPr>
        <xdr:cNvPr id="107" name="Развернутая стрелка 106"/>
        <xdr:cNvSpPr/>
      </xdr:nvSpPr>
      <xdr:spPr bwMode="auto">
        <a:xfrm rot="5400000">
          <a:off x="6347194" y="11805712"/>
          <a:ext cx="846340" cy="1098901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34851</xdr:colOff>
      <xdr:row>39</xdr:row>
      <xdr:rowOff>286954</xdr:rowOff>
    </xdr:from>
    <xdr:to>
      <xdr:col>12</xdr:col>
      <xdr:colOff>249385</xdr:colOff>
      <xdr:row>41</xdr:row>
      <xdr:rowOff>61575</xdr:rowOff>
    </xdr:to>
    <xdr:sp macro="" textlink="">
      <xdr:nvSpPr>
        <xdr:cNvPr id="108" name="Стрелка вправо 107"/>
        <xdr:cNvSpPr/>
      </xdr:nvSpPr>
      <xdr:spPr bwMode="auto">
        <a:xfrm>
          <a:off x="6226101" y="14574454"/>
          <a:ext cx="1452784" cy="488996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44163</xdr:colOff>
      <xdr:row>35</xdr:row>
      <xdr:rowOff>154676</xdr:rowOff>
    </xdr:from>
    <xdr:to>
      <xdr:col>12</xdr:col>
      <xdr:colOff>258697</xdr:colOff>
      <xdr:row>37</xdr:row>
      <xdr:rowOff>286641</xdr:rowOff>
    </xdr:to>
    <xdr:sp macro="" textlink="">
      <xdr:nvSpPr>
        <xdr:cNvPr id="109" name="Стрелка углом 108"/>
        <xdr:cNvSpPr/>
      </xdr:nvSpPr>
      <xdr:spPr bwMode="auto">
        <a:xfrm rot="5400000">
          <a:off x="6538635" y="12710204"/>
          <a:ext cx="846340" cy="1452784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452899</xdr:colOff>
      <xdr:row>43</xdr:row>
      <xdr:rowOff>353716</xdr:rowOff>
    </xdr:from>
    <xdr:to>
      <xdr:col>7</xdr:col>
      <xdr:colOff>364940</xdr:colOff>
      <xdr:row>45</xdr:row>
      <xdr:rowOff>62511</xdr:rowOff>
    </xdr:to>
    <xdr:sp macro="" textlink="">
      <xdr:nvSpPr>
        <xdr:cNvPr id="110" name="Стрелка вправо 109"/>
        <xdr:cNvSpPr/>
      </xdr:nvSpPr>
      <xdr:spPr bwMode="auto">
        <a:xfrm>
          <a:off x="2929399" y="16069966"/>
          <a:ext cx="1769416" cy="423170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117631</xdr:colOff>
      <xdr:row>40</xdr:row>
      <xdr:rowOff>95105</xdr:rowOff>
    </xdr:from>
    <xdr:to>
      <xdr:col>26</xdr:col>
      <xdr:colOff>597407</xdr:colOff>
      <xdr:row>42</xdr:row>
      <xdr:rowOff>227070</xdr:rowOff>
    </xdr:to>
    <xdr:sp macro="" textlink="">
      <xdr:nvSpPr>
        <xdr:cNvPr id="111" name="Развернутая стрелка 110"/>
        <xdr:cNvSpPr/>
      </xdr:nvSpPr>
      <xdr:spPr bwMode="auto">
        <a:xfrm rot="16200000">
          <a:off x="15722037" y="14256324"/>
          <a:ext cx="846340" cy="1098901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340435</xdr:colOff>
      <xdr:row>36</xdr:row>
      <xdr:rowOff>281480</xdr:rowOff>
    </xdr:from>
    <xdr:to>
      <xdr:col>26</xdr:col>
      <xdr:colOff>554969</xdr:colOff>
      <xdr:row>38</xdr:row>
      <xdr:rowOff>56101</xdr:rowOff>
    </xdr:to>
    <xdr:sp macro="" textlink="">
      <xdr:nvSpPr>
        <xdr:cNvPr id="113" name="Стрелка вправо 112"/>
        <xdr:cNvSpPr/>
      </xdr:nvSpPr>
      <xdr:spPr bwMode="auto">
        <a:xfrm rot="10800000">
          <a:off x="15199435" y="13140230"/>
          <a:ext cx="1452784" cy="488996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359061</xdr:colOff>
      <xdr:row>32</xdr:row>
      <xdr:rowOff>150948</xdr:rowOff>
    </xdr:from>
    <xdr:to>
      <xdr:col>26</xdr:col>
      <xdr:colOff>573595</xdr:colOff>
      <xdr:row>34</xdr:row>
      <xdr:rowOff>286173</xdr:rowOff>
    </xdr:to>
    <xdr:sp macro="" textlink="">
      <xdr:nvSpPr>
        <xdr:cNvPr id="114" name="Стрелка углом 113"/>
        <xdr:cNvSpPr/>
      </xdr:nvSpPr>
      <xdr:spPr bwMode="auto">
        <a:xfrm rot="16200000">
          <a:off x="15519653" y="11279356"/>
          <a:ext cx="849600" cy="1452784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415259</xdr:colOff>
      <xdr:row>43</xdr:row>
      <xdr:rowOff>334909</xdr:rowOff>
    </xdr:from>
    <xdr:to>
      <xdr:col>32</xdr:col>
      <xdr:colOff>476304</xdr:colOff>
      <xdr:row>45</xdr:row>
      <xdr:rowOff>34301</xdr:rowOff>
    </xdr:to>
    <xdr:sp macro="" textlink="">
      <xdr:nvSpPr>
        <xdr:cNvPr id="115" name="Стрелка вправо 114"/>
        <xdr:cNvSpPr/>
      </xdr:nvSpPr>
      <xdr:spPr bwMode="auto">
        <a:xfrm>
          <a:off x="18369884" y="16051159"/>
          <a:ext cx="1918420" cy="413767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275957</xdr:colOff>
      <xdr:row>29</xdr:row>
      <xdr:rowOff>332566</xdr:rowOff>
    </xdr:from>
    <xdr:to>
      <xdr:col>7</xdr:col>
      <xdr:colOff>187998</xdr:colOff>
      <xdr:row>31</xdr:row>
      <xdr:rowOff>41361</xdr:rowOff>
    </xdr:to>
    <xdr:sp macro="" textlink="">
      <xdr:nvSpPr>
        <xdr:cNvPr id="117" name="Стрелка вправо 116"/>
        <xdr:cNvSpPr/>
      </xdr:nvSpPr>
      <xdr:spPr bwMode="auto">
        <a:xfrm rot="10800000">
          <a:off x="2752457" y="10691004"/>
          <a:ext cx="1769416" cy="423170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181076</xdr:colOff>
      <xdr:row>23</xdr:row>
      <xdr:rowOff>30709</xdr:rowOff>
    </xdr:from>
    <xdr:to>
      <xdr:col>22</xdr:col>
      <xdr:colOff>409409</xdr:colOff>
      <xdr:row>26</xdr:row>
      <xdr:rowOff>59389</xdr:rowOff>
    </xdr:to>
    <xdr:sp macro="" textlink="">
      <xdr:nvSpPr>
        <xdr:cNvPr id="118" name="Развернутая стрелка 117"/>
        <xdr:cNvSpPr/>
      </xdr:nvSpPr>
      <xdr:spPr bwMode="auto">
        <a:xfrm rot="10800000">
          <a:off x="13182701" y="8246022"/>
          <a:ext cx="847458" cy="1100242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18</xdr:col>
      <xdr:colOff>228360</xdr:colOff>
      <xdr:row>23</xdr:row>
      <xdr:rowOff>21305</xdr:rowOff>
    </xdr:from>
    <xdr:to>
      <xdr:col>19</xdr:col>
      <xdr:colOff>456693</xdr:colOff>
      <xdr:row>27</xdr:row>
      <xdr:rowOff>40736</xdr:rowOff>
    </xdr:to>
    <xdr:sp macro="" textlink="">
      <xdr:nvSpPr>
        <xdr:cNvPr id="119" name="Стрелка углом 118"/>
        <xdr:cNvSpPr/>
      </xdr:nvSpPr>
      <xdr:spPr bwMode="auto">
        <a:xfrm rot="10800000">
          <a:off x="11372610" y="8236618"/>
          <a:ext cx="847458" cy="144818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259039</xdr:colOff>
      <xdr:row>23</xdr:row>
      <xdr:rowOff>77728</xdr:rowOff>
    </xdr:from>
    <xdr:to>
      <xdr:col>15</xdr:col>
      <xdr:colOff>487372</xdr:colOff>
      <xdr:row>27</xdr:row>
      <xdr:rowOff>97159</xdr:rowOff>
    </xdr:to>
    <xdr:sp macro="" textlink="">
      <xdr:nvSpPr>
        <xdr:cNvPr id="121" name="Стрелка углом 120"/>
        <xdr:cNvSpPr/>
      </xdr:nvSpPr>
      <xdr:spPr bwMode="auto">
        <a:xfrm rot="10800000">
          <a:off x="8926789" y="8293041"/>
          <a:ext cx="847458" cy="144818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173129</xdr:colOff>
      <xdr:row>29</xdr:row>
      <xdr:rowOff>332566</xdr:rowOff>
    </xdr:from>
    <xdr:to>
      <xdr:col>32</xdr:col>
      <xdr:colOff>234174</xdr:colOff>
      <xdr:row>31</xdr:row>
      <xdr:rowOff>31958</xdr:rowOff>
    </xdr:to>
    <xdr:sp macro="" textlink="">
      <xdr:nvSpPr>
        <xdr:cNvPr id="122" name="Стрелка вправо 121"/>
        <xdr:cNvSpPr/>
      </xdr:nvSpPr>
      <xdr:spPr bwMode="auto">
        <a:xfrm rot="10800000">
          <a:off x="18127754" y="10691004"/>
          <a:ext cx="1918420" cy="413767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23</xdr:col>
      <xdr:colOff>419783</xdr:colOff>
      <xdr:row>9</xdr:row>
      <xdr:rowOff>29736</xdr:rowOff>
    </xdr:from>
    <xdr:to>
      <xdr:col>24</xdr:col>
      <xdr:colOff>219731</xdr:colOff>
      <xdr:row>14</xdr:row>
      <xdr:rowOff>96344</xdr:rowOff>
    </xdr:to>
    <xdr:sp macro="" textlink="">
      <xdr:nvSpPr>
        <xdr:cNvPr id="124" name="Стрелка вправо 123"/>
        <xdr:cNvSpPr/>
      </xdr:nvSpPr>
      <xdr:spPr bwMode="auto">
        <a:xfrm rot="16200000">
          <a:off x="13942922" y="3961160"/>
          <a:ext cx="1852545" cy="41907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403214</xdr:colOff>
      <xdr:row>8</xdr:row>
      <xdr:rowOff>282270</xdr:rowOff>
    </xdr:from>
    <xdr:to>
      <xdr:col>13</xdr:col>
      <xdr:colOff>203162</xdr:colOff>
      <xdr:row>13</xdr:row>
      <xdr:rowOff>348877</xdr:rowOff>
    </xdr:to>
    <xdr:sp macro="" textlink="">
      <xdr:nvSpPr>
        <xdr:cNvPr id="125" name="Стрелка вправо 124"/>
        <xdr:cNvSpPr/>
      </xdr:nvSpPr>
      <xdr:spPr bwMode="auto">
        <a:xfrm rot="5400000">
          <a:off x="7115978" y="3856506"/>
          <a:ext cx="1852545" cy="41907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66675</xdr:colOff>
      <xdr:row>7</xdr:row>
      <xdr:rowOff>0</xdr:rowOff>
    </xdr:from>
    <xdr:to>
      <xdr:col>12</xdr:col>
      <xdr:colOff>28575</xdr:colOff>
      <xdr:row>31</xdr:row>
      <xdr:rowOff>257175</xdr:rowOff>
    </xdr:to>
    <xdr:grpSp>
      <xdr:nvGrpSpPr>
        <xdr:cNvPr id="9870" name="Группа 225"/>
        <xdr:cNvGrpSpPr>
          <a:grpSpLocks/>
        </xdr:cNvGrpSpPr>
      </xdr:nvGrpSpPr>
      <xdr:grpSpPr bwMode="auto">
        <a:xfrm rot="5400000">
          <a:off x="147637" y="4281488"/>
          <a:ext cx="8943975" cy="5448300"/>
          <a:chOff x="590493" y="17217786"/>
          <a:chExt cx="8928711" cy="5738436"/>
        </a:xfrm>
      </xdr:grpSpPr>
      <xdr:cxnSp macro="">
        <xdr:nvCxnSpPr>
          <xdr:cNvPr id="131" name="Прямая соединительная линия 130"/>
          <xdr:cNvCxnSpPr/>
        </xdr:nvCxnSpPr>
        <xdr:spPr>
          <a:xfrm rot="16200000">
            <a:off x="3713592" y="14044525"/>
            <a:ext cx="20064" cy="626626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Прямая соединительная линия 131"/>
          <xdr:cNvCxnSpPr/>
        </xdr:nvCxnSpPr>
        <xdr:spPr>
          <a:xfrm rot="16200000" flipV="1">
            <a:off x="5821682" y="20609465"/>
            <a:ext cx="4685052" cy="28526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Дуга 132"/>
          <xdr:cNvSpPr/>
        </xdr:nvSpPr>
        <xdr:spPr>
          <a:xfrm rot="16200000">
            <a:off x="7090235" y="16925682"/>
            <a:ext cx="2166962" cy="2690975"/>
          </a:xfrm>
          <a:prstGeom prst="arc">
            <a:avLst/>
          </a:prstGeom>
          <a:ln w="50800">
            <a:solidFill>
              <a:schemeClr val="tx1"/>
            </a:solidFill>
          </a:ln>
          <a:scene3d>
            <a:camera prst="orthographicFront">
              <a:rot lat="21599968" lon="10799999" rev="10799999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</xdr:grpSp>
    <xdr:clientData/>
  </xdr:twoCellAnchor>
  <xdr:twoCellAnchor>
    <xdr:from>
      <xdr:col>24</xdr:col>
      <xdr:colOff>514350</xdr:colOff>
      <xdr:row>7</xdr:row>
      <xdr:rowOff>38100</xdr:rowOff>
    </xdr:from>
    <xdr:to>
      <xdr:col>34</xdr:col>
      <xdr:colOff>28575</xdr:colOff>
      <xdr:row>28</xdr:row>
      <xdr:rowOff>0</xdr:rowOff>
    </xdr:to>
    <xdr:grpSp>
      <xdr:nvGrpSpPr>
        <xdr:cNvPr id="9871" name="Группа 226"/>
        <xdr:cNvGrpSpPr>
          <a:grpSpLocks/>
        </xdr:cNvGrpSpPr>
      </xdr:nvGrpSpPr>
      <xdr:grpSpPr bwMode="auto">
        <a:xfrm rot="-5400000">
          <a:off x="14168438" y="3548062"/>
          <a:ext cx="7562850" cy="5610225"/>
          <a:chOff x="15023590" y="17263382"/>
          <a:chExt cx="7608731" cy="5859274"/>
        </a:xfrm>
      </xdr:grpSpPr>
      <xdr:cxnSp macro="">
        <xdr:nvCxnSpPr>
          <xdr:cNvPr id="128" name="Прямая соединительная линия 127"/>
          <xdr:cNvCxnSpPr/>
        </xdr:nvCxnSpPr>
        <xdr:spPr>
          <a:xfrm rot="5400000" flipV="1">
            <a:off x="19440523" y="14111375"/>
            <a:ext cx="39791" cy="634380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Прямая соединительная линия 128"/>
          <xdr:cNvCxnSpPr>
            <a:endCxn id="130" idx="0"/>
          </xdr:cNvCxnSpPr>
        </xdr:nvCxnSpPr>
        <xdr:spPr>
          <a:xfrm rot="5400000" flipH="1" flipV="1">
            <a:off x="12678867" y="20720436"/>
            <a:ext cx="4794856" cy="9583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Дуга 129"/>
          <xdr:cNvSpPr/>
        </xdr:nvSpPr>
        <xdr:spPr>
          <a:xfrm rot="16200000">
            <a:off x="15267221" y="17077246"/>
            <a:ext cx="2128836" cy="2501107"/>
          </a:xfrm>
          <a:prstGeom prst="arc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34</xdr:col>
      <xdr:colOff>23812</xdr:colOff>
      <xdr:row>47</xdr:row>
      <xdr:rowOff>0</xdr:rowOff>
    </xdr:to>
    <xdr:cxnSp macro="">
      <xdr:nvCxnSpPr>
        <xdr:cNvPr id="3" name="Прямая соединительная линия 2"/>
        <xdr:cNvCxnSpPr/>
      </xdr:nvCxnSpPr>
      <xdr:spPr>
        <a:xfrm>
          <a:off x="1857375" y="16787813"/>
          <a:ext cx="19216687" cy="0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0"/>
  <sheetViews>
    <sheetView tabSelected="1" topLeftCell="D1" zoomScale="70" zoomScaleNormal="70" workbookViewId="0">
      <selection activeCell="BJ100" sqref="BJ100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5.42578125" customWidth="1"/>
    <col min="60" max="60" width="14.28515625" bestFit="1" customWidth="1"/>
    <col min="61" max="61" width="14.28515625" customWidth="1"/>
    <col min="62" max="62" width="16.28515625" bestFit="1" customWidth="1"/>
    <col min="63" max="63" width="16.28515625" customWidth="1"/>
    <col min="64" max="64" width="15.28515625" bestFit="1" customWidth="1"/>
    <col min="65" max="65" width="15.28515625" customWidth="1"/>
    <col min="66" max="66" width="10" bestFit="1" customWidth="1"/>
  </cols>
  <sheetData>
    <row r="2" spans="3:49" ht="20.25" x14ac:dyDescent="0.3">
      <c r="F2" s="101" t="s">
        <v>19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</row>
    <row r="3" spans="3:49" x14ac:dyDescent="0.25">
      <c r="F3" s="102" t="s">
        <v>23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</row>
    <row r="4" spans="3:49" x14ac:dyDescent="0.25">
      <c r="F4" s="99" t="s">
        <v>32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</row>
    <row r="5" spans="3:49" x14ac:dyDescent="0.25">
      <c r="F5" s="99" t="s">
        <v>37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</row>
    <row r="6" spans="3:49" x14ac:dyDescent="0.25">
      <c r="F6" s="99" t="s">
        <v>38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</row>
    <row r="7" spans="3:49" ht="15.75" thickBot="1" x14ac:dyDescent="0.3">
      <c r="F7" s="104" t="s">
        <v>33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3:49" ht="15.75" thickBot="1" x14ac:dyDescent="0.3">
      <c r="F8" s="106" t="s">
        <v>0</v>
      </c>
      <c r="G8" s="107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8"/>
      <c r="AB8" s="126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  <c r="AV8" s="110" t="s">
        <v>20</v>
      </c>
      <c r="AW8" s="111"/>
    </row>
    <row r="9" spans="3:49" ht="15.75" thickBot="1" x14ac:dyDescent="0.3">
      <c r="F9" s="108"/>
      <c r="G9" s="109"/>
      <c r="H9" s="126"/>
      <c r="I9" s="127"/>
      <c r="J9" s="127"/>
      <c r="K9" s="127"/>
      <c r="L9" s="127"/>
      <c r="M9" s="127"/>
      <c r="N9" s="127"/>
      <c r="O9" s="127"/>
      <c r="P9" s="127"/>
      <c r="Q9" s="128"/>
      <c r="R9" s="126"/>
      <c r="S9" s="127"/>
      <c r="T9" s="127"/>
      <c r="U9" s="127"/>
      <c r="V9" s="127"/>
      <c r="W9" s="127"/>
      <c r="X9" s="127"/>
      <c r="Y9" s="127"/>
      <c r="Z9" s="127"/>
      <c r="AA9" s="128"/>
      <c r="AB9" s="126"/>
      <c r="AC9" s="127"/>
      <c r="AD9" s="127"/>
      <c r="AE9" s="127"/>
      <c r="AF9" s="127"/>
      <c r="AG9" s="127"/>
      <c r="AH9" s="127"/>
      <c r="AI9" s="127"/>
      <c r="AJ9" s="127"/>
      <c r="AK9" s="128"/>
      <c r="AL9" s="126" t="s">
        <v>42</v>
      </c>
      <c r="AM9" s="127"/>
      <c r="AN9" s="127"/>
      <c r="AO9" s="127"/>
      <c r="AP9" s="127"/>
      <c r="AQ9" s="127"/>
      <c r="AR9" s="127"/>
      <c r="AS9" s="127"/>
      <c r="AT9" s="127"/>
      <c r="AU9" s="128"/>
      <c r="AV9" s="112"/>
      <c r="AW9" s="113"/>
    </row>
    <row r="10" spans="3:49" ht="15.75" thickBot="1" x14ac:dyDescent="0.3">
      <c r="F10" s="108"/>
      <c r="G10" s="109"/>
      <c r="H10" s="114" t="s">
        <v>1</v>
      </c>
      <c r="I10" s="115"/>
      <c r="J10" s="114" t="s">
        <v>2</v>
      </c>
      <c r="K10" s="115"/>
      <c r="L10" s="114" t="s">
        <v>3</v>
      </c>
      <c r="M10" s="115"/>
      <c r="N10" s="114" t="s">
        <v>18</v>
      </c>
      <c r="O10" s="115"/>
      <c r="P10" s="131" t="s">
        <v>4</v>
      </c>
      <c r="Q10" s="132"/>
      <c r="R10" s="114" t="s">
        <v>1</v>
      </c>
      <c r="S10" s="115"/>
      <c r="T10" s="114" t="s">
        <v>2</v>
      </c>
      <c r="U10" s="115"/>
      <c r="V10" s="114" t="s">
        <v>3</v>
      </c>
      <c r="W10" s="115"/>
      <c r="X10" s="114" t="s">
        <v>18</v>
      </c>
      <c r="Y10" s="115"/>
      <c r="Z10" s="131" t="s">
        <v>4</v>
      </c>
      <c r="AA10" s="132"/>
      <c r="AB10" s="114" t="s">
        <v>1</v>
      </c>
      <c r="AC10" s="115"/>
      <c r="AD10" s="114" t="s">
        <v>2</v>
      </c>
      <c r="AE10" s="115"/>
      <c r="AF10" s="114" t="s">
        <v>3</v>
      </c>
      <c r="AG10" s="115"/>
      <c r="AH10" s="114" t="s">
        <v>18</v>
      </c>
      <c r="AI10" s="115"/>
      <c r="AJ10" s="131" t="s">
        <v>4</v>
      </c>
      <c r="AK10" s="132"/>
      <c r="AL10" s="114" t="s">
        <v>1</v>
      </c>
      <c r="AM10" s="115"/>
      <c r="AN10" s="114" t="s">
        <v>2</v>
      </c>
      <c r="AO10" s="115"/>
      <c r="AP10" s="114" t="s">
        <v>3</v>
      </c>
      <c r="AQ10" s="115"/>
      <c r="AR10" s="114" t="s">
        <v>18</v>
      </c>
      <c r="AS10" s="115"/>
      <c r="AT10" s="131" t="s">
        <v>4</v>
      </c>
      <c r="AU10" s="132"/>
      <c r="AV10" s="112"/>
      <c r="AW10" s="113"/>
    </row>
    <row r="11" spans="3:49" ht="15.75" thickBot="1" x14ac:dyDescent="0.3">
      <c r="C11" s="1" t="s">
        <v>5</v>
      </c>
      <c r="D11" s="1"/>
      <c r="F11" s="108"/>
      <c r="G11" s="109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33" t="s">
        <v>6</v>
      </c>
      <c r="AW11" s="40" t="s">
        <v>7</v>
      </c>
    </row>
    <row r="12" spans="3:49" x14ac:dyDescent="0.25">
      <c r="C12" s="2"/>
      <c r="D12" s="2"/>
      <c r="F12" s="116"/>
      <c r="G12" s="117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18" t="s">
        <v>16</v>
      </c>
      <c r="G13" s="119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18" t="s">
        <v>8</v>
      </c>
      <c r="G14" s="119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18" t="s">
        <v>9</v>
      </c>
      <c r="G15" s="119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18" t="s">
        <v>10</v>
      </c>
      <c r="G16" s="119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18" t="s">
        <v>11</v>
      </c>
      <c r="G17" s="119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20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/>
      <c r="AK18" s="9" t="str">
        <f>IF(AJ18="","",PRODUCT(AJ18,$C$18))</f>
        <v/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21"/>
      <c r="G19" s="36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21"/>
      <c r="G20" s="36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21"/>
      <c r="G21" s="36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21"/>
      <c r="G22" s="36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18" t="s">
        <v>17</v>
      </c>
      <c r="G23" s="119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22"/>
      <c r="G24" s="123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24" t="s">
        <v>4</v>
      </c>
      <c r="G25" s="125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104" t="s">
        <v>34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</row>
    <row r="29" spans="3:49" ht="15" customHeight="1" thickBot="1" x14ac:dyDescent="0.3">
      <c r="F29" s="106" t="s">
        <v>0</v>
      </c>
      <c r="G29" s="107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8"/>
      <c r="AB29" s="126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8"/>
      <c r="AV29" s="110" t="s">
        <v>20</v>
      </c>
      <c r="AW29" s="111"/>
    </row>
    <row r="30" spans="3:49" ht="15.75" thickBot="1" x14ac:dyDescent="0.3">
      <c r="F30" s="108"/>
      <c r="G30" s="109"/>
      <c r="H30" s="126"/>
      <c r="I30" s="127"/>
      <c r="J30" s="127"/>
      <c r="K30" s="127"/>
      <c r="L30" s="127"/>
      <c r="M30" s="127"/>
      <c r="N30" s="127"/>
      <c r="O30" s="127"/>
      <c r="P30" s="127"/>
      <c r="Q30" s="128"/>
      <c r="R30" s="126"/>
      <c r="S30" s="127"/>
      <c r="T30" s="127"/>
      <c r="U30" s="127"/>
      <c r="V30" s="127"/>
      <c r="W30" s="127"/>
      <c r="X30" s="127"/>
      <c r="Y30" s="127"/>
      <c r="Z30" s="127"/>
      <c r="AA30" s="128"/>
      <c r="AB30" s="126"/>
      <c r="AC30" s="127"/>
      <c r="AD30" s="127"/>
      <c r="AE30" s="127"/>
      <c r="AF30" s="127"/>
      <c r="AG30" s="127"/>
      <c r="AH30" s="127"/>
      <c r="AI30" s="127"/>
      <c r="AJ30" s="127"/>
      <c r="AK30" s="128"/>
      <c r="AL30" s="126" t="s">
        <v>42</v>
      </c>
      <c r="AM30" s="127"/>
      <c r="AN30" s="127"/>
      <c r="AO30" s="127"/>
      <c r="AP30" s="127"/>
      <c r="AQ30" s="127"/>
      <c r="AR30" s="127"/>
      <c r="AS30" s="127"/>
      <c r="AT30" s="127"/>
      <c r="AU30" s="128"/>
      <c r="AV30" s="112"/>
      <c r="AW30" s="113"/>
    </row>
    <row r="31" spans="3:49" ht="15.75" thickBot="1" x14ac:dyDescent="0.3">
      <c r="F31" s="108"/>
      <c r="G31" s="109"/>
      <c r="H31" s="114" t="s">
        <v>1</v>
      </c>
      <c r="I31" s="115"/>
      <c r="J31" s="114" t="s">
        <v>2</v>
      </c>
      <c r="K31" s="115"/>
      <c r="L31" s="114" t="s">
        <v>3</v>
      </c>
      <c r="M31" s="115"/>
      <c r="N31" s="114" t="s">
        <v>18</v>
      </c>
      <c r="O31" s="115"/>
      <c r="P31" s="131" t="s">
        <v>4</v>
      </c>
      <c r="Q31" s="132"/>
      <c r="R31" s="114" t="s">
        <v>1</v>
      </c>
      <c r="S31" s="115"/>
      <c r="T31" s="114" t="s">
        <v>2</v>
      </c>
      <c r="U31" s="115"/>
      <c r="V31" s="114" t="s">
        <v>3</v>
      </c>
      <c r="W31" s="115"/>
      <c r="X31" s="114" t="s">
        <v>18</v>
      </c>
      <c r="Y31" s="115"/>
      <c r="Z31" s="131" t="s">
        <v>4</v>
      </c>
      <c r="AA31" s="132"/>
      <c r="AB31" s="114" t="s">
        <v>1</v>
      </c>
      <c r="AC31" s="115"/>
      <c r="AD31" s="114" t="s">
        <v>2</v>
      </c>
      <c r="AE31" s="115"/>
      <c r="AF31" s="114" t="s">
        <v>3</v>
      </c>
      <c r="AG31" s="115"/>
      <c r="AH31" s="114" t="s">
        <v>18</v>
      </c>
      <c r="AI31" s="115"/>
      <c r="AJ31" s="131" t="s">
        <v>4</v>
      </c>
      <c r="AK31" s="132"/>
      <c r="AL31" s="114" t="s">
        <v>1</v>
      </c>
      <c r="AM31" s="115"/>
      <c r="AN31" s="114" t="s">
        <v>2</v>
      </c>
      <c r="AO31" s="115"/>
      <c r="AP31" s="114" t="s">
        <v>3</v>
      </c>
      <c r="AQ31" s="115"/>
      <c r="AR31" s="114" t="s">
        <v>18</v>
      </c>
      <c r="AS31" s="115"/>
      <c r="AT31" s="131" t="s">
        <v>4</v>
      </c>
      <c r="AU31" s="132"/>
      <c r="AV31" s="112"/>
      <c r="AW31" s="113"/>
    </row>
    <row r="32" spans="3:49" ht="15.75" thickBot="1" x14ac:dyDescent="0.3">
      <c r="C32" s="1"/>
      <c r="D32" s="1"/>
      <c r="F32" s="108"/>
      <c r="G32" s="109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33" t="s">
        <v>6</v>
      </c>
      <c r="AW32" s="40" t="s">
        <v>7</v>
      </c>
    </row>
    <row r="33" spans="3:49" x14ac:dyDescent="0.25">
      <c r="C33" s="2"/>
      <c r="D33" s="2"/>
      <c r="F33" s="116"/>
      <c r="G33" s="129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18" t="s">
        <v>16</v>
      </c>
      <c r="G34" s="130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18" t="s">
        <v>8</v>
      </c>
      <c r="G35" s="130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18" t="s">
        <v>9</v>
      </c>
      <c r="G36" s="130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18" t="s">
        <v>10</v>
      </c>
      <c r="G37" s="130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18" t="s">
        <v>11</v>
      </c>
      <c r="G38" s="130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20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21"/>
      <c r="G40" s="32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21"/>
      <c r="G41" s="32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21"/>
      <c r="G42" s="32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21"/>
      <c r="G43" s="32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18" t="s">
        <v>17</v>
      </c>
      <c r="G44" s="130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22"/>
      <c r="G45" s="133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24" t="s">
        <v>4</v>
      </c>
      <c r="G46" s="125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104" t="s">
        <v>35</v>
      </c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</row>
    <row r="50" spans="6:49" ht="15" customHeight="1" thickBot="1" x14ac:dyDescent="0.3">
      <c r="F50" s="106" t="s">
        <v>0</v>
      </c>
      <c r="G50" s="107"/>
      <c r="H50" s="126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8"/>
      <c r="AB50" s="126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8"/>
      <c r="AV50" s="110" t="s">
        <v>20</v>
      </c>
      <c r="AW50" s="111"/>
    </row>
    <row r="51" spans="6:49" ht="15.75" thickBot="1" x14ac:dyDescent="0.3">
      <c r="F51" s="108"/>
      <c r="G51" s="109"/>
      <c r="H51" s="126"/>
      <c r="I51" s="127"/>
      <c r="J51" s="127"/>
      <c r="K51" s="127"/>
      <c r="L51" s="127"/>
      <c r="M51" s="127"/>
      <c r="N51" s="127"/>
      <c r="O51" s="127"/>
      <c r="P51" s="127"/>
      <c r="Q51" s="128"/>
      <c r="R51" s="126"/>
      <c r="S51" s="127"/>
      <c r="T51" s="127"/>
      <c r="U51" s="127"/>
      <c r="V51" s="127"/>
      <c r="W51" s="127"/>
      <c r="X51" s="127"/>
      <c r="Y51" s="127"/>
      <c r="Z51" s="127"/>
      <c r="AA51" s="128"/>
      <c r="AB51" s="126"/>
      <c r="AC51" s="127"/>
      <c r="AD51" s="127"/>
      <c r="AE51" s="127"/>
      <c r="AF51" s="127"/>
      <c r="AG51" s="127"/>
      <c r="AH51" s="127"/>
      <c r="AI51" s="127"/>
      <c r="AJ51" s="127"/>
      <c r="AK51" s="128"/>
      <c r="AL51" s="126" t="s">
        <v>42</v>
      </c>
      <c r="AM51" s="127"/>
      <c r="AN51" s="127"/>
      <c r="AO51" s="127"/>
      <c r="AP51" s="127"/>
      <c r="AQ51" s="127"/>
      <c r="AR51" s="127"/>
      <c r="AS51" s="127"/>
      <c r="AT51" s="127"/>
      <c r="AU51" s="128"/>
      <c r="AV51" s="112"/>
      <c r="AW51" s="113"/>
    </row>
    <row r="52" spans="6:49" ht="15.75" thickBot="1" x14ac:dyDescent="0.3">
      <c r="F52" s="108"/>
      <c r="G52" s="109"/>
      <c r="H52" s="114" t="s">
        <v>1</v>
      </c>
      <c r="I52" s="115"/>
      <c r="J52" s="114" t="s">
        <v>2</v>
      </c>
      <c r="K52" s="115"/>
      <c r="L52" s="114" t="s">
        <v>3</v>
      </c>
      <c r="M52" s="115"/>
      <c r="N52" s="114" t="s">
        <v>18</v>
      </c>
      <c r="O52" s="115"/>
      <c r="P52" s="131" t="s">
        <v>4</v>
      </c>
      <c r="Q52" s="132"/>
      <c r="R52" s="114" t="s">
        <v>1</v>
      </c>
      <c r="S52" s="115"/>
      <c r="T52" s="114" t="s">
        <v>2</v>
      </c>
      <c r="U52" s="115"/>
      <c r="V52" s="114" t="s">
        <v>3</v>
      </c>
      <c r="W52" s="115"/>
      <c r="X52" s="114" t="s">
        <v>18</v>
      </c>
      <c r="Y52" s="115"/>
      <c r="Z52" s="131" t="s">
        <v>4</v>
      </c>
      <c r="AA52" s="132"/>
      <c r="AB52" s="114" t="s">
        <v>1</v>
      </c>
      <c r="AC52" s="115"/>
      <c r="AD52" s="114" t="s">
        <v>2</v>
      </c>
      <c r="AE52" s="115"/>
      <c r="AF52" s="114" t="s">
        <v>3</v>
      </c>
      <c r="AG52" s="115"/>
      <c r="AH52" s="114" t="s">
        <v>18</v>
      </c>
      <c r="AI52" s="115"/>
      <c r="AJ52" s="131" t="s">
        <v>4</v>
      </c>
      <c r="AK52" s="132"/>
      <c r="AL52" s="114" t="s">
        <v>1</v>
      </c>
      <c r="AM52" s="115"/>
      <c r="AN52" s="114" t="s">
        <v>2</v>
      </c>
      <c r="AO52" s="115"/>
      <c r="AP52" s="114" t="s">
        <v>3</v>
      </c>
      <c r="AQ52" s="115"/>
      <c r="AR52" s="114" t="s">
        <v>18</v>
      </c>
      <c r="AS52" s="115"/>
      <c r="AT52" s="131" t="s">
        <v>4</v>
      </c>
      <c r="AU52" s="132"/>
      <c r="AV52" s="112"/>
      <c r="AW52" s="113"/>
    </row>
    <row r="53" spans="6:49" ht="15.75" thickBot="1" x14ac:dyDescent="0.3">
      <c r="F53" s="108"/>
      <c r="G53" s="109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33" t="s">
        <v>6</v>
      </c>
      <c r="AW53" s="40" t="s">
        <v>7</v>
      </c>
    </row>
    <row r="54" spans="6:49" x14ac:dyDescent="0.25">
      <c r="F54" s="116"/>
      <c r="G54" s="129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18" t="s">
        <v>16</v>
      </c>
      <c r="G55" s="130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18" t="s">
        <v>8</v>
      </c>
      <c r="G56" s="130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18" t="s">
        <v>9</v>
      </c>
      <c r="G57" s="130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18" t="s">
        <v>10</v>
      </c>
      <c r="G58" s="130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18" t="s">
        <v>11</v>
      </c>
      <c r="G59" s="130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20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21"/>
      <c r="G61" s="32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21"/>
      <c r="G62" s="32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21"/>
      <c r="G63" s="32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21"/>
      <c r="G64" s="32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18" t="s">
        <v>17</v>
      </c>
      <c r="G65" s="130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22"/>
      <c r="G66" s="133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24" t="s">
        <v>4</v>
      </c>
      <c r="G67" s="125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01" t="s">
        <v>19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</row>
    <row r="74" spans="6:49" x14ac:dyDescent="0.25">
      <c r="F74" s="102" t="s">
        <v>23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</row>
    <row r="75" spans="6:49" x14ac:dyDescent="0.25">
      <c r="F75" s="99" t="s">
        <v>32</v>
      </c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</row>
    <row r="76" spans="6:49" x14ac:dyDescent="0.25">
      <c r="F76" s="99" t="s">
        <v>37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</row>
    <row r="77" spans="6:49" x14ac:dyDescent="0.25">
      <c r="F77" s="99" t="s">
        <v>38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</row>
    <row r="78" spans="6:49" x14ac:dyDescent="0.25">
      <c r="F78" s="35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ht="15.75" thickBot="1" x14ac:dyDescent="0.3">
      <c r="F79" s="104" t="s">
        <v>36</v>
      </c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</row>
    <row r="80" spans="6:49" ht="15.75" customHeight="1" thickBot="1" x14ac:dyDescent="0.3">
      <c r="F80" s="106" t="s">
        <v>0</v>
      </c>
      <c r="G80" s="107"/>
      <c r="H80" s="126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8"/>
      <c r="AB80" s="126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8"/>
      <c r="AV80" s="110" t="s">
        <v>20</v>
      </c>
      <c r="AW80" s="111"/>
    </row>
    <row r="81" spans="6:49" ht="15.75" thickBot="1" x14ac:dyDescent="0.3">
      <c r="F81" s="108"/>
      <c r="G81" s="109"/>
      <c r="H81" s="126"/>
      <c r="I81" s="127"/>
      <c r="J81" s="127"/>
      <c r="K81" s="127"/>
      <c r="L81" s="127"/>
      <c r="M81" s="127"/>
      <c r="N81" s="127"/>
      <c r="O81" s="127"/>
      <c r="P81" s="127"/>
      <c r="Q81" s="128"/>
      <c r="R81" s="126"/>
      <c r="S81" s="127"/>
      <c r="T81" s="127"/>
      <c r="U81" s="127"/>
      <c r="V81" s="127"/>
      <c r="W81" s="127"/>
      <c r="X81" s="127"/>
      <c r="Y81" s="127"/>
      <c r="Z81" s="127"/>
      <c r="AA81" s="128"/>
      <c r="AB81" s="126"/>
      <c r="AC81" s="127"/>
      <c r="AD81" s="127"/>
      <c r="AE81" s="127"/>
      <c r="AF81" s="127"/>
      <c r="AG81" s="127"/>
      <c r="AH81" s="127"/>
      <c r="AI81" s="127"/>
      <c r="AJ81" s="127"/>
      <c r="AK81" s="128"/>
      <c r="AL81" s="126" t="s">
        <v>42</v>
      </c>
      <c r="AM81" s="127"/>
      <c r="AN81" s="127"/>
      <c r="AO81" s="127"/>
      <c r="AP81" s="127"/>
      <c r="AQ81" s="127"/>
      <c r="AR81" s="127"/>
      <c r="AS81" s="127"/>
      <c r="AT81" s="127"/>
      <c r="AU81" s="128"/>
      <c r="AV81" s="112"/>
      <c r="AW81" s="113"/>
    </row>
    <row r="82" spans="6:49" ht="15.75" thickBot="1" x14ac:dyDescent="0.3">
      <c r="F82" s="108"/>
      <c r="G82" s="109"/>
      <c r="H82" s="114" t="s">
        <v>1</v>
      </c>
      <c r="I82" s="115"/>
      <c r="J82" s="114" t="s">
        <v>2</v>
      </c>
      <c r="K82" s="115"/>
      <c r="L82" s="114" t="s">
        <v>3</v>
      </c>
      <c r="M82" s="115"/>
      <c r="N82" s="114" t="s">
        <v>18</v>
      </c>
      <c r="O82" s="115"/>
      <c r="P82" s="131" t="s">
        <v>4</v>
      </c>
      <c r="Q82" s="132"/>
      <c r="R82" s="114" t="s">
        <v>1</v>
      </c>
      <c r="S82" s="115"/>
      <c r="T82" s="114" t="s">
        <v>2</v>
      </c>
      <c r="U82" s="115"/>
      <c r="V82" s="114" t="s">
        <v>3</v>
      </c>
      <c r="W82" s="115"/>
      <c r="X82" s="114" t="s">
        <v>18</v>
      </c>
      <c r="Y82" s="115"/>
      <c r="Z82" s="131" t="s">
        <v>4</v>
      </c>
      <c r="AA82" s="132"/>
      <c r="AB82" s="114" t="s">
        <v>1</v>
      </c>
      <c r="AC82" s="115"/>
      <c r="AD82" s="114" t="s">
        <v>2</v>
      </c>
      <c r="AE82" s="115"/>
      <c r="AF82" s="114" t="s">
        <v>3</v>
      </c>
      <c r="AG82" s="115"/>
      <c r="AH82" s="114" t="s">
        <v>18</v>
      </c>
      <c r="AI82" s="115"/>
      <c r="AJ82" s="131" t="s">
        <v>4</v>
      </c>
      <c r="AK82" s="132"/>
      <c r="AL82" s="114" t="s">
        <v>1</v>
      </c>
      <c r="AM82" s="115"/>
      <c r="AN82" s="114" t="s">
        <v>2</v>
      </c>
      <c r="AO82" s="115"/>
      <c r="AP82" s="114" t="s">
        <v>3</v>
      </c>
      <c r="AQ82" s="115"/>
      <c r="AR82" s="114" t="s">
        <v>18</v>
      </c>
      <c r="AS82" s="115"/>
      <c r="AT82" s="131" t="s">
        <v>4</v>
      </c>
      <c r="AU82" s="132"/>
      <c r="AV82" s="112"/>
      <c r="AW82" s="113"/>
    </row>
    <row r="83" spans="6:49" ht="15.75" thickBot="1" x14ac:dyDescent="0.3">
      <c r="F83" s="108"/>
      <c r="G83" s="109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33" t="s">
        <v>6</v>
      </c>
      <c r="AW83" s="40" t="s">
        <v>7</v>
      </c>
    </row>
    <row r="84" spans="6:49" x14ac:dyDescent="0.25">
      <c r="F84" s="116"/>
      <c r="G84" s="129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18" t="s">
        <v>16</v>
      </c>
      <c r="G85" s="130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18" t="s">
        <v>8</v>
      </c>
      <c r="G86" s="130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18" t="s">
        <v>9</v>
      </c>
      <c r="G87" s="130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18" t="s">
        <v>10</v>
      </c>
      <c r="G88" s="130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18" t="s">
        <v>11</v>
      </c>
      <c r="G89" s="130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20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21"/>
      <c r="G91" s="32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21"/>
      <c r="G92" s="32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21"/>
      <c r="G93" s="32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21"/>
      <c r="G94" s="32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18" t="s">
        <v>17</v>
      </c>
      <c r="G95" s="130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22"/>
      <c r="G96" s="133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24" t="s">
        <v>4</v>
      </c>
      <c r="G97" s="125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101" t="s">
        <v>19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</row>
    <row r="101" spans="6:66" x14ac:dyDescent="0.25">
      <c r="F101" s="102" t="s">
        <v>23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</row>
    <row r="102" spans="6:66" x14ac:dyDescent="0.25">
      <c r="F102" s="99" t="s">
        <v>32</v>
      </c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</row>
    <row r="103" spans="6:66" x14ac:dyDescent="0.25">
      <c r="F103" s="99" t="s">
        <v>37</v>
      </c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</row>
    <row r="104" spans="6:66" x14ac:dyDescent="0.25">
      <c r="F104" s="99" t="s">
        <v>38</v>
      </c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</row>
    <row r="105" spans="6:66" x14ac:dyDescent="0.25">
      <c r="F105" s="99" t="s">
        <v>39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150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37" t="s">
        <v>0</v>
      </c>
      <c r="G108" s="138"/>
      <c r="H108" s="153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5"/>
      <c r="AB108" s="153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5"/>
      <c r="AV108" s="141" t="s">
        <v>24</v>
      </c>
      <c r="AW108" s="142"/>
      <c r="BE108" s="151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39"/>
      <c r="G109" s="140"/>
      <c r="H109" s="153"/>
      <c r="I109" s="154"/>
      <c r="J109" s="154"/>
      <c r="K109" s="154"/>
      <c r="L109" s="154"/>
      <c r="M109" s="154"/>
      <c r="N109" s="154"/>
      <c r="O109" s="154"/>
      <c r="P109" s="154"/>
      <c r="Q109" s="155"/>
      <c r="R109" s="153"/>
      <c r="S109" s="154"/>
      <c r="T109" s="154"/>
      <c r="U109" s="154"/>
      <c r="V109" s="154"/>
      <c r="W109" s="154"/>
      <c r="X109" s="154"/>
      <c r="Y109" s="154"/>
      <c r="Z109" s="154"/>
      <c r="AA109" s="155"/>
      <c r="AB109" s="153"/>
      <c r="AC109" s="154"/>
      <c r="AD109" s="154"/>
      <c r="AE109" s="154"/>
      <c r="AF109" s="154"/>
      <c r="AG109" s="154"/>
      <c r="AH109" s="154"/>
      <c r="AI109" s="154"/>
      <c r="AJ109" s="154"/>
      <c r="AK109" s="155"/>
      <c r="AL109" s="153" t="s">
        <v>42</v>
      </c>
      <c r="AM109" s="154"/>
      <c r="AN109" s="154"/>
      <c r="AO109" s="154"/>
      <c r="AP109" s="154"/>
      <c r="AQ109" s="154"/>
      <c r="AR109" s="154"/>
      <c r="AS109" s="154"/>
      <c r="AT109" s="154"/>
      <c r="AU109" s="155"/>
      <c r="AV109" s="143"/>
      <c r="AW109" s="144"/>
      <c r="BE109" s="151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39"/>
      <c r="G110" s="140"/>
      <c r="H110" s="134" t="s">
        <v>1</v>
      </c>
      <c r="I110" s="136"/>
      <c r="J110" s="134" t="s">
        <v>2</v>
      </c>
      <c r="K110" s="136"/>
      <c r="L110" s="134" t="s">
        <v>3</v>
      </c>
      <c r="M110" s="136"/>
      <c r="N110" s="134" t="s">
        <v>18</v>
      </c>
      <c r="O110" s="135"/>
      <c r="P110" s="147" t="s">
        <v>4</v>
      </c>
      <c r="Q110" s="148"/>
      <c r="R110" s="134" t="s">
        <v>1</v>
      </c>
      <c r="S110" s="136"/>
      <c r="T110" s="134" t="s">
        <v>2</v>
      </c>
      <c r="U110" s="136"/>
      <c r="V110" s="134" t="s">
        <v>3</v>
      </c>
      <c r="W110" s="136"/>
      <c r="X110" s="134" t="s">
        <v>18</v>
      </c>
      <c r="Y110" s="135"/>
      <c r="Z110" s="147" t="s">
        <v>4</v>
      </c>
      <c r="AA110" s="148"/>
      <c r="AB110" s="134" t="s">
        <v>1</v>
      </c>
      <c r="AC110" s="136"/>
      <c r="AD110" s="134" t="s">
        <v>2</v>
      </c>
      <c r="AE110" s="136"/>
      <c r="AF110" s="134" t="s">
        <v>3</v>
      </c>
      <c r="AG110" s="136"/>
      <c r="AH110" s="134" t="s">
        <v>18</v>
      </c>
      <c r="AI110" s="135"/>
      <c r="AJ110" s="147" t="s">
        <v>4</v>
      </c>
      <c r="AK110" s="148"/>
      <c r="AL110" s="134" t="s">
        <v>1</v>
      </c>
      <c r="AM110" s="136"/>
      <c r="AN110" s="134" t="s">
        <v>2</v>
      </c>
      <c r="AO110" s="136"/>
      <c r="AP110" s="134" t="s">
        <v>3</v>
      </c>
      <c r="AQ110" s="136"/>
      <c r="AR110" s="134" t="s">
        <v>18</v>
      </c>
      <c r="AS110" s="135"/>
      <c r="AT110" s="147" t="s">
        <v>4</v>
      </c>
      <c r="AU110" s="148"/>
      <c r="AV110" s="145"/>
      <c r="AW110" s="146"/>
      <c r="BE110" s="152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39"/>
      <c r="G111" s="140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16"/>
      <c r="G112" s="117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CONCATENATE(SUM($T$117,$AF$117,$N$117)," - ",SUM($T$118:$T$122,$AF$118:$AF$122,$N$118:$N$122)," - ",SUM($T$113:$T$116,$AF$113:$AF$116,$N$113:$N$116))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18" t="s">
        <v>16</v>
      </c>
      <c r="G113" s="119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IF(Z113="","",PRODUCT(Z113,$C$14))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IF(AJ113="","",PRODUCT(AJ113,$C$14))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CONCATENATE(SUM(SUM($T$117,$AF$117,$N$117),SUM($T$118:$T$122,$AF$118:$AF$122,$N$118:$N$122),SUM($T$113:$T$116,$AF$113:$AF$116,$N$113:$N$116)),"(",SUM(_xlfn.CEILING.MATH($U$125),_xlfn.CEILING.MATH($AG$125),_xlfn.CEILING.MATH($O$125)),")",)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18" t="s">
        <v>8</v>
      </c>
      <c r="G114" s="119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18" t="s">
        <v>9</v>
      </c>
      <c r="G115" s="119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150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18" t="s">
        <v>10</v>
      </c>
      <c r="G116" s="119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151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18" t="s">
        <v>11</v>
      </c>
      <c r="G117" s="119"/>
      <c r="H117" s="7">
        <f t="shared" si="24"/>
        <v>0</v>
      </c>
      <c r="I117" s="9">
        <f>IF(H117="","",PRODUCT(H117,$C$17))</f>
        <v>0</v>
      </c>
      <c r="J117" s="7">
        <f>J89+J59+J38+J17</f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151"/>
      <c r="BF117" s="58" t="str">
        <f>CONCATENATE(_xlfn.CEILING.MATH($Z$125)," (",_xlfn.CEILING.MATH($AA$125),")")</f>
        <v>0 (0)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20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152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21"/>
      <c r="G119" s="36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21"/>
      <c r="G120" s="36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CONCATENATE(SUM($J$117,$AB$117,$X$117,)," - ",SUM($J$118:$J$122,$AB$118:$AB$122,$X$118:$X$122)," - ",SUM($J$113:$J$116,$AB$113:$AB$116,$X$113:$X$116))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21"/>
      <c r="G121" s="36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CONCATENATE(SUM(SUM($J$117,$AB$117,$X$117),SUM($J$118:$J$122,$AB$118:$AB$122,$X$118:$X$122),SUM($J$113:$J$116,$AB$113:$AB$116,$X$113:$X$116)),"(",SUM(_xlfn.CEILING.MATH($K$125),_xlfn.CEILING.MATH($AC$125),_xlfn.CEILING.MATH($Y$125)),")",)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21"/>
      <c r="G122" s="36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18" t="s">
        <v>17</v>
      </c>
      <c r="G123" s="119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150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22"/>
      <c r="G124" s="123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151"/>
      <c r="BF124" s="58" t="str">
        <f>CONCATENATE($AJ$117," - ",SUM($AJ$118:$AJ$122)," - ",SUM($AJ$113:$AJ$116))</f>
        <v>0 - 0 - 0</v>
      </c>
      <c r="BG124" s="58"/>
      <c r="BH124" s="58" t="str">
        <f>CONCATENATE($AB$117," - ",SUM($AB$118:$AB$122)," - ",SUM($AB$113:$AB$116)," (",_xlfn.CEILING.MATH($AC$125),")")</f>
        <v>0 - 0 - 0 (0)</v>
      </c>
      <c r="BI124" s="58"/>
      <c r="BJ124" s="58" t="str">
        <f>CONCATENATE($AD$117," - ",SUM($AD$118:$AD$122)," - ",SUM($AD$113:$AD$116)," (",_xlfn.CEILING.MATH($AE$125),")")</f>
        <v>0 - 0 - 0 (0)</v>
      </c>
      <c r="BK124" s="58"/>
      <c r="BL124" s="58" t="str">
        <f>CONCATENATE($AF$117," - ",SUM($AF$118:$AF$122)," - ",SUM($AF$113:$AF$116)," (",_xlfn.CEILING.MATH($AG$125),")")</f>
        <v>0 - 0 - 0 (0)</v>
      </c>
      <c r="BM124" s="58"/>
      <c r="BN124" s="59" t="str">
        <f>CONCATENATE($AH$117," - ",SUM($AH$118:$AH$122)," - ",SUM($AH$113:$AH$116)," (",_xlfn.CEILING.MATH($AI$125),")")</f>
        <v>0 - 0 - 0 (0)</v>
      </c>
    </row>
    <row r="125" spans="6:66" ht="15.75" thickBot="1" x14ac:dyDescent="0.3">
      <c r="F125" s="124" t="s">
        <v>4</v>
      </c>
      <c r="G125" s="125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151"/>
      <c r="BF125" s="58" t="str">
        <f>CONCATENATE(_xlfn.CEILING.MATH($AJ$125)," (",_xlfn.CEILING.MATH($AK$125),")")</f>
        <v>0 (0)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152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49" t="s">
        <v>25</v>
      </c>
      <c r="G127" s="149"/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1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1">
        <v>0</v>
      </c>
      <c r="AR127" s="51">
        <v>0</v>
      </c>
      <c r="AS127" s="51">
        <v>0</v>
      </c>
      <c r="AT127" s="51">
        <v>0</v>
      </c>
      <c r="AU127" s="51">
        <v>0</v>
      </c>
      <c r="AV127" s="51">
        <v>0</v>
      </c>
      <c r="AW127" s="51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CONCATENATE(SUM($V$117,$H$117,$AH$117)," - ",SUM($V$118:$V$122,$H$118:$H$122,$AH$118:$AH$122)," - ",SUM($V$113:$V$116,$H$113:$H$116,$AH$113:$AH$116))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CONCATENATE(SUM(SUM($V$117,$H$117,$AH$117),SUM($V$118:$V$122,$H$118:$H$122,$AH$118:$AH$122),SUM($V$113:$V$116,$H$113:$H$116,$AH$113:$AH$116)),"(",SUM(_xlfn.CEILING.MATH($W$125),_xlfn.CEILING.MATH($I$125),_xlfn.CEILING.MATH($AI$125)),")",)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</sheetData>
  <mergeCells count="214">
    <mergeCell ref="AR52:AS52"/>
    <mergeCell ref="H80:AA80"/>
    <mergeCell ref="AB80:AU80"/>
    <mergeCell ref="H81:Q81"/>
    <mergeCell ref="R81:AA81"/>
    <mergeCell ref="AB81:AK81"/>
    <mergeCell ref="AL81:AU81"/>
    <mergeCell ref="AL52:AM52"/>
    <mergeCell ref="AN52:AO52"/>
    <mergeCell ref="AB29:AU29"/>
    <mergeCell ref="H30:Q30"/>
    <mergeCell ref="R30:AA30"/>
    <mergeCell ref="AB30:AK30"/>
    <mergeCell ref="AL30:AU30"/>
    <mergeCell ref="H50:AA50"/>
    <mergeCell ref="AB50:AU50"/>
    <mergeCell ref="H29:AA29"/>
    <mergeCell ref="N31:O31"/>
    <mergeCell ref="X31:Y31"/>
    <mergeCell ref="H8:AA8"/>
    <mergeCell ref="AB8:AU8"/>
    <mergeCell ref="AB9:AK9"/>
    <mergeCell ref="AL9:AU9"/>
    <mergeCell ref="H9:Q9"/>
    <mergeCell ref="R9:AA9"/>
    <mergeCell ref="H109:Q109"/>
    <mergeCell ref="R109:AA109"/>
    <mergeCell ref="AB109:AK109"/>
    <mergeCell ref="AL109:AU109"/>
    <mergeCell ref="H108:AA108"/>
    <mergeCell ref="AB108:AU108"/>
    <mergeCell ref="BE107:BE110"/>
    <mergeCell ref="BE115:BE118"/>
    <mergeCell ref="BE123:BE126"/>
    <mergeCell ref="AT110:AU110"/>
    <mergeCell ref="Z110:AA110"/>
    <mergeCell ref="AB110:AC110"/>
    <mergeCell ref="AD110:AE110"/>
    <mergeCell ref="AF110:AG110"/>
    <mergeCell ref="AH110:AI110"/>
    <mergeCell ref="AJ110:AK110"/>
    <mergeCell ref="F127:G127"/>
    <mergeCell ref="AP52:AQ52"/>
    <mergeCell ref="AT52:AU52"/>
    <mergeCell ref="AP82:AQ82"/>
    <mergeCell ref="AT82:AU82"/>
    <mergeCell ref="T82:U82"/>
    <mergeCell ref="AD82:AE82"/>
    <mergeCell ref="F79:AW79"/>
    <mergeCell ref="F80:G83"/>
    <mergeCell ref="AV80:AW82"/>
    <mergeCell ref="H82:I82"/>
    <mergeCell ref="AJ82:AK82"/>
    <mergeCell ref="AL82:AM82"/>
    <mergeCell ref="AN82:AO82"/>
    <mergeCell ref="AF82:AG82"/>
    <mergeCell ref="J82:K82"/>
    <mergeCell ref="L82:M82"/>
    <mergeCell ref="N82:O82"/>
    <mergeCell ref="X82:Y82"/>
    <mergeCell ref="AH82:AI82"/>
    <mergeCell ref="AB10:AC10"/>
    <mergeCell ref="AD10:AE10"/>
    <mergeCell ref="AP10:AQ10"/>
    <mergeCell ref="F73:AW73"/>
    <mergeCell ref="F74:AW74"/>
    <mergeCell ref="F75:AW75"/>
    <mergeCell ref="AL31:AM31"/>
    <mergeCell ref="AN31:AO31"/>
    <mergeCell ref="AP31:AQ31"/>
    <mergeCell ref="AT31:AU31"/>
    <mergeCell ref="AT10:AU10"/>
    <mergeCell ref="P31:Q31"/>
    <mergeCell ref="R31:S31"/>
    <mergeCell ref="T31:U31"/>
    <mergeCell ref="V31:W31"/>
    <mergeCell ref="Z31:AA31"/>
    <mergeCell ref="T10:U10"/>
    <mergeCell ref="AJ10:AK10"/>
    <mergeCell ref="V10:W10"/>
    <mergeCell ref="Z10:AA10"/>
    <mergeCell ref="F118:F122"/>
    <mergeCell ref="F123:G123"/>
    <mergeCell ref="F124:G124"/>
    <mergeCell ref="F125:G125"/>
    <mergeCell ref="P10:Q10"/>
    <mergeCell ref="F76:AW76"/>
    <mergeCell ref="F77:AW77"/>
    <mergeCell ref="P82:Q82"/>
    <mergeCell ref="AL10:AM10"/>
    <mergeCell ref="AN10:AO10"/>
    <mergeCell ref="F90:F94"/>
    <mergeCell ref="F95:G95"/>
    <mergeCell ref="F96:G96"/>
    <mergeCell ref="F97:G97"/>
    <mergeCell ref="AF10:AG10"/>
    <mergeCell ref="F89:G89"/>
    <mergeCell ref="P52:Q52"/>
    <mergeCell ref="AB52:AC52"/>
    <mergeCell ref="F58:G58"/>
    <mergeCell ref="F54:G54"/>
    <mergeCell ref="F117:G117"/>
    <mergeCell ref="R52:S52"/>
    <mergeCell ref="T52:U52"/>
    <mergeCell ref="V52:W52"/>
    <mergeCell ref="Z52:AA52"/>
    <mergeCell ref="F116:G116"/>
    <mergeCell ref="P110:Q110"/>
    <mergeCell ref="R110:S110"/>
    <mergeCell ref="T110:U110"/>
    <mergeCell ref="V110:W110"/>
    <mergeCell ref="F108:G111"/>
    <mergeCell ref="F112:G112"/>
    <mergeCell ref="F113:G113"/>
    <mergeCell ref="F114:G114"/>
    <mergeCell ref="F115:G115"/>
    <mergeCell ref="AV108:AW110"/>
    <mergeCell ref="H110:I110"/>
    <mergeCell ref="J110:K110"/>
    <mergeCell ref="L110:M110"/>
    <mergeCell ref="N110:O110"/>
    <mergeCell ref="X110:Y110"/>
    <mergeCell ref="AR110:AS110"/>
    <mergeCell ref="AL110:AM110"/>
    <mergeCell ref="AN110:AO110"/>
    <mergeCell ref="AP110:AQ110"/>
    <mergeCell ref="F84:G84"/>
    <mergeCell ref="F85:G85"/>
    <mergeCell ref="F86:G86"/>
    <mergeCell ref="F87:G87"/>
    <mergeCell ref="F88:G88"/>
    <mergeCell ref="AR82:AS82"/>
    <mergeCell ref="R82:S82"/>
    <mergeCell ref="V82:W82"/>
    <mergeCell ref="Z82:AA82"/>
    <mergeCell ref="AB82:AC82"/>
    <mergeCell ref="F59:G59"/>
    <mergeCell ref="F60:F64"/>
    <mergeCell ref="F65:G65"/>
    <mergeCell ref="F66:G66"/>
    <mergeCell ref="F67:G67"/>
    <mergeCell ref="F55:G55"/>
    <mergeCell ref="F56:G56"/>
    <mergeCell ref="F57:G57"/>
    <mergeCell ref="AD52:AE52"/>
    <mergeCell ref="AF52:AG52"/>
    <mergeCell ref="AJ52:AK52"/>
    <mergeCell ref="N52:O52"/>
    <mergeCell ref="X52:Y52"/>
    <mergeCell ref="AH52:AI52"/>
    <mergeCell ref="F45:G45"/>
    <mergeCell ref="F46:G46"/>
    <mergeCell ref="F49:AW49"/>
    <mergeCell ref="F50:G53"/>
    <mergeCell ref="AV50:AW52"/>
    <mergeCell ref="H52:I52"/>
    <mergeCell ref="J52:K52"/>
    <mergeCell ref="L52:M52"/>
    <mergeCell ref="H51:Q51"/>
    <mergeCell ref="R51:AA51"/>
    <mergeCell ref="F35:G35"/>
    <mergeCell ref="F36:G36"/>
    <mergeCell ref="F37:G37"/>
    <mergeCell ref="F38:G38"/>
    <mergeCell ref="F39:F43"/>
    <mergeCell ref="F44:G44"/>
    <mergeCell ref="AH31:AI31"/>
    <mergeCell ref="AR31:AS31"/>
    <mergeCell ref="AB51:AK51"/>
    <mergeCell ref="AL51:AU51"/>
    <mergeCell ref="F33:G33"/>
    <mergeCell ref="F34:G34"/>
    <mergeCell ref="AB31:AC31"/>
    <mergeCell ref="AD31:AE31"/>
    <mergeCell ref="AF31:AG31"/>
    <mergeCell ref="AJ31:AK31"/>
    <mergeCell ref="F18:F22"/>
    <mergeCell ref="F23:G23"/>
    <mergeCell ref="F24:G24"/>
    <mergeCell ref="F25:G25"/>
    <mergeCell ref="F28:AW28"/>
    <mergeCell ref="F29:G32"/>
    <mergeCell ref="AV29:AW31"/>
    <mergeCell ref="H31:I31"/>
    <mergeCell ref="J31:K31"/>
    <mergeCell ref="L31:M31"/>
    <mergeCell ref="F12:G12"/>
    <mergeCell ref="F13:G13"/>
    <mergeCell ref="F14:G14"/>
    <mergeCell ref="F15:G15"/>
    <mergeCell ref="F16:G16"/>
    <mergeCell ref="F17:G17"/>
    <mergeCell ref="F8:G11"/>
    <mergeCell ref="AV8:AW10"/>
    <mergeCell ref="H10:I10"/>
    <mergeCell ref="J10:K10"/>
    <mergeCell ref="L10:M10"/>
    <mergeCell ref="N10:O10"/>
    <mergeCell ref="X10:Y10"/>
    <mergeCell ref="AH10:AI10"/>
    <mergeCell ref="AR10:AS10"/>
    <mergeCell ref="R10:S10"/>
    <mergeCell ref="F2:AW2"/>
    <mergeCell ref="F3:AW3"/>
    <mergeCell ref="F4:AW4"/>
    <mergeCell ref="F5:AW5"/>
    <mergeCell ref="F6:AW6"/>
    <mergeCell ref="F7:AW7"/>
    <mergeCell ref="F104:AW104"/>
    <mergeCell ref="F105:AW105"/>
    <mergeCell ref="F100:AW100"/>
    <mergeCell ref="F101:AW101"/>
    <mergeCell ref="F102:AW102"/>
    <mergeCell ref="F103:AW103"/>
  </mergeCells>
  <pageMargins left="0.7" right="0.7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0"/>
  <sheetViews>
    <sheetView topLeftCell="D1" zoomScale="70" zoomScaleNormal="70" workbookViewId="0">
      <selection activeCell="F101" sqref="F101:AW101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3" customWidth="1"/>
    <col min="60" max="60" width="13.140625" bestFit="1" customWidth="1"/>
    <col min="61" max="62" width="10" bestFit="1" customWidth="1"/>
  </cols>
  <sheetData>
    <row r="2" spans="3:49" ht="20.25" x14ac:dyDescent="0.3">
      <c r="F2" s="101" t="s">
        <v>19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</row>
    <row r="3" spans="3:49" x14ac:dyDescent="0.25">
      <c r="F3" s="102" t="s">
        <v>23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</row>
    <row r="4" spans="3:49" x14ac:dyDescent="0.25">
      <c r="F4" s="99" t="s">
        <v>32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</row>
    <row r="5" spans="3:49" x14ac:dyDescent="0.25">
      <c r="F5" s="99" t="s">
        <v>37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</row>
    <row r="6" spans="3:49" x14ac:dyDescent="0.25">
      <c r="F6" s="99" t="s">
        <v>40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</row>
    <row r="7" spans="3:49" ht="15.75" thickBot="1" x14ac:dyDescent="0.3">
      <c r="F7" s="104" t="s">
        <v>41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3:49" ht="15.75" thickBot="1" x14ac:dyDescent="0.3">
      <c r="F8" s="106" t="s">
        <v>0</v>
      </c>
      <c r="G8" s="107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8"/>
      <c r="AB8" s="126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  <c r="AV8" s="110" t="s">
        <v>20</v>
      </c>
      <c r="AW8" s="111"/>
    </row>
    <row r="9" spans="3:49" ht="15.75" thickBot="1" x14ac:dyDescent="0.3">
      <c r="F9" s="108"/>
      <c r="G9" s="109"/>
      <c r="H9" s="126"/>
      <c r="I9" s="127"/>
      <c r="J9" s="127"/>
      <c r="K9" s="127"/>
      <c r="L9" s="127"/>
      <c r="M9" s="127"/>
      <c r="N9" s="127"/>
      <c r="O9" s="127"/>
      <c r="P9" s="127"/>
      <c r="Q9" s="128"/>
      <c r="R9" s="126"/>
      <c r="S9" s="127"/>
      <c r="T9" s="127"/>
      <c r="U9" s="127"/>
      <c r="V9" s="127"/>
      <c r="W9" s="127"/>
      <c r="X9" s="127"/>
      <c r="Y9" s="127"/>
      <c r="Z9" s="127"/>
      <c r="AA9" s="128"/>
      <c r="AB9" s="126"/>
      <c r="AC9" s="127"/>
      <c r="AD9" s="127"/>
      <c r="AE9" s="127"/>
      <c r="AF9" s="127"/>
      <c r="AG9" s="127"/>
      <c r="AH9" s="127"/>
      <c r="AI9" s="127"/>
      <c r="AJ9" s="127"/>
      <c r="AK9" s="128"/>
      <c r="AL9" s="126" t="s">
        <v>42</v>
      </c>
      <c r="AM9" s="127"/>
      <c r="AN9" s="127"/>
      <c r="AO9" s="127"/>
      <c r="AP9" s="127"/>
      <c r="AQ9" s="127"/>
      <c r="AR9" s="127"/>
      <c r="AS9" s="127"/>
      <c r="AT9" s="127"/>
      <c r="AU9" s="128"/>
      <c r="AV9" s="112"/>
      <c r="AW9" s="113"/>
    </row>
    <row r="10" spans="3:49" ht="15.75" thickBot="1" x14ac:dyDescent="0.3">
      <c r="F10" s="108"/>
      <c r="G10" s="109"/>
      <c r="H10" s="114" t="s">
        <v>1</v>
      </c>
      <c r="I10" s="115"/>
      <c r="J10" s="114" t="s">
        <v>2</v>
      </c>
      <c r="K10" s="115"/>
      <c r="L10" s="114" t="s">
        <v>3</v>
      </c>
      <c r="M10" s="115"/>
      <c r="N10" s="114" t="s">
        <v>18</v>
      </c>
      <c r="O10" s="115"/>
      <c r="P10" s="131" t="s">
        <v>4</v>
      </c>
      <c r="Q10" s="132"/>
      <c r="R10" s="114" t="s">
        <v>1</v>
      </c>
      <c r="S10" s="115"/>
      <c r="T10" s="114" t="s">
        <v>2</v>
      </c>
      <c r="U10" s="115"/>
      <c r="V10" s="114" t="s">
        <v>3</v>
      </c>
      <c r="W10" s="115"/>
      <c r="X10" s="114" t="s">
        <v>18</v>
      </c>
      <c r="Y10" s="115"/>
      <c r="Z10" s="131" t="s">
        <v>4</v>
      </c>
      <c r="AA10" s="132"/>
      <c r="AB10" s="114" t="s">
        <v>1</v>
      </c>
      <c r="AC10" s="115"/>
      <c r="AD10" s="114" t="s">
        <v>2</v>
      </c>
      <c r="AE10" s="115"/>
      <c r="AF10" s="114" t="s">
        <v>3</v>
      </c>
      <c r="AG10" s="115"/>
      <c r="AH10" s="114" t="s">
        <v>18</v>
      </c>
      <c r="AI10" s="115"/>
      <c r="AJ10" s="131" t="s">
        <v>4</v>
      </c>
      <c r="AK10" s="132"/>
      <c r="AL10" s="114" t="s">
        <v>1</v>
      </c>
      <c r="AM10" s="115"/>
      <c r="AN10" s="114" t="s">
        <v>2</v>
      </c>
      <c r="AO10" s="115"/>
      <c r="AP10" s="114" t="s">
        <v>3</v>
      </c>
      <c r="AQ10" s="115"/>
      <c r="AR10" s="114" t="s">
        <v>18</v>
      </c>
      <c r="AS10" s="115"/>
      <c r="AT10" s="131" t="s">
        <v>4</v>
      </c>
      <c r="AU10" s="132"/>
      <c r="AV10" s="112"/>
      <c r="AW10" s="113"/>
    </row>
    <row r="11" spans="3:49" ht="15.75" thickBot="1" x14ac:dyDescent="0.3">
      <c r="C11" s="1" t="s">
        <v>5</v>
      </c>
      <c r="D11" s="1"/>
      <c r="F11" s="108"/>
      <c r="G11" s="109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116"/>
      <c r="G12" s="117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18" t="s">
        <v>16</v>
      </c>
      <c r="G13" s="119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18" t="s">
        <v>8</v>
      </c>
      <c r="G14" s="119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18" t="s">
        <v>9</v>
      </c>
      <c r="G15" s="119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18" t="s">
        <v>10</v>
      </c>
      <c r="G16" s="119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18" t="s">
        <v>11</v>
      </c>
      <c r="G17" s="119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20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21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21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21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21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18" t="s">
        <v>17</v>
      </c>
      <c r="G23" s="119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22"/>
      <c r="G24" s="123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24" t="s">
        <v>4</v>
      </c>
      <c r="G25" s="125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104" t="s">
        <v>34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</row>
    <row r="29" spans="3:49" ht="15" customHeight="1" thickBot="1" x14ac:dyDescent="0.3">
      <c r="F29" s="106" t="s">
        <v>0</v>
      </c>
      <c r="G29" s="107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8"/>
      <c r="AB29" s="126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8"/>
      <c r="AV29" s="110" t="s">
        <v>20</v>
      </c>
      <c r="AW29" s="111"/>
    </row>
    <row r="30" spans="3:49" ht="15.75" thickBot="1" x14ac:dyDescent="0.3">
      <c r="F30" s="108"/>
      <c r="G30" s="109"/>
      <c r="H30" s="126"/>
      <c r="I30" s="127"/>
      <c r="J30" s="127"/>
      <c r="K30" s="127"/>
      <c r="L30" s="127"/>
      <c r="M30" s="127"/>
      <c r="N30" s="127"/>
      <c r="O30" s="127"/>
      <c r="P30" s="127"/>
      <c r="Q30" s="128"/>
      <c r="R30" s="126"/>
      <c r="S30" s="127"/>
      <c r="T30" s="127"/>
      <c r="U30" s="127"/>
      <c r="V30" s="127"/>
      <c r="W30" s="127"/>
      <c r="X30" s="127"/>
      <c r="Y30" s="127"/>
      <c r="Z30" s="127"/>
      <c r="AA30" s="128"/>
      <c r="AB30" s="126"/>
      <c r="AC30" s="127"/>
      <c r="AD30" s="127"/>
      <c r="AE30" s="127"/>
      <c r="AF30" s="127"/>
      <c r="AG30" s="127"/>
      <c r="AH30" s="127"/>
      <c r="AI30" s="127"/>
      <c r="AJ30" s="127"/>
      <c r="AK30" s="128"/>
      <c r="AL30" s="126" t="s">
        <v>42</v>
      </c>
      <c r="AM30" s="127"/>
      <c r="AN30" s="127"/>
      <c r="AO30" s="127"/>
      <c r="AP30" s="127"/>
      <c r="AQ30" s="127"/>
      <c r="AR30" s="127"/>
      <c r="AS30" s="127"/>
      <c r="AT30" s="127"/>
      <c r="AU30" s="128"/>
      <c r="AV30" s="112"/>
      <c r="AW30" s="113"/>
    </row>
    <row r="31" spans="3:49" ht="15.75" thickBot="1" x14ac:dyDescent="0.3">
      <c r="F31" s="108"/>
      <c r="G31" s="109"/>
      <c r="H31" s="114" t="s">
        <v>1</v>
      </c>
      <c r="I31" s="115"/>
      <c r="J31" s="114" t="s">
        <v>2</v>
      </c>
      <c r="K31" s="115"/>
      <c r="L31" s="114" t="s">
        <v>3</v>
      </c>
      <c r="M31" s="115"/>
      <c r="N31" s="114" t="s">
        <v>18</v>
      </c>
      <c r="O31" s="115"/>
      <c r="P31" s="131" t="s">
        <v>4</v>
      </c>
      <c r="Q31" s="132"/>
      <c r="R31" s="114" t="s">
        <v>1</v>
      </c>
      <c r="S31" s="115"/>
      <c r="T31" s="114" t="s">
        <v>2</v>
      </c>
      <c r="U31" s="115"/>
      <c r="V31" s="114" t="s">
        <v>3</v>
      </c>
      <c r="W31" s="115"/>
      <c r="X31" s="114" t="s">
        <v>18</v>
      </c>
      <c r="Y31" s="115"/>
      <c r="Z31" s="131" t="s">
        <v>4</v>
      </c>
      <c r="AA31" s="132"/>
      <c r="AB31" s="114" t="s">
        <v>1</v>
      </c>
      <c r="AC31" s="115"/>
      <c r="AD31" s="114" t="s">
        <v>2</v>
      </c>
      <c r="AE31" s="115"/>
      <c r="AF31" s="114" t="s">
        <v>3</v>
      </c>
      <c r="AG31" s="115"/>
      <c r="AH31" s="114" t="s">
        <v>18</v>
      </c>
      <c r="AI31" s="115"/>
      <c r="AJ31" s="131" t="s">
        <v>4</v>
      </c>
      <c r="AK31" s="132"/>
      <c r="AL31" s="114" t="s">
        <v>1</v>
      </c>
      <c r="AM31" s="115"/>
      <c r="AN31" s="114" t="s">
        <v>2</v>
      </c>
      <c r="AO31" s="115"/>
      <c r="AP31" s="114" t="s">
        <v>3</v>
      </c>
      <c r="AQ31" s="115"/>
      <c r="AR31" s="114" t="s">
        <v>18</v>
      </c>
      <c r="AS31" s="115"/>
      <c r="AT31" s="131" t="s">
        <v>4</v>
      </c>
      <c r="AU31" s="132"/>
      <c r="AV31" s="112"/>
      <c r="AW31" s="113"/>
    </row>
    <row r="32" spans="3:49" ht="15.75" thickBot="1" x14ac:dyDescent="0.3">
      <c r="C32" s="1"/>
      <c r="D32" s="1"/>
      <c r="F32" s="108"/>
      <c r="G32" s="109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116"/>
      <c r="G33" s="129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18" t="s">
        <v>16</v>
      </c>
      <c r="G34" s="130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18" t="s">
        <v>8</v>
      </c>
      <c r="G35" s="130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18" t="s">
        <v>9</v>
      </c>
      <c r="G36" s="130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18" t="s">
        <v>10</v>
      </c>
      <c r="G37" s="130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18" t="s">
        <v>11</v>
      </c>
      <c r="G38" s="130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20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21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21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21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21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18" t="s">
        <v>17</v>
      </c>
      <c r="G44" s="130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22"/>
      <c r="G45" s="133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24" t="s">
        <v>4</v>
      </c>
      <c r="G46" s="125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104" t="s">
        <v>35</v>
      </c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</row>
    <row r="50" spans="6:49" ht="15" customHeight="1" thickBot="1" x14ac:dyDescent="0.3">
      <c r="F50" s="106" t="s">
        <v>0</v>
      </c>
      <c r="G50" s="107"/>
      <c r="H50" s="126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8"/>
      <c r="AB50" s="126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8"/>
      <c r="AV50" s="110" t="s">
        <v>20</v>
      </c>
      <c r="AW50" s="111"/>
    </row>
    <row r="51" spans="6:49" ht="15.75" thickBot="1" x14ac:dyDescent="0.3">
      <c r="F51" s="108"/>
      <c r="G51" s="109"/>
      <c r="H51" s="126"/>
      <c r="I51" s="127"/>
      <c r="J51" s="127"/>
      <c r="K51" s="127"/>
      <c r="L51" s="127"/>
      <c r="M51" s="127"/>
      <c r="N51" s="127"/>
      <c r="O51" s="127"/>
      <c r="P51" s="127"/>
      <c r="Q51" s="128"/>
      <c r="R51" s="126"/>
      <c r="S51" s="127"/>
      <c r="T51" s="127"/>
      <c r="U51" s="127"/>
      <c r="V51" s="127"/>
      <c r="W51" s="127"/>
      <c r="X51" s="127"/>
      <c r="Y51" s="127"/>
      <c r="Z51" s="127"/>
      <c r="AA51" s="128"/>
      <c r="AB51" s="126"/>
      <c r="AC51" s="127"/>
      <c r="AD51" s="127"/>
      <c r="AE51" s="127"/>
      <c r="AF51" s="127"/>
      <c r="AG51" s="127"/>
      <c r="AH51" s="127"/>
      <c r="AI51" s="127"/>
      <c r="AJ51" s="127"/>
      <c r="AK51" s="128"/>
      <c r="AL51" s="126" t="s">
        <v>42</v>
      </c>
      <c r="AM51" s="127"/>
      <c r="AN51" s="127"/>
      <c r="AO51" s="127"/>
      <c r="AP51" s="127"/>
      <c r="AQ51" s="127"/>
      <c r="AR51" s="127"/>
      <c r="AS51" s="127"/>
      <c r="AT51" s="127"/>
      <c r="AU51" s="128"/>
      <c r="AV51" s="112"/>
      <c r="AW51" s="113"/>
    </row>
    <row r="52" spans="6:49" ht="15.75" thickBot="1" x14ac:dyDescent="0.3">
      <c r="F52" s="108"/>
      <c r="G52" s="109"/>
      <c r="H52" s="114" t="s">
        <v>1</v>
      </c>
      <c r="I52" s="115"/>
      <c r="J52" s="114" t="s">
        <v>2</v>
      </c>
      <c r="K52" s="115"/>
      <c r="L52" s="114" t="s">
        <v>3</v>
      </c>
      <c r="M52" s="115"/>
      <c r="N52" s="114" t="s">
        <v>18</v>
      </c>
      <c r="O52" s="115"/>
      <c r="P52" s="131" t="s">
        <v>4</v>
      </c>
      <c r="Q52" s="132"/>
      <c r="R52" s="114" t="s">
        <v>1</v>
      </c>
      <c r="S52" s="115"/>
      <c r="T52" s="114" t="s">
        <v>2</v>
      </c>
      <c r="U52" s="115"/>
      <c r="V52" s="114" t="s">
        <v>3</v>
      </c>
      <c r="W52" s="115"/>
      <c r="X52" s="114" t="s">
        <v>18</v>
      </c>
      <c r="Y52" s="115"/>
      <c r="Z52" s="131" t="s">
        <v>4</v>
      </c>
      <c r="AA52" s="132"/>
      <c r="AB52" s="114" t="s">
        <v>1</v>
      </c>
      <c r="AC52" s="115"/>
      <c r="AD52" s="114" t="s">
        <v>2</v>
      </c>
      <c r="AE52" s="115"/>
      <c r="AF52" s="114" t="s">
        <v>3</v>
      </c>
      <c r="AG52" s="115"/>
      <c r="AH52" s="114" t="s">
        <v>18</v>
      </c>
      <c r="AI52" s="115"/>
      <c r="AJ52" s="131" t="s">
        <v>4</v>
      </c>
      <c r="AK52" s="132"/>
      <c r="AL52" s="114" t="s">
        <v>1</v>
      </c>
      <c r="AM52" s="115"/>
      <c r="AN52" s="114" t="s">
        <v>2</v>
      </c>
      <c r="AO52" s="115"/>
      <c r="AP52" s="114" t="s">
        <v>3</v>
      </c>
      <c r="AQ52" s="115"/>
      <c r="AR52" s="114" t="s">
        <v>18</v>
      </c>
      <c r="AS52" s="115"/>
      <c r="AT52" s="131" t="s">
        <v>4</v>
      </c>
      <c r="AU52" s="132"/>
      <c r="AV52" s="112"/>
      <c r="AW52" s="113"/>
    </row>
    <row r="53" spans="6:49" ht="15.75" thickBot="1" x14ac:dyDescent="0.3">
      <c r="F53" s="108"/>
      <c r="G53" s="109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116"/>
      <c r="G54" s="129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18" t="s">
        <v>16</v>
      </c>
      <c r="G55" s="130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18" t="s">
        <v>8</v>
      </c>
      <c r="G56" s="130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18" t="s">
        <v>9</v>
      </c>
      <c r="G57" s="130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18" t="s">
        <v>10</v>
      </c>
      <c r="G58" s="130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18" t="s">
        <v>11</v>
      </c>
      <c r="G59" s="130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20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21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21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21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21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18" t="s">
        <v>17</v>
      </c>
      <c r="G65" s="130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22"/>
      <c r="G66" s="133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24" t="s">
        <v>4</v>
      </c>
      <c r="G67" s="125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01" t="s">
        <v>19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</row>
    <row r="74" spans="6:49" x14ac:dyDescent="0.25">
      <c r="F74" s="102" t="s">
        <v>23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</row>
    <row r="75" spans="6:49" x14ac:dyDescent="0.25">
      <c r="F75" s="99" t="s">
        <v>32</v>
      </c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</row>
    <row r="76" spans="6:49" x14ac:dyDescent="0.25">
      <c r="F76" s="99" t="s">
        <v>37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</row>
    <row r="77" spans="6:49" x14ac:dyDescent="0.25">
      <c r="F77" s="99" t="s">
        <v>38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104" t="s">
        <v>36</v>
      </c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</row>
    <row r="80" spans="6:49" ht="15.75" customHeight="1" thickBot="1" x14ac:dyDescent="0.3">
      <c r="F80" s="106" t="s">
        <v>0</v>
      </c>
      <c r="G80" s="107"/>
      <c r="H80" s="126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8"/>
      <c r="AB80" s="126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8"/>
      <c r="AV80" s="110" t="s">
        <v>20</v>
      </c>
      <c r="AW80" s="111"/>
    </row>
    <row r="81" spans="6:49" ht="15.75" thickBot="1" x14ac:dyDescent="0.3">
      <c r="F81" s="108"/>
      <c r="G81" s="109"/>
      <c r="H81" s="126"/>
      <c r="I81" s="127"/>
      <c r="J81" s="127"/>
      <c r="K81" s="127"/>
      <c r="L81" s="127"/>
      <c r="M81" s="127"/>
      <c r="N81" s="127"/>
      <c r="O81" s="127"/>
      <c r="P81" s="127"/>
      <c r="Q81" s="128"/>
      <c r="R81" s="126"/>
      <c r="S81" s="127"/>
      <c r="T81" s="127"/>
      <c r="U81" s="127"/>
      <c r="V81" s="127"/>
      <c r="W81" s="127"/>
      <c r="X81" s="127"/>
      <c r="Y81" s="127"/>
      <c r="Z81" s="127"/>
      <c r="AA81" s="128"/>
      <c r="AB81" s="126"/>
      <c r="AC81" s="127"/>
      <c r="AD81" s="127"/>
      <c r="AE81" s="127"/>
      <c r="AF81" s="127"/>
      <c r="AG81" s="127"/>
      <c r="AH81" s="127"/>
      <c r="AI81" s="127"/>
      <c r="AJ81" s="127"/>
      <c r="AK81" s="128"/>
      <c r="AL81" s="126" t="s">
        <v>42</v>
      </c>
      <c r="AM81" s="127"/>
      <c r="AN81" s="127"/>
      <c r="AO81" s="127"/>
      <c r="AP81" s="127"/>
      <c r="AQ81" s="127"/>
      <c r="AR81" s="127"/>
      <c r="AS81" s="127"/>
      <c r="AT81" s="127"/>
      <c r="AU81" s="128"/>
      <c r="AV81" s="112"/>
      <c r="AW81" s="113"/>
    </row>
    <row r="82" spans="6:49" ht="15.75" thickBot="1" x14ac:dyDescent="0.3">
      <c r="F82" s="108"/>
      <c r="G82" s="109"/>
      <c r="H82" s="114" t="s">
        <v>1</v>
      </c>
      <c r="I82" s="115"/>
      <c r="J82" s="114" t="s">
        <v>2</v>
      </c>
      <c r="K82" s="115"/>
      <c r="L82" s="114" t="s">
        <v>3</v>
      </c>
      <c r="M82" s="115"/>
      <c r="N82" s="114" t="s">
        <v>18</v>
      </c>
      <c r="O82" s="115"/>
      <c r="P82" s="131" t="s">
        <v>4</v>
      </c>
      <c r="Q82" s="132"/>
      <c r="R82" s="114" t="s">
        <v>1</v>
      </c>
      <c r="S82" s="115"/>
      <c r="T82" s="114" t="s">
        <v>2</v>
      </c>
      <c r="U82" s="115"/>
      <c r="V82" s="114" t="s">
        <v>3</v>
      </c>
      <c r="W82" s="115"/>
      <c r="X82" s="114" t="s">
        <v>18</v>
      </c>
      <c r="Y82" s="115"/>
      <c r="Z82" s="131" t="s">
        <v>4</v>
      </c>
      <c r="AA82" s="132"/>
      <c r="AB82" s="114" t="s">
        <v>1</v>
      </c>
      <c r="AC82" s="115"/>
      <c r="AD82" s="114" t="s">
        <v>2</v>
      </c>
      <c r="AE82" s="115"/>
      <c r="AF82" s="114" t="s">
        <v>3</v>
      </c>
      <c r="AG82" s="115"/>
      <c r="AH82" s="114" t="s">
        <v>18</v>
      </c>
      <c r="AI82" s="115"/>
      <c r="AJ82" s="131" t="s">
        <v>4</v>
      </c>
      <c r="AK82" s="132"/>
      <c r="AL82" s="114" t="s">
        <v>1</v>
      </c>
      <c r="AM82" s="115"/>
      <c r="AN82" s="114" t="s">
        <v>2</v>
      </c>
      <c r="AO82" s="115"/>
      <c r="AP82" s="114" t="s">
        <v>3</v>
      </c>
      <c r="AQ82" s="115"/>
      <c r="AR82" s="114" t="s">
        <v>18</v>
      </c>
      <c r="AS82" s="115"/>
      <c r="AT82" s="131" t="s">
        <v>4</v>
      </c>
      <c r="AU82" s="132"/>
      <c r="AV82" s="112"/>
      <c r="AW82" s="113"/>
    </row>
    <row r="83" spans="6:49" ht="15.75" thickBot="1" x14ac:dyDescent="0.3">
      <c r="F83" s="108"/>
      <c r="G83" s="109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116"/>
      <c r="G84" s="129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18" t="s">
        <v>16</v>
      </c>
      <c r="G85" s="130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18" t="s">
        <v>8</v>
      </c>
      <c r="G86" s="130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18" t="s">
        <v>9</v>
      </c>
      <c r="G87" s="130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18" t="s">
        <v>10</v>
      </c>
      <c r="G88" s="130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18" t="s">
        <v>11</v>
      </c>
      <c r="G89" s="130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20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21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21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21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21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18" t="s">
        <v>17</v>
      </c>
      <c r="G95" s="130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22"/>
      <c r="G96" s="133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24" t="s">
        <v>4</v>
      </c>
      <c r="G97" s="125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101" t="s">
        <v>19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</row>
    <row r="101" spans="6:66" x14ac:dyDescent="0.25">
      <c r="F101" s="102" t="s">
        <v>23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</row>
    <row r="102" spans="6:66" x14ac:dyDescent="0.25">
      <c r="F102" s="99" t="s">
        <v>32</v>
      </c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</row>
    <row r="103" spans="6:66" x14ac:dyDescent="0.25">
      <c r="F103" s="99" t="s">
        <v>37</v>
      </c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</row>
    <row r="104" spans="6:66" x14ac:dyDescent="0.25">
      <c r="F104" s="99" t="s">
        <v>38</v>
      </c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</row>
    <row r="105" spans="6:66" x14ac:dyDescent="0.25">
      <c r="F105" s="99" t="s">
        <v>39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150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37" t="s">
        <v>0</v>
      </c>
      <c r="G108" s="138"/>
      <c r="H108" s="153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5"/>
      <c r="AB108" s="153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5"/>
      <c r="AV108" s="141" t="s">
        <v>24</v>
      </c>
      <c r="AW108" s="142"/>
      <c r="BE108" s="151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39"/>
      <c r="G109" s="140"/>
      <c r="H109" s="153"/>
      <c r="I109" s="154"/>
      <c r="J109" s="154"/>
      <c r="K109" s="154"/>
      <c r="L109" s="154"/>
      <c r="M109" s="154"/>
      <c r="N109" s="154"/>
      <c r="O109" s="154"/>
      <c r="P109" s="154"/>
      <c r="Q109" s="155"/>
      <c r="R109" s="153"/>
      <c r="S109" s="154"/>
      <c r="T109" s="154"/>
      <c r="U109" s="154"/>
      <c r="V109" s="154"/>
      <c r="W109" s="154"/>
      <c r="X109" s="154"/>
      <c r="Y109" s="154"/>
      <c r="Z109" s="154"/>
      <c r="AA109" s="155"/>
      <c r="AB109" s="153"/>
      <c r="AC109" s="154"/>
      <c r="AD109" s="154"/>
      <c r="AE109" s="154"/>
      <c r="AF109" s="154"/>
      <c r="AG109" s="154"/>
      <c r="AH109" s="154"/>
      <c r="AI109" s="154"/>
      <c r="AJ109" s="154"/>
      <c r="AK109" s="155"/>
      <c r="AL109" s="153" t="s">
        <v>42</v>
      </c>
      <c r="AM109" s="154"/>
      <c r="AN109" s="154"/>
      <c r="AO109" s="154"/>
      <c r="AP109" s="154"/>
      <c r="AQ109" s="154"/>
      <c r="AR109" s="154"/>
      <c r="AS109" s="154"/>
      <c r="AT109" s="154"/>
      <c r="AU109" s="155"/>
      <c r="AV109" s="143"/>
      <c r="AW109" s="144"/>
      <c r="BE109" s="151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39"/>
      <c r="G110" s="140"/>
      <c r="H110" s="134" t="s">
        <v>1</v>
      </c>
      <c r="I110" s="136"/>
      <c r="J110" s="134" t="s">
        <v>2</v>
      </c>
      <c r="K110" s="136"/>
      <c r="L110" s="134" t="s">
        <v>3</v>
      </c>
      <c r="M110" s="136"/>
      <c r="N110" s="134" t="s">
        <v>18</v>
      </c>
      <c r="O110" s="135"/>
      <c r="P110" s="147" t="s">
        <v>4</v>
      </c>
      <c r="Q110" s="148"/>
      <c r="R110" s="134" t="s">
        <v>1</v>
      </c>
      <c r="S110" s="136"/>
      <c r="T110" s="134" t="s">
        <v>2</v>
      </c>
      <c r="U110" s="136"/>
      <c r="V110" s="134" t="s">
        <v>3</v>
      </c>
      <c r="W110" s="136"/>
      <c r="X110" s="134" t="s">
        <v>18</v>
      </c>
      <c r="Y110" s="135"/>
      <c r="Z110" s="147" t="s">
        <v>4</v>
      </c>
      <c r="AA110" s="148"/>
      <c r="AB110" s="134" t="s">
        <v>1</v>
      </c>
      <c r="AC110" s="136"/>
      <c r="AD110" s="134" t="s">
        <v>2</v>
      </c>
      <c r="AE110" s="136"/>
      <c r="AF110" s="134" t="s">
        <v>3</v>
      </c>
      <c r="AG110" s="136"/>
      <c r="AH110" s="134" t="s">
        <v>18</v>
      </c>
      <c r="AI110" s="135"/>
      <c r="AJ110" s="147" t="s">
        <v>4</v>
      </c>
      <c r="AK110" s="148"/>
      <c r="AL110" s="134" t="s">
        <v>1</v>
      </c>
      <c r="AM110" s="136"/>
      <c r="AN110" s="134" t="s">
        <v>2</v>
      </c>
      <c r="AO110" s="136"/>
      <c r="AP110" s="134" t="s">
        <v>3</v>
      </c>
      <c r="AQ110" s="136"/>
      <c r="AR110" s="134" t="s">
        <v>18</v>
      </c>
      <c r="AS110" s="156"/>
      <c r="AT110" s="147" t="s">
        <v>4</v>
      </c>
      <c r="AU110" s="148"/>
      <c r="AV110" s="145"/>
      <c r="AW110" s="146"/>
      <c r="BE110" s="152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39"/>
      <c r="G111" s="140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16"/>
      <c r="G112" s="117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CONCATENATE(SUM($T$117,$AF$117,$N$117)," - ",SUM($T$118:$T$122,$AF$118:$AF$122,$N$118:$N$122)," - ",SUM($T$113:$T$116,$AF$113:$AF$116,$N$113:$N$116))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18" t="s">
        <v>16</v>
      </c>
      <c r="G113" s="119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IF(Z113="","",PRODUCT(Z113,$C$14))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IF(AJ113="","",PRODUCT(AJ113,$C$14))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 t="shared" ref="AV113:AV123" si="40"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CONCATENATE(SUM(SUM($T$117,$AF$117,$N$117),SUM($T$118:$T$122,$AF$118:$AF$122,$N$118:$N$122),SUM($T$113:$T$116,$AF$113:$AF$116,$N$113:$N$116)),"(",SUM(_xlfn.CEILING.MATH($U$125),_xlfn.CEILING.MATH($AG$125),_xlfn.CEILING.MATH($O$125)),")",)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18" t="s">
        <v>8</v>
      </c>
      <c r="G114" s="119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1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2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3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4">AL114+AN114+AP114+AR114</f>
        <v>0</v>
      </c>
      <c r="AU114" s="9">
        <f>IF(AT114="","",PRODUCT(AT114,$C$14))</f>
        <v>0</v>
      </c>
      <c r="AV114" s="6">
        <f t="shared" si="40"/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18" t="s">
        <v>9</v>
      </c>
      <c r="G115" s="119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1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2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3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4"/>
        <v>0</v>
      </c>
      <c r="AU115" s="9">
        <f>IF(AT115="","",PRODUCT(AT115,$C$15))</f>
        <v>0</v>
      </c>
      <c r="AV115" s="6">
        <f t="shared" si="40"/>
        <v>0</v>
      </c>
      <c r="AW115" s="9">
        <f>IF(AV115="","",PRODUCT(AV115,$C$15))</f>
        <v>0</v>
      </c>
      <c r="BE115" s="150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18" t="s">
        <v>10</v>
      </c>
      <c r="G116" s="119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1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2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3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4"/>
        <v>0</v>
      </c>
      <c r="AU116" s="9">
        <f>IF(AT116="","",PRODUCT(AT116,$C$16))</f>
        <v>0</v>
      </c>
      <c r="AV116" s="6">
        <f t="shared" si="40"/>
        <v>0</v>
      </c>
      <c r="AW116" s="9">
        <f>IF(AV116="","",PRODUCT(AV116,$C$16))</f>
        <v>0</v>
      </c>
      <c r="BE116" s="151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18" t="s">
        <v>11</v>
      </c>
      <c r="G117" s="119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1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2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3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4"/>
        <v>0</v>
      </c>
      <c r="AU117" s="9">
        <f>IF(AT117="","",PRODUCT(AT117,$C$17))</f>
        <v>0</v>
      </c>
      <c r="AV117" s="6">
        <f t="shared" si="40"/>
        <v>0</v>
      </c>
      <c r="AW117" s="9">
        <f>IF(AV117="","",PRODUCT(AV117,$C$17))</f>
        <v>0</v>
      </c>
      <c r="BE117" s="151"/>
      <c r="BF117" s="58" t="str">
        <f>CONCATENATE(_xlfn.CEILING.MATH($Z$125)," (",_xlfn.CEILING.MATH($AA$125),")")</f>
        <v>0 (0)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20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1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2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3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4"/>
        <v>0</v>
      </c>
      <c r="AU118" s="9">
        <f>IF(AT118="","",PRODUCT(AT118,$C$18))</f>
        <v>0</v>
      </c>
      <c r="AV118" s="6">
        <f t="shared" si="40"/>
        <v>0</v>
      </c>
      <c r="AW118" s="9">
        <f>IF(AV118="","",PRODUCT(AV118,$C$18))</f>
        <v>0</v>
      </c>
      <c r="BE118" s="152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21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1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2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3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4"/>
        <v>0</v>
      </c>
      <c r="AU119" s="9">
        <f>IF(AT119="","",PRODUCT(AT119,$C$19))</f>
        <v>0</v>
      </c>
      <c r="AV119" s="6">
        <f t="shared" si="40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21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2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3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4"/>
        <v>0</v>
      </c>
      <c r="AU120" s="9">
        <f>IF(AT120="","",PRODUCT(AT120,$C$20))</f>
        <v>0</v>
      </c>
      <c r="AV120" s="6">
        <f t="shared" si="40"/>
        <v>0</v>
      </c>
      <c r="AW120" s="9">
        <f>IF(AV120="","",PRODUCT(AV120,$C$20))</f>
        <v>0</v>
      </c>
      <c r="BE120" s="67"/>
      <c r="BF120" s="58" t="str">
        <f>CONCATENATE(SUM($J$117,$AB$117,$X$117,)," - ",SUM($J$118:$J$122,$AB$118:$AB$122,$X$118:$X$122)," - ",SUM($J$113:$J$116,$AB$113:$AB$116,$X$113:$X$116))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21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2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3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4"/>
        <v>0</v>
      </c>
      <c r="AU121" s="9">
        <f>IF(AT121="","",PRODUCT(AT121,$C$21))</f>
        <v>0</v>
      </c>
      <c r="AV121" s="6">
        <f t="shared" si="40"/>
        <v>0</v>
      </c>
      <c r="AW121" s="9">
        <f>IF(AV121="","",PRODUCT(AV121,$C$21))</f>
        <v>0</v>
      </c>
      <c r="BE121" s="67"/>
      <c r="BF121" s="58" t="str">
        <f>CONCATENATE(SUM(SUM($J$117,$AB$117,$X$117),SUM($J$118:$J$122,$AB$118:$AB$122,$X$118:$X$122),SUM($J$113:$J$116,$AB$113:$AB$116,$X$113:$X$116)),"(",SUM(_xlfn.CEILING.MATH($K$125),_xlfn.CEILING.MATH($AC$125),_xlfn.CEILING.MATH($Y$125)),")",)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21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2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3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4"/>
        <v>0</v>
      </c>
      <c r="AU122" s="9">
        <f>IF(AT122="","",PRODUCT(AT122,$C$22))</f>
        <v>0</v>
      </c>
      <c r="AV122" s="6">
        <f t="shared" si="40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18" t="s">
        <v>17</v>
      </c>
      <c r="G123" s="119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2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3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4"/>
        <v>0</v>
      </c>
      <c r="AU123" s="9">
        <f>IF(AT123="","",PRODUCT(AT123,$C$23))</f>
        <v>0</v>
      </c>
      <c r="AV123" s="6">
        <f t="shared" si="40"/>
        <v>0</v>
      </c>
      <c r="AW123" s="9">
        <f>IF(AV123="","",PRODUCT(AV123,$C$23))</f>
        <v>0</v>
      </c>
      <c r="BE123" s="150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22"/>
      <c r="G124" s="123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151"/>
      <c r="BF124" s="58" t="str">
        <f>CONCATENATE($AJ$117," - ",SUM($AJ$118:$AJ$122)," - ",SUM($AJ$113:$AJ$116))</f>
        <v>0 - 0 - 0</v>
      </c>
      <c r="BG124" s="58"/>
      <c r="BH124" s="58" t="str">
        <f>CONCATENATE($AB$117," - ",SUM($AB$118:$AB$122)," - ",SUM($AB$113:$AB$116)," (",_xlfn.CEILING.MATH($AC$125),")")</f>
        <v>0 - 0 - 0 (0)</v>
      </c>
      <c r="BI124" s="58"/>
      <c r="BJ124" s="58" t="str">
        <f>CONCATENATE($AD$117," - ",SUM($AD$118:$AD$122)," - ",SUM($AD$113:$AD$116)," (",_xlfn.CEILING.MATH($AE$125),")")</f>
        <v>0 - 0 - 0 (0)</v>
      </c>
      <c r="BK124" s="58"/>
      <c r="BL124" s="58" t="str">
        <f>CONCATENATE($AF$117," - ",SUM($AF$118:$AF$122)," - ",SUM($AF$113:$AF$116)," (",_xlfn.CEILING.MATH($AG$125),")")</f>
        <v>0 - 0 - 0 (0)</v>
      </c>
      <c r="BM124" s="58"/>
      <c r="BN124" s="59" t="str">
        <f>CONCATENATE($AH$117," - ",SUM($AH$118:$AH$122)," - ",SUM($AH$113:$AH$116)," (",_xlfn.CEILING.MATH($AI$125),")")</f>
        <v>0 - 0 - 0 (0)</v>
      </c>
    </row>
    <row r="125" spans="6:66" ht="15.75" thickBot="1" x14ac:dyDescent="0.3">
      <c r="F125" s="124" t="s">
        <v>4</v>
      </c>
      <c r="G125" s="125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151"/>
      <c r="BF125" s="58" t="str">
        <f>CONCATENATE(_xlfn.CEILING.MATH($AJ$125)," (",_xlfn.CEILING.MATH($AK$125),")")</f>
        <v>0 (0)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152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49" t="s">
        <v>25</v>
      </c>
      <c r="G127" s="149"/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1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CONCATENATE(SUM($V$117,$H$117,$AH$117)," - ",SUM($V$118:$V$122,$H$118:$H$122,$AH$118:$AH$122)," - ",SUM($V$113:$V$116,$H$113:$H$116,$AH$113:$AH$116))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CONCATENATE(SUM(SUM($V$117,$H$117,$AH$117),SUM($V$118:$V$122,$H$118:$H$122,$AH$118:$AH$122),SUM($V$113:$V$116,$H$113:$H$116,$AH$113:$AH$116)),"(",SUM(_xlfn.CEILING.MATH($W$125),_xlfn.CEILING.MATH($I$125),_xlfn.CEILING.MATH($AI$125)),")",)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</sheetData>
  <mergeCells count="214">
    <mergeCell ref="AL109:AU109"/>
    <mergeCell ref="H51:Q51"/>
    <mergeCell ref="R51:AA51"/>
    <mergeCell ref="AB51:AK51"/>
    <mergeCell ref="AL51:AU51"/>
    <mergeCell ref="H80:AA80"/>
    <mergeCell ref="AB80:AU80"/>
    <mergeCell ref="H81:Q81"/>
    <mergeCell ref="R81:AA81"/>
    <mergeCell ref="AB81:AK81"/>
    <mergeCell ref="AL30:AU30"/>
    <mergeCell ref="H50:AA50"/>
    <mergeCell ref="AB50:AU50"/>
    <mergeCell ref="P31:Q31"/>
    <mergeCell ref="R31:S31"/>
    <mergeCell ref="AL31:AM31"/>
    <mergeCell ref="AT31:AU31"/>
    <mergeCell ref="AB8:AU8"/>
    <mergeCell ref="H9:Q9"/>
    <mergeCell ref="R9:AA9"/>
    <mergeCell ref="AB9:AK9"/>
    <mergeCell ref="AL9:AU9"/>
    <mergeCell ref="AB29:AU29"/>
    <mergeCell ref="AF10:AG10"/>
    <mergeCell ref="AT10:AU10"/>
    <mergeCell ref="AJ10:AK10"/>
    <mergeCell ref="AL10:AM10"/>
    <mergeCell ref="BE107:BE110"/>
    <mergeCell ref="BE115:BE118"/>
    <mergeCell ref="BE123:BE126"/>
    <mergeCell ref="H108:AA108"/>
    <mergeCell ref="H109:Q109"/>
    <mergeCell ref="R109:AA109"/>
    <mergeCell ref="P110:Q110"/>
    <mergeCell ref="R110:S110"/>
    <mergeCell ref="AN110:AO110"/>
    <mergeCell ref="AP110:AQ110"/>
    <mergeCell ref="F2:AW2"/>
    <mergeCell ref="F3:AW3"/>
    <mergeCell ref="F4:AW4"/>
    <mergeCell ref="F5:AW5"/>
    <mergeCell ref="F6:AW6"/>
    <mergeCell ref="F7:AW7"/>
    <mergeCell ref="AV8:AW10"/>
    <mergeCell ref="H10:I10"/>
    <mergeCell ref="J10:K10"/>
    <mergeCell ref="L10:M10"/>
    <mergeCell ref="N10:O10"/>
    <mergeCell ref="P10:Q10"/>
    <mergeCell ref="R10:S10"/>
    <mergeCell ref="T10:U10"/>
    <mergeCell ref="AP10:AQ10"/>
    <mergeCell ref="AR10:AS10"/>
    <mergeCell ref="AN10:AO10"/>
    <mergeCell ref="F127:G127"/>
    <mergeCell ref="F8:G11"/>
    <mergeCell ref="AL81:AU81"/>
    <mergeCell ref="V10:W10"/>
    <mergeCell ref="H8:AA8"/>
    <mergeCell ref="F12:G12"/>
    <mergeCell ref="F13:G13"/>
    <mergeCell ref="F14:G14"/>
    <mergeCell ref="F15:G15"/>
    <mergeCell ref="F16:G16"/>
    <mergeCell ref="AH10:AI10"/>
    <mergeCell ref="X10:Y10"/>
    <mergeCell ref="Z10:AA10"/>
    <mergeCell ref="AB10:AC10"/>
    <mergeCell ref="AD10:AE10"/>
    <mergeCell ref="F17:G17"/>
    <mergeCell ref="F18:F22"/>
    <mergeCell ref="F23:G23"/>
    <mergeCell ref="F24:G24"/>
    <mergeCell ref="F25:G25"/>
    <mergeCell ref="F28:AW28"/>
    <mergeCell ref="AP31:AQ31"/>
    <mergeCell ref="F29:G32"/>
    <mergeCell ref="AV29:AW31"/>
    <mergeCell ref="H31:I31"/>
    <mergeCell ref="J31:K31"/>
    <mergeCell ref="L31:M31"/>
    <mergeCell ref="AH31:AI31"/>
    <mergeCell ref="AJ31:AK31"/>
    <mergeCell ref="AR31:AS31"/>
    <mergeCell ref="H30:Q30"/>
    <mergeCell ref="AD31:AE31"/>
    <mergeCell ref="AF31:AG31"/>
    <mergeCell ref="T31:U31"/>
    <mergeCell ref="V31:W31"/>
    <mergeCell ref="X31:Y31"/>
    <mergeCell ref="H29:AA29"/>
    <mergeCell ref="R30:AA30"/>
    <mergeCell ref="AB30:AK30"/>
    <mergeCell ref="AN31:AO31"/>
    <mergeCell ref="F34:G34"/>
    <mergeCell ref="F35:G35"/>
    <mergeCell ref="F36:G36"/>
    <mergeCell ref="F37:G37"/>
    <mergeCell ref="F38:G38"/>
    <mergeCell ref="N31:O31"/>
    <mergeCell ref="F33:G33"/>
    <mergeCell ref="Z31:AA31"/>
    <mergeCell ref="AB31:AC31"/>
    <mergeCell ref="F39:F43"/>
    <mergeCell ref="F44:G44"/>
    <mergeCell ref="F45:G45"/>
    <mergeCell ref="F46:G46"/>
    <mergeCell ref="F49:AW49"/>
    <mergeCell ref="F50:G53"/>
    <mergeCell ref="AV50:AW52"/>
    <mergeCell ref="H52:I52"/>
    <mergeCell ref="J52:K52"/>
    <mergeCell ref="L52:M52"/>
    <mergeCell ref="N52:O52"/>
    <mergeCell ref="AJ52:AK52"/>
    <mergeCell ref="AL52:AM52"/>
    <mergeCell ref="P52:Q52"/>
    <mergeCell ref="R52:S52"/>
    <mergeCell ref="T52:U52"/>
    <mergeCell ref="V52:W52"/>
    <mergeCell ref="X52:Y52"/>
    <mergeCell ref="Z52:AA52"/>
    <mergeCell ref="AN52:AO52"/>
    <mergeCell ref="AP52:AQ52"/>
    <mergeCell ref="AR52:AS52"/>
    <mergeCell ref="AT52:AU52"/>
    <mergeCell ref="F54:G54"/>
    <mergeCell ref="F55:G55"/>
    <mergeCell ref="AB52:AC52"/>
    <mergeCell ref="AD52:AE52"/>
    <mergeCell ref="AF52:AG52"/>
    <mergeCell ref="AH52:AI52"/>
    <mergeCell ref="F56:G56"/>
    <mergeCell ref="F57:G57"/>
    <mergeCell ref="F58:G58"/>
    <mergeCell ref="F59:G59"/>
    <mergeCell ref="F60:F64"/>
    <mergeCell ref="F65:G65"/>
    <mergeCell ref="F66:G66"/>
    <mergeCell ref="F67:G67"/>
    <mergeCell ref="F73:AW73"/>
    <mergeCell ref="F74:AW74"/>
    <mergeCell ref="F75:AW75"/>
    <mergeCell ref="F76:AW76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AR82:AS82"/>
    <mergeCell ref="AT82:AU82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F88:G88"/>
    <mergeCell ref="F89:G89"/>
    <mergeCell ref="F90:F94"/>
    <mergeCell ref="F95:G95"/>
    <mergeCell ref="F96:G96"/>
    <mergeCell ref="F97:G97"/>
    <mergeCell ref="F108:G111"/>
    <mergeCell ref="AV108:AW110"/>
    <mergeCell ref="H110:I110"/>
    <mergeCell ref="J110:K110"/>
    <mergeCell ref="L110:M110"/>
    <mergeCell ref="N110:O110"/>
    <mergeCell ref="AJ110:AK110"/>
    <mergeCell ref="AL110:AM110"/>
    <mergeCell ref="AB108:AU108"/>
    <mergeCell ref="AB109:AK109"/>
    <mergeCell ref="AF110:AG110"/>
    <mergeCell ref="AH110:AI110"/>
    <mergeCell ref="T110:U110"/>
    <mergeCell ref="V110:W110"/>
    <mergeCell ref="X110:Y110"/>
    <mergeCell ref="Z110:AA110"/>
    <mergeCell ref="F100:AW100"/>
    <mergeCell ref="F101:AW101"/>
    <mergeCell ref="F102:AW102"/>
    <mergeCell ref="F103:AW103"/>
    <mergeCell ref="F124:G124"/>
    <mergeCell ref="F125:G125"/>
    <mergeCell ref="F114:G114"/>
    <mergeCell ref="F115:G115"/>
    <mergeCell ref="F116:G116"/>
    <mergeCell ref="F117:G117"/>
    <mergeCell ref="F104:AW104"/>
    <mergeCell ref="F105:AW105"/>
    <mergeCell ref="F118:F122"/>
    <mergeCell ref="F123:G123"/>
    <mergeCell ref="AR110:AS110"/>
    <mergeCell ref="AT110:AU110"/>
    <mergeCell ref="F112:G112"/>
    <mergeCell ref="F113:G113"/>
    <mergeCell ref="AB110:AC110"/>
    <mergeCell ref="AD110:AE110"/>
  </mergeCells>
  <pageMargins left="0.7" right="0.7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0"/>
  <sheetViews>
    <sheetView topLeftCell="D1" zoomScale="70" zoomScaleNormal="70" workbookViewId="0">
      <selection activeCell="F103" sqref="F103:AW103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62" width="10" bestFit="1" customWidth="1"/>
  </cols>
  <sheetData>
    <row r="2" spans="3:49" ht="20.25" x14ac:dyDescent="0.3">
      <c r="F2" s="101" t="s">
        <v>19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</row>
    <row r="3" spans="3:49" x14ac:dyDescent="0.25">
      <c r="F3" s="102" t="s">
        <v>23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</row>
    <row r="4" spans="3:49" x14ac:dyDescent="0.25">
      <c r="F4" s="99" t="s">
        <v>32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</row>
    <row r="5" spans="3:49" x14ac:dyDescent="0.25">
      <c r="F5" s="99" t="s">
        <v>37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</row>
    <row r="6" spans="3:49" x14ac:dyDescent="0.25">
      <c r="F6" s="99" t="s">
        <v>38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</row>
    <row r="7" spans="3:49" ht="15.75" thickBot="1" x14ac:dyDescent="0.3">
      <c r="F7" s="104" t="s">
        <v>33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3:49" ht="15.75" thickBot="1" x14ac:dyDescent="0.3">
      <c r="F8" s="106" t="s">
        <v>0</v>
      </c>
      <c r="G8" s="107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8"/>
      <c r="AB8" s="126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  <c r="AV8" s="110" t="s">
        <v>20</v>
      </c>
      <c r="AW8" s="111"/>
    </row>
    <row r="9" spans="3:49" ht="15.75" thickBot="1" x14ac:dyDescent="0.3">
      <c r="F9" s="108"/>
      <c r="G9" s="109"/>
      <c r="H9" s="126"/>
      <c r="I9" s="127"/>
      <c r="J9" s="127"/>
      <c r="K9" s="127"/>
      <c r="L9" s="127"/>
      <c r="M9" s="127"/>
      <c r="N9" s="127"/>
      <c r="O9" s="127"/>
      <c r="P9" s="127"/>
      <c r="Q9" s="128"/>
      <c r="R9" s="126"/>
      <c r="S9" s="127"/>
      <c r="T9" s="127"/>
      <c r="U9" s="127"/>
      <c r="V9" s="127"/>
      <c r="W9" s="127"/>
      <c r="X9" s="127"/>
      <c r="Y9" s="127"/>
      <c r="Z9" s="127"/>
      <c r="AA9" s="128"/>
      <c r="AB9" s="126"/>
      <c r="AC9" s="127"/>
      <c r="AD9" s="127"/>
      <c r="AE9" s="127"/>
      <c r="AF9" s="127"/>
      <c r="AG9" s="127"/>
      <c r="AH9" s="127"/>
      <c r="AI9" s="127"/>
      <c r="AJ9" s="127"/>
      <c r="AK9" s="128"/>
      <c r="AL9" s="126" t="s">
        <v>42</v>
      </c>
      <c r="AM9" s="127"/>
      <c r="AN9" s="127"/>
      <c r="AO9" s="127"/>
      <c r="AP9" s="127"/>
      <c r="AQ9" s="127"/>
      <c r="AR9" s="127"/>
      <c r="AS9" s="127"/>
      <c r="AT9" s="127"/>
      <c r="AU9" s="128"/>
      <c r="AV9" s="112"/>
      <c r="AW9" s="113"/>
    </row>
    <row r="10" spans="3:49" ht="15.75" thickBot="1" x14ac:dyDescent="0.3">
      <c r="F10" s="108"/>
      <c r="G10" s="109"/>
      <c r="H10" s="114" t="s">
        <v>1</v>
      </c>
      <c r="I10" s="115"/>
      <c r="J10" s="114" t="s">
        <v>2</v>
      </c>
      <c r="K10" s="115"/>
      <c r="L10" s="114" t="s">
        <v>3</v>
      </c>
      <c r="M10" s="115"/>
      <c r="N10" s="114" t="s">
        <v>18</v>
      </c>
      <c r="O10" s="115"/>
      <c r="P10" s="131" t="s">
        <v>4</v>
      </c>
      <c r="Q10" s="132"/>
      <c r="R10" s="114" t="s">
        <v>1</v>
      </c>
      <c r="S10" s="115"/>
      <c r="T10" s="114" t="s">
        <v>2</v>
      </c>
      <c r="U10" s="115"/>
      <c r="V10" s="114" t="s">
        <v>3</v>
      </c>
      <c r="W10" s="115"/>
      <c r="X10" s="114" t="s">
        <v>18</v>
      </c>
      <c r="Y10" s="115"/>
      <c r="Z10" s="131" t="s">
        <v>4</v>
      </c>
      <c r="AA10" s="132"/>
      <c r="AB10" s="114" t="s">
        <v>1</v>
      </c>
      <c r="AC10" s="115"/>
      <c r="AD10" s="114" t="s">
        <v>2</v>
      </c>
      <c r="AE10" s="115"/>
      <c r="AF10" s="114" t="s">
        <v>3</v>
      </c>
      <c r="AG10" s="115"/>
      <c r="AH10" s="114" t="s">
        <v>18</v>
      </c>
      <c r="AI10" s="115"/>
      <c r="AJ10" s="131" t="s">
        <v>4</v>
      </c>
      <c r="AK10" s="132"/>
      <c r="AL10" s="114" t="s">
        <v>1</v>
      </c>
      <c r="AM10" s="115"/>
      <c r="AN10" s="114" t="s">
        <v>2</v>
      </c>
      <c r="AO10" s="115"/>
      <c r="AP10" s="114" t="s">
        <v>3</v>
      </c>
      <c r="AQ10" s="115"/>
      <c r="AR10" s="114" t="s">
        <v>18</v>
      </c>
      <c r="AS10" s="115"/>
      <c r="AT10" s="131" t="s">
        <v>4</v>
      </c>
      <c r="AU10" s="132"/>
      <c r="AV10" s="112"/>
      <c r="AW10" s="113"/>
    </row>
    <row r="11" spans="3:49" ht="15.75" thickBot="1" x14ac:dyDescent="0.3">
      <c r="C11" s="1" t="s">
        <v>5</v>
      </c>
      <c r="D11" s="1"/>
      <c r="F11" s="108"/>
      <c r="G11" s="109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116"/>
      <c r="G12" s="117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18" t="s">
        <v>16</v>
      </c>
      <c r="G13" s="119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18" t="s">
        <v>8</v>
      </c>
      <c r="G14" s="119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18" t="s">
        <v>9</v>
      </c>
      <c r="G15" s="119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18" t="s">
        <v>10</v>
      </c>
      <c r="G16" s="119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18" t="s">
        <v>11</v>
      </c>
      <c r="G17" s="119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20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21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21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21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21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18" t="s">
        <v>17</v>
      </c>
      <c r="G23" s="119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22"/>
      <c r="G24" s="123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24" t="s">
        <v>4</v>
      </c>
      <c r="G25" s="125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104" t="s">
        <v>34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</row>
    <row r="29" spans="3:49" ht="15" customHeight="1" thickBot="1" x14ac:dyDescent="0.3">
      <c r="F29" s="106" t="s">
        <v>0</v>
      </c>
      <c r="G29" s="107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8"/>
      <c r="AB29" s="126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8"/>
      <c r="AV29" s="110" t="s">
        <v>20</v>
      </c>
      <c r="AW29" s="111"/>
    </row>
    <row r="30" spans="3:49" ht="15.75" thickBot="1" x14ac:dyDescent="0.3">
      <c r="F30" s="108"/>
      <c r="G30" s="109"/>
      <c r="H30" s="126"/>
      <c r="I30" s="127"/>
      <c r="J30" s="127"/>
      <c r="K30" s="127"/>
      <c r="L30" s="127"/>
      <c r="M30" s="127"/>
      <c r="N30" s="127"/>
      <c r="O30" s="127"/>
      <c r="P30" s="127"/>
      <c r="Q30" s="128"/>
      <c r="R30" s="126"/>
      <c r="S30" s="127"/>
      <c r="T30" s="127"/>
      <c r="U30" s="127"/>
      <c r="V30" s="127"/>
      <c r="W30" s="127"/>
      <c r="X30" s="127"/>
      <c r="Y30" s="127"/>
      <c r="Z30" s="127"/>
      <c r="AA30" s="128"/>
      <c r="AB30" s="126"/>
      <c r="AC30" s="127"/>
      <c r="AD30" s="127"/>
      <c r="AE30" s="127"/>
      <c r="AF30" s="127"/>
      <c r="AG30" s="127"/>
      <c r="AH30" s="127"/>
      <c r="AI30" s="127"/>
      <c r="AJ30" s="127"/>
      <c r="AK30" s="128"/>
      <c r="AL30" s="126" t="s">
        <v>42</v>
      </c>
      <c r="AM30" s="127"/>
      <c r="AN30" s="127"/>
      <c r="AO30" s="127"/>
      <c r="AP30" s="127"/>
      <c r="AQ30" s="127"/>
      <c r="AR30" s="127"/>
      <c r="AS30" s="127"/>
      <c r="AT30" s="127"/>
      <c r="AU30" s="128"/>
      <c r="AV30" s="112"/>
      <c r="AW30" s="113"/>
    </row>
    <row r="31" spans="3:49" ht="15.75" thickBot="1" x14ac:dyDescent="0.3">
      <c r="F31" s="108"/>
      <c r="G31" s="109"/>
      <c r="H31" s="114" t="s">
        <v>1</v>
      </c>
      <c r="I31" s="115"/>
      <c r="J31" s="114" t="s">
        <v>2</v>
      </c>
      <c r="K31" s="115"/>
      <c r="L31" s="114" t="s">
        <v>3</v>
      </c>
      <c r="M31" s="115"/>
      <c r="N31" s="114" t="s">
        <v>18</v>
      </c>
      <c r="O31" s="115"/>
      <c r="P31" s="131" t="s">
        <v>4</v>
      </c>
      <c r="Q31" s="132"/>
      <c r="R31" s="114" t="s">
        <v>1</v>
      </c>
      <c r="S31" s="115"/>
      <c r="T31" s="114" t="s">
        <v>2</v>
      </c>
      <c r="U31" s="115"/>
      <c r="V31" s="114" t="s">
        <v>3</v>
      </c>
      <c r="W31" s="115"/>
      <c r="X31" s="114" t="s">
        <v>18</v>
      </c>
      <c r="Y31" s="115"/>
      <c r="Z31" s="131" t="s">
        <v>4</v>
      </c>
      <c r="AA31" s="132"/>
      <c r="AB31" s="114" t="s">
        <v>1</v>
      </c>
      <c r="AC31" s="115"/>
      <c r="AD31" s="114" t="s">
        <v>2</v>
      </c>
      <c r="AE31" s="115"/>
      <c r="AF31" s="114" t="s">
        <v>3</v>
      </c>
      <c r="AG31" s="115"/>
      <c r="AH31" s="114" t="s">
        <v>18</v>
      </c>
      <c r="AI31" s="115"/>
      <c r="AJ31" s="131" t="s">
        <v>4</v>
      </c>
      <c r="AK31" s="132"/>
      <c r="AL31" s="114" t="s">
        <v>1</v>
      </c>
      <c r="AM31" s="115"/>
      <c r="AN31" s="114" t="s">
        <v>2</v>
      </c>
      <c r="AO31" s="115"/>
      <c r="AP31" s="114" t="s">
        <v>3</v>
      </c>
      <c r="AQ31" s="115"/>
      <c r="AR31" s="114" t="s">
        <v>18</v>
      </c>
      <c r="AS31" s="115"/>
      <c r="AT31" s="131" t="s">
        <v>4</v>
      </c>
      <c r="AU31" s="132"/>
      <c r="AV31" s="112"/>
      <c r="AW31" s="113"/>
    </row>
    <row r="32" spans="3:49" ht="15.75" thickBot="1" x14ac:dyDescent="0.3">
      <c r="C32" s="1"/>
      <c r="D32" s="1"/>
      <c r="F32" s="108"/>
      <c r="G32" s="109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116"/>
      <c r="G33" s="129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18" t="s">
        <v>16</v>
      </c>
      <c r="G34" s="130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18" t="s">
        <v>8</v>
      </c>
      <c r="G35" s="130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18" t="s">
        <v>9</v>
      </c>
      <c r="G36" s="130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18" t="s">
        <v>10</v>
      </c>
      <c r="G37" s="130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18" t="s">
        <v>11</v>
      </c>
      <c r="G38" s="130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20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21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21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21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21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18" t="s">
        <v>17</v>
      </c>
      <c r="G44" s="130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22"/>
      <c r="G45" s="133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24" t="s">
        <v>4</v>
      </c>
      <c r="G46" s="125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104" t="s">
        <v>35</v>
      </c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</row>
    <row r="50" spans="6:49" ht="15" customHeight="1" thickBot="1" x14ac:dyDescent="0.3">
      <c r="F50" s="106" t="s">
        <v>0</v>
      </c>
      <c r="G50" s="107"/>
      <c r="H50" s="126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8"/>
      <c r="AB50" s="126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8"/>
      <c r="AV50" s="110" t="s">
        <v>20</v>
      </c>
      <c r="AW50" s="111"/>
    </row>
    <row r="51" spans="6:49" ht="15.75" thickBot="1" x14ac:dyDescent="0.3">
      <c r="F51" s="108"/>
      <c r="G51" s="109"/>
      <c r="H51" s="126"/>
      <c r="I51" s="127"/>
      <c r="J51" s="127"/>
      <c r="K51" s="127"/>
      <c r="L51" s="127"/>
      <c r="M51" s="127"/>
      <c r="N51" s="127"/>
      <c r="O51" s="127"/>
      <c r="P51" s="127"/>
      <c r="Q51" s="128"/>
      <c r="R51" s="126"/>
      <c r="S51" s="127"/>
      <c r="T51" s="127"/>
      <c r="U51" s="127"/>
      <c r="V51" s="127"/>
      <c r="W51" s="127"/>
      <c r="X51" s="127"/>
      <c r="Y51" s="127"/>
      <c r="Z51" s="127"/>
      <c r="AA51" s="128"/>
      <c r="AB51" s="126"/>
      <c r="AC51" s="127"/>
      <c r="AD51" s="127"/>
      <c r="AE51" s="127"/>
      <c r="AF51" s="127"/>
      <c r="AG51" s="127"/>
      <c r="AH51" s="127"/>
      <c r="AI51" s="127"/>
      <c r="AJ51" s="127"/>
      <c r="AK51" s="128"/>
      <c r="AL51" s="126" t="s">
        <v>42</v>
      </c>
      <c r="AM51" s="127"/>
      <c r="AN51" s="127"/>
      <c r="AO51" s="127"/>
      <c r="AP51" s="127"/>
      <c r="AQ51" s="127"/>
      <c r="AR51" s="127"/>
      <c r="AS51" s="127"/>
      <c r="AT51" s="127"/>
      <c r="AU51" s="128"/>
      <c r="AV51" s="112"/>
      <c r="AW51" s="113"/>
    </row>
    <row r="52" spans="6:49" ht="15.75" thickBot="1" x14ac:dyDescent="0.3">
      <c r="F52" s="108"/>
      <c r="G52" s="109"/>
      <c r="H52" s="114" t="s">
        <v>1</v>
      </c>
      <c r="I52" s="115"/>
      <c r="J52" s="114" t="s">
        <v>2</v>
      </c>
      <c r="K52" s="115"/>
      <c r="L52" s="114" t="s">
        <v>3</v>
      </c>
      <c r="M52" s="115"/>
      <c r="N52" s="114" t="s">
        <v>18</v>
      </c>
      <c r="O52" s="115"/>
      <c r="P52" s="131" t="s">
        <v>4</v>
      </c>
      <c r="Q52" s="132"/>
      <c r="R52" s="114" t="s">
        <v>1</v>
      </c>
      <c r="S52" s="115"/>
      <c r="T52" s="114" t="s">
        <v>2</v>
      </c>
      <c r="U52" s="115"/>
      <c r="V52" s="114" t="s">
        <v>3</v>
      </c>
      <c r="W52" s="115"/>
      <c r="X52" s="114" t="s">
        <v>18</v>
      </c>
      <c r="Y52" s="115"/>
      <c r="Z52" s="131" t="s">
        <v>4</v>
      </c>
      <c r="AA52" s="132"/>
      <c r="AB52" s="114" t="s">
        <v>1</v>
      </c>
      <c r="AC52" s="115"/>
      <c r="AD52" s="114" t="s">
        <v>2</v>
      </c>
      <c r="AE52" s="115"/>
      <c r="AF52" s="114" t="s">
        <v>3</v>
      </c>
      <c r="AG52" s="115"/>
      <c r="AH52" s="114" t="s">
        <v>18</v>
      </c>
      <c r="AI52" s="115"/>
      <c r="AJ52" s="131" t="s">
        <v>4</v>
      </c>
      <c r="AK52" s="132"/>
      <c r="AL52" s="114" t="s">
        <v>1</v>
      </c>
      <c r="AM52" s="115"/>
      <c r="AN52" s="114" t="s">
        <v>2</v>
      </c>
      <c r="AO52" s="115"/>
      <c r="AP52" s="114" t="s">
        <v>3</v>
      </c>
      <c r="AQ52" s="115"/>
      <c r="AR52" s="114" t="s">
        <v>18</v>
      </c>
      <c r="AS52" s="115"/>
      <c r="AT52" s="131" t="s">
        <v>4</v>
      </c>
      <c r="AU52" s="132"/>
      <c r="AV52" s="112"/>
      <c r="AW52" s="113"/>
    </row>
    <row r="53" spans="6:49" ht="15.75" thickBot="1" x14ac:dyDescent="0.3">
      <c r="F53" s="108"/>
      <c r="G53" s="109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116"/>
      <c r="G54" s="129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18" t="s">
        <v>16</v>
      </c>
      <c r="G55" s="130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18" t="s">
        <v>8</v>
      </c>
      <c r="G56" s="130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18" t="s">
        <v>9</v>
      </c>
      <c r="G57" s="130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18" t="s">
        <v>10</v>
      </c>
      <c r="G58" s="130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18" t="s">
        <v>11</v>
      </c>
      <c r="G59" s="130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20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21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21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21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21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18" t="s">
        <v>17</v>
      </c>
      <c r="G65" s="130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22"/>
      <c r="G66" s="133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24" t="s">
        <v>4</v>
      </c>
      <c r="G67" s="125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01" t="s">
        <v>19</v>
      </c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</row>
    <row r="74" spans="6:49" x14ac:dyDescent="0.25">
      <c r="F74" s="102" t="s">
        <v>23</v>
      </c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</row>
    <row r="75" spans="6:49" x14ac:dyDescent="0.25">
      <c r="F75" s="99" t="s">
        <v>32</v>
      </c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</row>
    <row r="76" spans="6:49" x14ac:dyDescent="0.25">
      <c r="F76" s="99" t="s">
        <v>37</v>
      </c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</row>
    <row r="77" spans="6:49" x14ac:dyDescent="0.25">
      <c r="F77" s="99" t="s">
        <v>38</v>
      </c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104" t="s">
        <v>36</v>
      </c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</row>
    <row r="80" spans="6:49" ht="15.75" customHeight="1" thickBot="1" x14ac:dyDescent="0.3">
      <c r="F80" s="106" t="s">
        <v>0</v>
      </c>
      <c r="G80" s="107"/>
      <c r="H80" s="126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8"/>
      <c r="AB80" s="126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8"/>
      <c r="AV80" s="110" t="s">
        <v>20</v>
      </c>
      <c r="AW80" s="111"/>
    </row>
    <row r="81" spans="6:49" ht="15.75" thickBot="1" x14ac:dyDescent="0.3">
      <c r="F81" s="108"/>
      <c r="G81" s="109"/>
      <c r="H81" s="126"/>
      <c r="I81" s="127"/>
      <c r="J81" s="127"/>
      <c r="K81" s="127"/>
      <c r="L81" s="127"/>
      <c r="M81" s="127"/>
      <c r="N81" s="127"/>
      <c r="O81" s="127"/>
      <c r="P81" s="127"/>
      <c r="Q81" s="128"/>
      <c r="R81" s="126"/>
      <c r="S81" s="127"/>
      <c r="T81" s="127"/>
      <c r="U81" s="127"/>
      <c r="V81" s="127"/>
      <c r="W81" s="127"/>
      <c r="X81" s="127"/>
      <c r="Y81" s="127"/>
      <c r="Z81" s="127"/>
      <c r="AA81" s="128"/>
      <c r="AB81" s="126"/>
      <c r="AC81" s="127"/>
      <c r="AD81" s="127"/>
      <c r="AE81" s="127"/>
      <c r="AF81" s="127"/>
      <c r="AG81" s="127"/>
      <c r="AH81" s="127"/>
      <c r="AI81" s="127"/>
      <c r="AJ81" s="127"/>
      <c r="AK81" s="128"/>
      <c r="AL81" s="126" t="s">
        <v>42</v>
      </c>
      <c r="AM81" s="127"/>
      <c r="AN81" s="127"/>
      <c r="AO81" s="127"/>
      <c r="AP81" s="127"/>
      <c r="AQ81" s="127"/>
      <c r="AR81" s="127"/>
      <c r="AS81" s="127"/>
      <c r="AT81" s="127"/>
      <c r="AU81" s="128"/>
      <c r="AV81" s="112"/>
      <c r="AW81" s="113"/>
    </row>
    <row r="82" spans="6:49" ht="15.75" thickBot="1" x14ac:dyDescent="0.3">
      <c r="F82" s="108"/>
      <c r="G82" s="109"/>
      <c r="H82" s="114" t="s">
        <v>1</v>
      </c>
      <c r="I82" s="115"/>
      <c r="J82" s="114" t="s">
        <v>2</v>
      </c>
      <c r="K82" s="115"/>
      <c r="L82" s="114" t="s">
        <v>3</v>
      </c>
      <c r="M82" s="115"/>
      <c r="N82" s="114" t="s">
        <v>18</v>
      </c>
      <c r="O82" s="115"/>
      <c r="P82" s="131" t="s">
        <v>4</v>
      </c>
      <c r="Q82" s="132"/>
      <c r="R82" s="114" t="s">
        <v>1</v>
      </c>
      <c r="S82" s="115"/>
      <c r="T82" s="114" t="s">
        <v>2</v>
      </c>
      <c r="U82" s="115"/>
      <c r="V82" s="114" t="s">
        <v>3</v>
      </c>
      <c r="W82" s="115"/>
      <c r="X82" s="114" t="s">
        <v>18</v>
      </c>
      <c r="Y82" s="115"/>
      <c r="Z82" s="131" t="s">
        <v>4</v>
      </c>
      <c r="AA82" s="132"/>
      <c r="AB82" s="114" t="s">
        <v>1</v>
      </c>
      <c r="AC82" s="115"/>
      <c r="AD82" s="114" t="s">
        <v>2</v>
      </c>
      <c r="AE82" s="115"/>
      <c r="AF82" s="114" t="s">
        <v>3</v>
      </c>
      <c r="AG82" s="115"/>
      <c r="AH82" s="114" t="s">
        <v>18</v>
      </c>
      <c r="AI82" s="115"/>
      <c r="AJ82" s="131" t="s">
        <v>4</v>
      </c>
      <c r="AK82" s="132"/>
      <c r="AL82" s="114" t="s">
        <v>1</v>
      </c>
      <c r="AM82" s="115"/>
      <c r="AN82" s="114" t="s">
        <v>2</v>
      </c>
      <c r="AO82" s="115"/>
      <c r="AP82" s="114" t="s">
        <v>3</v>
      </c>
      <c r="AQ82" s="115"/>
      <c r="AR82" s="114" t="s">
        <v>18</v>
      </c>
      <c r="AS82" s="115"/>
      <c r="AT82" s="131" t="s">
        <v>4</v>
      </c>
      <c r="AU82" s="132"/>
      <c r="AV82" s="112"/>
      <c r="AW82" s="113"/>
    </row>
    <row r="83" spans="6:49" ht="15.75" thickBot="1" x14ac:dyDescent="0.3">
      <c r="F83" s="108"/>
      <c r="G83" s="109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116"/>
      <c r="G84" s="129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18" t="s">
        <v>16</v>
      </c>
      <c r="G85" s="130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18" t="s">
        <v>8</v>
      </c>
      <c r="G86" s="130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18" t="s">
        <v>9</v>
      </c>
      <c r="G87" s="130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18" t="s">
        <v>10</v>
      </c>
      <c r="G88" s="130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18" t="s">
        <v>11</v>
      </c>
      <c r="G89" s="130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20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21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21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21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21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18" t="s">
        <v>17</v>
      </c>
      <c r="G95" s="130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22"/>
      <c r="G96" s="133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24" t="s">
        <v>4</v>
      </c>
      <c r="G97" s="125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101" t="s">
        <v>19</v>
      </c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</row>
    <row r="101" spans="6:66" x14ac:dyDescent="0.25">
      <c r="F101" s="102" t="s">
        <v>23</v>
      </c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</row>
    <row r="102" spans="6:66" x14ac:dyDescent="0.25">
      <c r="F102" s="99" t="s">
        <v>32</v>
      </c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</row>
    <row r="103" spans="6:66" x14ac:dyDescent="0.25">
      <c r="F103" s="99" t="s">
        <v>37</v>
      </c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</row>
    <row r="104" spans="6:66" x14ac:dyDescent="0.25">
      <c r="F104" s="99" t="s">
        <v>38</v>
      </c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</row>
    <row r="105" spans="6:66" x14ac:dyDescent="0.25">
      <c r="F105" s="99" t="s">
        <v>39</v>
      </c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</row>
    <row r="106" spans="6:66" ht="15.75" thickBot="1" x14ac:dyDescent="0.3"/>
    <row r="107" spans="6:66" ht="15.75" thickBot="1" x14ac:dyDescent="0.3">
      <c r="F107" s="16"/>
      <c r="BE107" s="150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37" t="s">
        <v>0</v>
      </c>
      <c r="G108" s="138"/>
      <c r="H108" s="153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5"/>
      <c r="AB108" s="153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5"/>
      <c r="AV108" s="141" t="s">
        <v>24</v>
      </c>
      <c r="AW108" s="142"/>
      <c r="BE108" s="151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39"/>
      <c r="G109" s="140"/>
      <c r="H109" s="153"/>
      <c r="I109" s="154"/>
      <c r="J109" s="154"/>
      <c r="K109" s="154"/>
      <c r="L109" s="154"/>
      <c r="M109" s="154"/>
      <c r="N109" s="154"/>
      <c r="O109" s="154"/>
      <c r="P109" s="154"/>
      <c r="Q109" s="155"/>
      <c r="R109" s="153"/>
      <c r="S109" s="154"/>
      <c r="T109" s="154"/>
      <c r="U109" s="154"/>
      <c r="V109" s="154"/>
      <c r="W109" s="154"/>
      <c r="X109" s="154"/>
      <c r="Y109" s="154"/>
      <c r="Z109" s="154"/>
      <c r="AA109" s="155"/>
      <c r="AB109" s="153"/>
      <c r="AC109" s="154"/>
      <c r="AD109" s="154"/>
      <c r="AE109" s="154"/>
      <c r="AF109" s="154"/>
      <c r="AG109" s="154"/>
      <c r="AH109" s="154"/>
      <c r="AI109" s="154"/>
      <c r="AJ109" s="154"/>
      <c r="AK109" s="155"/>
      <c r="AL109" s="153" t="s">
        <v>42</v>
      </c>
      <c r="AM109" s="154"/>
      <c r="AN109" s="154"/>
      <c r="AO109" s="154"/>
      <c r="AP109" s="154"/>
      <c r="AQ109" s="154"/>
      <c r="AR109" s="154"/>
      <c r="AS109" s="154"/>
      <c r="AT109" s="154"/>
      <c r="AU109" s="155"/>
      <c r="AV109" s="143"/>
      <c r="AW109" s="144"/>
      <c r="BE109" s="151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39"/>
      <c r="G110" s="140"/>
      <c r="H110" s="134" t="s">
        <v>1</v>
      </c>
      <c r="I110" s="136"/>
      <c r="J110" s="134" t="s">
        <v>2</v>
      </c>
      <c r="K110" s="136"/>
      <c r="L110" s="134" t="s">
        <v>3</v>
      </c>
      <c r="M110" s="136"/>
      <c r="N110" s="134" t="s">
        <v>18</v>
      </c>
      <c r="O110" s="135"/>
      <c r="P110" s="147" t="s">
        <v>4</v>
      </c>
      <c r="Q110" s="148"/>
      <c r="R110" s="134" t="s">
        <v>1</v>
      </c>
      <c r="S110" s="136"/>
      <c r="T110" s="134" t="s">
        <v>2</v>
      </c>
      <c r="U110" s="136"/>
      <c r="V110" s="134" t="s">
        <v>3</v>
      </c>
      <c r="W110" s="136"/>
      <c r="X110" s="134" t="s">
        <v>18</v>
      </c>
      <c r="Y110" s="135"/>
      <c r="Z110" s="147" t="s">
        <v>4</v>
      </c>
      <c r="AA110" s="148"/>
      <c r="AB110" s="134" t="s">
        <v>1</v>
      </c>
      <c r="AC110" s="136"/>
      <c r="AD110" s="134" t="s">
        <v>2</v>
      </c>
      <c r="AE110" s="136"/>
      <c r="AF110" s="134" t="s">
        <v>3</v>
      </c>
      <c r="AG110" s="136"/>
      <c r="AH110" s="134" t="s">
        <v>18</v>
      </c>
      <c r="AI110" s="135"/>
      <c r="AJ110" s="147" t="s">
        <v>4</v>
      </c>
      <c r="AK110" s="148"/>
      <c r="AL110" s="134" t="s">
        <v>1</v>
      </c>
      <c r="AM110" s="136"/>
      <c r="AN110" s="134" t="s">
        <v>2</v>
      </c>
      <c r="AO110" s="136"/>
      <c r="AP110" s="134" t="s">
        <v>3</v>
      </c>
      <c r="AQ110" s="136"/>
      <c r="AR110" s="134" t="s">
        <v>18</v>
      </c>
      <c r="AS110" s="135"/>
      <c r="AT110" s="147" t="s">
        <v>4</v>
      </c>
      <c r="AU110" s="148"/>
      <c r="AV110" s="145"/>
      <c r="AW110" s="146"/>
      <c r="BE110" s="152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39"/>
      <c r="G111" s="140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16"/>
      <c r="G112" s="117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CONCATENATE(SUM($T$117,$AF$117,$N$117)," - ",SUM($T$118:$T$122,$AF$118:$AF$122,$N$118:$N$122)," - ",SUM($T$113:$T$116,$AF$113:$AF$116,$N$113:$N$116))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18" t="s">
        <v>16</v>
      </c>
      <c r="G113" s="119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IF(Z113="","",PRODUCT(Z113,$C$14))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IF(AJ113="","",PRODUCT(AJ113,$C$14))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CONCATENATE(SUM(SUM($T$117,$AF$117,$N$117),SUM($T$118:$T$122,$AF$118:$AF$122,$N$118:$N$122),SUM($T$113:$T$116,$AF$113:$AF$116,$N$113:$N$116)),"(",SUM(_xlfn.CEILING.MATH($U$125),_xlfn.CEILING.MATH($AG$125),_xlfn.CEILING.MATH($O$125)),")",)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18" t="s">
        <v>8</v>
      </c>
      <c r="G114" s="119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18" t="s">
        <v>9</v>
      </c>
      <c r="G115" s="119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150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18" t="s">
        <v>10</v>
      </c>
      <c r="G116" s="119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151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18" t="s">
        <v>11</v>
      </c>
      <c r="G117" s="119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151"/>
      <c r="BF117" s="58" t="str">
        <f>CONCATENATE(_xlfn.CEILING.MATH($Z$125)," (",_xlfn.CEILING.MATH($AA$125),")")</f>
        <v>0 (0)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20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152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21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21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CONCATENATE(SUM($J$117,$AB$117,$X$117,)," - ",SUM($J$118:$J$122,$AB$118:$AB$122,$X$118:$X$122)," - ",SUM($J$113:$J$116,$AB$113:$AB$116,$X$113:$X$116))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21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CONCATENATE(SUM(SUM($J$117,$AB$117,$X$117),SUM($J$118:$J$122,$AB$118:$AB$122,$X$118:$X$122),SUM($J$113:$J$116,$AB$113:$AB$116,$X$113:$X$116)),"(",SUM(_xlfn.CEILING.MATH($K$125),_xlfn.CEILING.MATH($AC$125),_xlfn.CEILING.MATH($Y$125)),")",)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21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18" t="s">
        <v>17</v>
      </c>
      <c r="G123" s="119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150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22"/>
      <c r="G124" s="123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151"/>
      <c r="BF124" s="58" t="str">
        <f>CONCATENATE($AJ$117," - ",SUM($AJ$118:$AJ$122)," - ",SUM($AJ$113:$AJ$116))</f>
        <v>0 - 0 - 0</v>
      </c>
      <c r="BG124" s="58"/>
      <c r="BH124" s="58" t="str">
        <f>CONCATENATE($AB$117," - ",SUM($AB$118:$AB$122)," - ",SUM($AB$113:$AB$116)," (",_xlfn.CEILING.MATH($AC$125),")")</f>
        <v>0 - 0 - 0 (0)</v>
      </c>
      <c r="BI124" s="58"/>
      <c r="BJ124" s="58" t="str">
        <f>CONCATENATE($AD$117," - ",SUM($AD$118:$AD$122)," - ",SUM($AD$113:$AD$116)," (",_xlfn.CEILING.MATH($AE$125),")")</f>
        <v>0 - 0 - 0 (0)</v>
      </c>
      <c r="BK124" s="58"/>
      <c r="BL124" s="58" t="str">
        <f>CONCATENATE($AF$117," - ",SUM($AF$118:$AF$122)," - ",SUM($AF$113:$AF$116)," (",_xlfn.CEILING.MATH($AG$125),")")</f>
        <v>0 - 0 - 0 (0)</v>
      </c>
      <c r="BM124" s="58"/>
      <c r="BN124" s="59" t="str">
        <f>CONCATENATE($AH$117," - ",SUM($AH$118:$AH$122)," - ",SUM($AH$113:$AH$116)," (",_xlfn.CEILING.MATH($AI$125),")")</f>
        <v>0 - 0 - 0 (0)</v>
      </c>
    </row>
    <row r="125" spans="6:66" ht="15.75" thickBot="1" x14ac:dyDescent="0.3">
      <c r="F125" s="124" t="s">
        <v>4</v>
      </c>
      <c r="G125" s="125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151"/>
      <c r="BF125" s="58" t="str">
        <f>CONCATENATE(_xlfn.CEILING.MATH($AJ$125)," (",_xlfn.CEILING.MATH($AK$125),")")</f>
        <v>0 (0)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152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49" t="s">
        <v>25</v>
      </c>
      <c r="G127" s="149"/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3">
        <v>0</v>
      </c>
      <c r="AD127" s="53">
        <v>0</v>
      </c>
      <c r="AE127" s="53">
        <v>0</v>
      </c>
      <c r="AF127" s="53">
        <v>0</v>
      </c>
      <c r="AG127" s="53">
        <v>0</v>
      </c>
      <c r="AH127" s="53">
        <v>0</v>
      </c>
      <c r="AI127" s="53">
        <v>0</v>
      </c>
      <c r="AJ127" s="53">
        <v>0</v>
      </c>
      <c r="AK127" s="53">
        <v>0</v>
      </c>
      <c r="AL127" s="53">
        <v>0</v>
      </c>
      <c r="AM127" s="53">
        <v>0</v>
      </c>
      <c r="AN127" s="53">
        <v>1</v>
      </c>
      <c r="AO127" s="53">
        <v>0</v>
      </c>
      <c r="AP127" s="53">
        <v>0</v>
      </c>
      <c r="AQ127" s="53">
        <v>0</v>
      </c>
      <c r="AR127" s="53">
        <v>0</v>
      </c>
      <c r="AS127" s="53">
        <v>0</v>
      </c>
      <c r="AT127" s="53">
        <v>0</v>
      </c>
      <c r="AU127" s="53">
        <v>0</v>
      </c>
      <c r="AV127" s="53">
        <v>0</v>
      </c>
      <c r="AW127" s="53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CONCATENATE(SUM($V$117,$H$117,$AH$117)," - ",SUM($V$118:$V$122,$H$118:$H$122,$AH$118:$AH$122)," - ",SUM($V$113:$V$116,$H$113:$H$116,$AH$113:$AH$116))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CONCATENATE(SUM(SUM($V$117,$H$117,$AH$117),SUM($V$118:$V$122,$H$118:$H$122,$AH$118:$AH$122),SUM($V$113:$V$116,$H$113:$H$116,$AH$113:$AH$116)),"(",SUM(_xlfn.CEILING.MATH($W$125),_xlfn.CEILING.MATH($I$125),_xlfn.CEILING.MATH($AI$125)),")",)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</sheetData>
  <mergeCells count="214">
    <mergeCell ref="H81:Q81"/>
    <mergeCell ref="R81:AA81"/>
    <mergeCell ref="AB81:AK81"/>
    <mergeCell ref="AL81:AU81"/>
    <mergeCell ref="H108:AA108"/>
    <mergeCell ref="H109:Q109"/>
    <mergeCell ref="R109:AA109"/>
    <mergeCell ref="AB108:AU108"/>
    <mergeCell ref="AL109:AU109"/>
    <mergeCell ref="AB109:AK109"/>
    <mergeCell ref="H51:Q51"/>
    <mergeCell ref="R51:AA51"/>
    <mergeCell ref="AB51:AK51"/>
    <mergeCell ref="AL51:AU51"/>
    <mergeCell ref="H80:AA80"/>
    <mergeCell ref="AB80:AU80"/>
    <mergeCell ref="AJ52:AK52"/>
    <mergeCell ref="AL52:AM52"/>
    <mergeCell ref="P52:Q52"/>
    <mergeCell ref="R52:S52"/>
    <mergeCell ref="H30:Q30"/>
    <mergeCell ref="R30:AA30"/>
    <mergeCell ref="AB30:AK30"/>
    <mergeCell ref="AL30:AU30"/>
    <mergeCell ref="H50:AA50"/>
    <mergeCell ref="AB50:AU50"/>
    <mergeCell ref="P31:Q31"/>
    <mergeCell ref="R31:S31"/>
    <mergeCell ref="AL31:AM31"/>
    <mergeCell ref="N31:O31"/>
    <mergeCell ref="BE107:BE110"/>
    <mergeCell ref="BE115:BE118"/>
    <mergeCell ref="BE123:BE126"/>
    <mergeCell ref="H8:AA8"/>
    <mergeCell ref="H9:Q9"/>
    <mergeCell ref="R9:AA9"/>
    <mergeCell ref="AB8:AU8"/>
    <mergeCell ref="AB9:AK9"/>
    <mergeCell ref="AL9:AU9"/>
    <mergeCell ref="H29:AA29"/>
    <mergeCell ref="F2:AW2"/>
    <mergeCell ref="F3:AW3"/>
    <mergeCell ref="F4:AW4"/>
    <mergeCell ref="F5:AW5"/>
    <mergeCell ref="F6:AW6"/>
    <mergeCell ref="F7:AW7"/>
    <mergeCell ref="F127:G127"/>
    <mergeCell ref="F8:G11"/>
    <mergeCell ref="AV8:AW10"/>
    <mergeCell ref="H10:I10"/>
    <mergeCell ref="J10:K10"/>
    <mergeCell ref="L10:M10"/>
    <mergeCell ref="N10:O10"/>
    <mergeCell ref="P10:Q10"/>
    <mergeCell ref="R10:S10"/>
    <mergeCell ref="T10:U10"/>
    <mergeCell ref="AP10:AQ10"/>
    <mergeCell ref="AR10:AS10"/>
    <mergeCell ref="V10:W10"/>
    <mergeCell ref="X10:Y10"/>
    <mergeCell ref="Z10:AA10"/>
    <mergeCell ref="AB10:AC10"/>
    <mergeCell ref="AD10:AE10"/>
    <mergeCell ref="AF10:AG10"/>
    <mergeCell ref="AT10:AU10"/>
    <mergeCell ref="F12:G12"/>
    <mergeCell ref="F13:G13"/>
    <mergeCell ref="F14:G14"/>
    <mergeCell ref="F15:G15"/>
    <mergeCell ref="F16:G16"/>
    <mergeCell ref="AH10:AI10"/>
    <mergeCell ref="AJ10:AK10"/>
    <mergeCell ref="AL10:AM10"/>
    <mergeCell ref="AN10:AO10"/>
    <mergeCell ref="F17:G17"/>
    <mergeCell ref="F18:F22"/>
    <mergeCell ref="F23:G23"/>
    <mergeCell ref="F24:G24"/>
    <mergeCell ref="F25:G25"/>
    <mergeCell ref="F28:AW28"/>
    <mergeCell ref="AB29:AU29"/>
    <mergeCell ref="AP31:AQ31"/>
    <mergeCell ref="F29:G32"/>
    <mergeCell ref="AV29:AW31"/>
    <mergeCell ref="H31:I31"/>
    <mergeCell ref="J31:K31"/>
    <mergeCell ref="L31:M31"/>
    <mergeCell ref="AH31:AI31"/>
    <mergeCell ref="AJ31:AK31"/>
    <mergeCell ref="AR31:AS31"/>
    <mergeCell ref="AT31:AU31"/>
    <mergeCell ref="F33:G33"/>
    <mergeCell ref="Z31:AA31"/>
    <mergeCell ref="AB31:AC31"/>
    <mergeCell ref="AD31:AE31"/>
    <mergeCell ref="AF31:AG31"/>
    <mergeCell ref="T31:U31"/>
    <mergeCell ref="V31:W31"/>
    <mergeCell ref="X31:Y31"/>
    <mergeCell ref="AN31:AO31"/>
    <mergeCell ref="H52:I52"/>
    <mergeCell ref="J52:K52"/>
    <mergeCell ref="L52:M52"/>
    <mergeCell ref="N52:O52"/>
    <mergeCell ref="F34:G34"/>
    <mergeCell ref="F35:G35"/>
    <mergeCell ref="F36:G36"/>
    <mergeCell ref="F37:G37"/>
    <mergeCell ref="F38:G38"/>
    <mergeCell ref="F39:F43"/>
    <mergeCell ref="X52:Y52"/>
    <mergeCell ref="Z52:AA52"/>
    <mergeCell ref="AN52:AO52"/>
    <mergeCell ref="AP52:AQ52"/>
    <mergeCell ref="F44:G44"/>
    <mergeCell ref="F45:G45"/>
    <mergeCell ref="F46:G46"/>
    <mergeCell ref="F49:AW49"/>
    <mergeCell ref="F50:G53"/>
    <mergeCell ref="AV50:AW52"/>
    <mergeCell ref="AR52:AS52"/>
    <mergeCell ref="AT52:AU52"/>
    <mergeCell ref="F54:G54"/>
    <mergeCell ref="F55:G55"/>
    <mergeCell ref="AB52:AC52"/>
    <mergeCell ref="AD52:AE52"/>
    <mergeCell ref="AF52:AG52"/>
    <mergeCell ref="AH52:AI52"/>
    <mergeCell ref="T52:U52"/>
    <mergeCell ref="V52:W52"/>
    <mergeCell ref="F56:G56"/>
    <mergeCell ref="F57:G57"/>
    <mergeCell ref="F58:G58"/>
    <mergeCell ref="F59:G59"/>
    <mergeCell ref="F60:F64"/>
    <mergeCell ref="F65:G65"/>
    <mergeCell ref="F66:G66"/>
    <mergeCell ref="F67:G67"/>
    <mergeCell ref="F73:AW73"/>
    <mergeCell ref="F74:AW74"/>
    <mergeCell ref="F75:AW75"/>
    <mergeCell ref="F76:AW76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AR82:AS82"/>
    <mergeCell ref="AT82:AU82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AJ110:AK110"/>
    <mergeCell ref="AL110:AM110"/>
    <mergeCell ref="P110:Q110"/>
    <mergeCell ref="R110:S110"/>
    <mergeCell ref="F88:G88"/>
    <mergeCell ref="F89:G89"/>
    <mergeCell ref="F90:F94"/>
    <mergeCell ref="F95:G95"/>
    <mergeCell ref="F96:G96"/>
    <mergeCell ref="F97:G97"/>
    <mergeCell ref="X110:Y110"/>
    <mergeCell ref="Z110:AA110"/>
    <mergeCell ref="AN110:AO110"/>
    <mergeCell ref="AP110:AQ110"/>
    <mergeCell ref="F108:G111"/>
    <mergeCell ref="AV108:AW110"/>
    <mergeCell ref="H110:I110"/>
    <mergeCell ref="J110:K110"/>
    <mergeCell ref="L110:M110"/>
    <mergeCell ref="N110:O110"/>
    <mergeCell ref="AR110:AS110"/>
    <mergeCell ref="AT110:AU110"/>
    <mergeCell ref="F112:G112"/>
    <mergeCell ref="F113:G113"/>
    <mergeCell ref="AB110:AC110"/>
    <mergeCell ref="AD110:AE110"/>
    <mergeCell ref="AF110:AG110"/>
    <mergeCell ref="AH110:AI110"/>
    <mergeCell ref="T110:U110"/>
    <mergeCell ref="V110:W110"/>
    <mergeCell ref="F124:G124"/>
    <mergeCell ref="F125:G125"/>
    <mergeCell ref="F114:G114"/>
    <mergeCell ref="F115:G115"/>
    <mergeCell ref="F116:G116"/>
    <mergeCell ref="F117:G117"/>
    <mergeCell ref="F118:F122"/>
    <mergeCell ref="F123:G123"/>
    <mergeCell ref="F105:AW105"/>
    <mergeCell ref="F100:AW100"/>
    <mergeCell ref="F101:AW101"/>
    <mergeCell ref="F102:AW102"/>
    <mergeCell ref="F103:AW103"/>
    <mergeCell ref="F104:AW104"/>
  </mergeCells>
  <pageMargins left="0.7" right="0.7" top="0.75" bottom="0.7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AH110"/>
  <sheetViews>
    <sheetView showGridLines="0" view="pageBreakPreview" zoomScale="40" zoomScaleNormal="40" zoomScaleSheetLayoutView="40" workbookViewId="0">
      <selection activeCell="F35" sqref="F35:H35"/>
    </sheetView>
  </sheetViews>
  <sheetFormatPr defaultRowHeight="15" x14ac:dyDescent="0.25"/>
  <sheetData>
    <row r="1" spans="4:34" ht="28.5" customHeight="1" x14ac:dyDescent="0.25"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</row>
    <row r="2" spans="4:34" ht="28.5" customHeight="1" x14ac:dyDescent="0.25"/>
    <row r="3" spans="4:34" ht="28.5" customHeight="1" x14ac:dyDescent="0.25"/>
    <row r="4" spans="4:34" ht="28.5" customHeight="1" x14ac:dyDescent="0.25"/>
    <row r="5" spans="4:34" ht="28.5" customHeight="1" x14ac:dyDescent="0.25"/>
    <row r="6" spans="4:34" ht="28.5" customHeight="1" x14ac:dyDescent="0.25"/>
    <row r="7" spans="4:34" ht="28.5" customHeight="1" x14ac:dyDescent="0.25"/>
    <row r="8" spans="4:34" ht="28.5" customHeight="1" x14ac:dyDescent="0.4">
      <c r="D8" s="70"/>
      <c r="E8" s="70"/>
      <c r="F8" s="70"/>
      <c r="G8" s="71"/>
      <c r="H8" s="71"/>
      <c r="I8" s="71"/>
      <c r="J8" s="71"/>
      <c r="K8" s="71"/>
      <c r="L8" s="71"/>
      <c r="M8" s="71"/>
      <c r="N8" s="72"/>
      <c r="O8" s="160">
        <f>Утро!$AB$109</f>
        <v>0</v>
      </c>
      <c r="P8" s="160"/>
      <c r="Q8" s="160"/>
      <c r="R8" s="160"/>
      <c r="S8" s="160"/>
      <c r="T8" s="160"/>
      <c r="U8" s="160"/>
      <c r="V8" s="160"/>
      <c r="W8" s="160"/>
      <c r="X8" s="73"/>
      <c r="Y8" s="71"/>
      <c r="Z8" s="71"/>
      <c r="AA8" s="71"/>
      <c r="AB8" s="71"/>
      <c r="AC8" s="71"/>
      <c r="AD8" s="71"/>
      <c r="AE8" s="71"/>
      <c r="AF8" s="71"/>
      <c r="AG8" s="71"/>
      <c r="AH8" s="72"/>
    </row>
    <row r="9" spans="4:34" ht="28.5" customHeight="1" x14ac:dyDescent="0.25">
      <c r="D9" s="70"/>
      <c r="E9" s="70"/>
      <c r="F9" s="70"/>
      <c r="G9" s="71"/>
      <c r="H9" s="71"/>
      <c r="I9" s="71"/>
      <c r="J9" s="71"/>
      <c r="K9" s="71"/>
      <c r="L9" s="71"/>
      <c r="M9" s="161" t="str">
        <f>Утро!$BF$124</f>
        <v>0 - 0 - 0</v>
      </c>
      <c r="O9" s="72"/>
      <c r="P9" s="72"/>
      <c r="Q9" s="72"/>
      <c r="R9" s="74"/>
      <c r="S9" s="74"/>
      <c r="T9" s="74"/>
      <c r="U9" s="74"/>
      <c r="V9" s="72"/>
      <c r="W9" s="72"/>
      <c r="X9" s="73"/>
      <c r="Y9" s="71"/>
      <c r="Z9" s="71"/>
      <c r="AA9" s="71"/>
      <c r="AB9" s="71"/>
      <c r="AC9" s="71"/>
      <c r="AD9" s="71"/>
      <c r="AE9" s="71"/>
      <c r="AF9" s="71"/>
      <c r="AG9" s="71"/>
      <c r="AH9" s="72"/>
    </row>
    <row r="10" spans="4:34" ht="28.5" customHeight="1" x14ac:dyDescent="0.25">
      <c r="D10" s="70"/>
      <c r="E10" s="70"/>
      <c r="F10" s="70"/>
      <c r="G10" s="71"/>
      <c r="H10" s="71"/>
      <c r="I10" s="71"/>
      <c r="J10" s="71"/>
      <c r="K10" s="71"/>
      <c r="L10" s="162">
        <f>Утро!$AB$108</f>
        <v>0</v>
      </c>
      <c r="M10" s="161"/>
      <c r="N10" s="163" t="str">
        <f>MID(Утро!$BF$125,FIND("(",Утро!$BF$125,1),FIND(")",Утро!$BF$125,1))</f>
        <v>(0)</v>
      </c>
      <c r="P10" s="72"/>
      <c r="Q10" s="72"/>
      <c r="R10" s="71"/>
      <c r="S10" s="71"/>
      <c r="T10" s="71"/>
      <c r="U10" s="71"/>
      <c r="V10" s="72"/>
      <c r="X10" s="161" t="str">
        <f>Утро!$BF$128</f>
        <v>0 - 0 - 0</v>
      </c>
      <c r="Y10" s="71"/>
      <c r="Z10" s="71"/>
      <c r="AA10" s="71"/>
      <c r="AB10" s="71"/>
      <c r="AC10" s="71"/>
      <c r="AD10" s="71"/>
      <c r="AE10" s="71"/>
      <c r="AF10" s="71"/>
      <c r="AG10" s="71"/>
      <c r="AH10" s="72"/>
    </row>
    <row r="11" spans="4:34" ht="28.5" customHeight="1" x14ac:dyDescent="0.25">
      <c r="D11" s="70"/>
      <c r="E11" s="70"/>
      <c r="F11" s="70"/>
      <c r="G11" s="71"/>
      <c r="H11" s="71"/>
      <c r="I11" s="71"/>
      <c r="J11" s="71"/>
      <c r="K11" s="71"/>
      <c r="L11" s="162"/>
      <c r="M11" s="161"/>
      <c r="N11" s="163"/>
      <c r="P11" s="72"/>
      <c r="Q11" s="72"/>
      <c r="R11" s="71"/>
      <c r="S11" s="71"/>
      <c r="T11" s="71"/>
      <c r="U11" s="71"/>
      <c r="V11" s="72"/>
      <c r="X11" s="161"/>
      <c r="Y11" s="166" t="str">
        <f>MID(Утро!$BF$129,FIND("(",Утро!$BF$129,1),FIND(")",Утро!$BF$129,1))</f>
        <v>(0)</v>
      </c>
      <c r="Z11" s="72"/>
      <c r="AA11" s="72"/>
      <c r="AB11" s="71"/>
      <c r="AC11" s="71"/>
      <c r="AD11" s="71"/>
      <c r="AE11" s="71"/>
      <c r="AF11" s="71"/>
      <c r="AG11" s="71"/>
      <c r="AH11" s="72"/>
    </row>
    <row r="12" spans="4:34" ht="28.5" customHeight="1" x14ac:dyDescent="0.25">
      <c r="D12" s="70"/>
      <c r="E12" s="70"/>
      <c r="F12" s="70"/>
      <c r="G12" s="71"/>
      <c r="H12" s="71"/>
      <c r="I12" s="71"/>
      <c r="J12" s="71"/>
      <c r="K12" s="71"/>
      <c r="L12" s="162"/>
      <c r="M12" s="161"/>
      <c r="N12" s="165" t="str">
        <f>LEFT(Утро!$BF$125,LEN(Утро!$BF$125)-LEN(MID(Утро!$BF$125,FIND("(",Утро!$BF$125,1),FIND(")",Утро!$BF$125,1))))</f>
        <v xml:space="preserve">0 </v>
      </c>
      <c r="P12" s="72"/>
      <c r="Q12" s="72"/>
      <c r="R12" s="71"/>
      <c r="S12" s="71"/>
      <c r="T12" s="71"/>
      <c r="U12" s="71"/>
      <c r="V12" s="72"/>
      <c r="X12" s="161"/>
      <c r="Y12" s="166"/>
      <c r="Z12" s="72"/>
      <c r="AA12" s="72"/>
      <c r="AB12" s="71"/>
      <c r="AC12" s="71"/>
      <c r="AD12" s="71"/>
      <c r="AE12" s="71"/>
      <c r="AF12" s="71"/>
      <c r="AG12" s="71"/>
      <c r="AH12" s="72"/>
    </row>
    <row r="13" spans="4:34" ht="28.5" customHeight="1" x14ac:dyDescent="0.25">
      <c r="D13" s="70"/>
      <c r="E13" s="70"/>
      <c r="F13" s="70"/>
      <c r="G13" s="71"/>
      <c r="H13" s="71"/>
      <c r="I13" s="71"/>
      <c r="J13" s="71"/>
      <c r="K13" s="71"/>
      <c r="L13" s="162"/>
      <c r="M13" s="161"/>
      <c r="N13" s="165"/>
      <c r="P13" s="72"/>
      <c r="Q13" s="71"/>
      <c r="R13" s="71"/>
      <c r="S13" s="71"/>
      <c r="T13" s="71"/>
      <c r="U13" s="71"/>
      <c r="V13" s="72"/>
      <c r="X13" s="161"/>
      <c r="Y13" s="165" t="str">
        <f>LEFT(Утро!BF129,LEN(Утро!BF129)-LEN(MID(Утро!BF129,FIND("(",Утро!BF129,1),FIND(")",Утро!BF129,1))))</f>
        <v>0</v>
      </c>
      <c r="Z13" s="72"/>
      <c r="AA13" s="72"/>
      <c r="AB13" s="71"/>
      <c r="AC13" s="71"/>
      <c r="AD13" s="71"/>
      <c r="AE13" s="71"/>
      <c r="AF13" s="71"/>
      <c r="AG13" s="71"/>
      <c r="AH13" s="72"/>
    </row>
    <row r="14" spans="4:34" ht="28.5" customHeight="1" x14ac:dyDescent="0.25">
      <c r="D14" s="70"/>
      <c r="E14" s="70"/>
      <c r="F14" s="70"/>
      <c r="G14" s="71"/>
      <c r="H14" s="71"/>
      <c r="I14" s="71"/>
      <c r="J14" s="71"/>
      <c r="K14" s="71"/>
      <c r="L14" s="162"/>
      <c r="M14" s="161"/>
      <c r="O14" s="73"/>
      <c r="P14" s="72"/>
      <c r="Q14" s="72"/>
      <c r="R14" s="71"/>
      <c r="S14" s="71"/>
      <c r="T14" s="71"/>
      <c r="U14" s="71"/>
      <c r="V14" s="72"/>
      <c r="X14" s="161"/>
      <c r="Y14" s="165"/>
      <c r="Z14" s="72"/>
      <c r="AA14" s="72"/>
      <c r="AB14" s="71"/>
      <c r="AC14" s="71"/>
      <c r="AD14" s="71"/>
      <c r="AE14" s="71"/>
      <c r="AF14" s="71"/>
      <c r="AG14" s="71"/>
      <c r="AH14" s="72"/>
    </row>
    <row r="15" spans="4:34" ht="28.5" customHeight="1" x14ac:dyDescent="0.25">
      <c r="D15" s="70"/>
      <c r="E15" s="70"/>
      <c r="F15" s="70"/>
      <c r="G15" s="71"/>
      <c r="H15" s="71"/>
      <c r="I15" s="71"/>
      <c r="J15" s="71"/>
      <c r="K15" s="71"/>
      <c r="L15" s="162"/>
      <c r="M15" s="72"/>
      <c r="N15" s="73"/>
      <c r="O15" s="73"/>
      <c r="P15" s="72"/>
      <c r="Q15" s="72"/>
      <c r="R15" s="71"/>
      <c r="S15" s="71"/>
      <c r="T15" s="71"/>
      <c r="U15" s="71"/>
      <c r="V15" s="72"/>
      <c r="X15" s="161"/>
      <c r="Y15" s="71"/>
      <c r="Z15" s="72"/>
      <c r="AA15" s="72"/>
      <c r="AB15" s="71"/>
      <c r="AC15" s="71"/>
      <c r="AD15" s="71"/>
      <c r="AE15" s="71"/>
      <c r="AF15" s="71"/>
      <c r="AG15" s="71"/>
      <c r="AH15" s="72"/>
    </row>
    <row r="16" spans="4:34" ht="28.5" customHeight="1" x14ac:dyDescent="0.25">
      <c r="D16" s="70"/>
      <c r="E16" s="70"/>
      <c r="F16" s="70"/>
      <c r="G16" s="71"/>
      <c r="H16" s="71"/>
      <c r="I16" s="71"/>
      <c r="J16" s="71"/>
      <c r="K16" s="71"/>
      <c r="L16" s="162"/>
      <c r="M16" s="72"/>
      <c r="N16" s="73"/>
      <c r="O16" s="73"/>
      <c r="P16" s="72"/>
      <c r="Q16" s="72"/>
      <c r="R16" s="71"/>
      <c r="S16" s="71"/>
      <c r="T16" s="71"/>
      <c r="U16" s="71"/>
      <c r="V16" s="72"/>
      <c r="W16" s="73"/>
      <c r="X16" s="73"/>
      <c r="Y16" s="71"/>
      <c r="Z16" s="72"/>
      <c r="AA16" s="72"/>
      <c r="AB16" s="71"/>
      <c r="AC16" s="71"/>
      <c r="AD16" s="71"/>
      <c r="AE16" s="71"/>
      <c r="AF16" s="71"/>
      <c r="AG16" s="71"/>
      <c r="AH16" s="72"/>
    </row>
    <row r="17" spans="4:34" ht="28.5" customHeight="1" x14ac:dyDescent="0.25">
      <c r="D17" s="70"/>
      <c r="E17" s="70"/>
      <c r="F17" s="70"/>
      <c r="G17" s="71"/>
      <c r="H17" s="71"/>
      <c r="I17" s="71"/>
      <c r="J17" s="71"/>
      <c r="K17" s="71"/>
      <c r="L17" s="162"/>
      <c r="M17" s="72"/>
      <c r="N17" s="72"/>
      <c r="O17" s="72"/>
      <c r="P17" s="72"/>
      <c r="Q17" s="72"/>
      <c r="R17" s="72"/>
      <c r="S17" s="71"/>
      <c r="T17" s="72"/>
      <c r="U17" s="71"/>
      <c r="V17" s="72"/>
      <c r="W17" s="71"/>
      <c r="X17" s="71"/>
      <c r="Y17" s="71"/>
      <c r="Z17" s="71"/>
      <c r="AA17" s="71"/>
      <c r="AB17" s="72"/>
      <c r="AC17" s="71"/>
      <c r="AD17" s="71"/>
      <c r="AE17" s="71"/>
      <c r="AF17" s="71"/>
      <c r="AG17" s="71"/>
      <c r="AH17" s="72"/>
    </row>
    <row r="18" spans="4:34" ht="28.5" customHeight="1" x14ac:dyDescent="0.25">
      <c r="D18" s="70"/>
      <c r="E18" s="70"/>
      <c r="F18" s="70"/>
      <c r="G18" s="71"/>
      <c r="H18" s="71"/>
      <c r="I18" s="71"/>
      <c r="J18" s="71"/>
      <c r="K18" s="71"/>
      <c r="L18" s="162"/>
      <c r="M18" s="72"/>
      <c r="N18" s="72"/>
      <c r="O18" s="72"/>
      <c r="P18" s="166" t="str">
        <f>MID(Утро!$BL$124,FIND("(",Утро!$BL$124,1),FIND(")",Утро!$BL$124,1))</f>
        <v>(0)</v>
      </c>
      <c r="Q18" s="72"/>
      <c r="R18" s="91"/>
      <c r="S18" s="166" t="str">
        <f>MID(Утро!$BH$124,FIND("(",Утро!$BH$124,1),FIND(")",Утро!$BH$124,1))</f>
        <v>(0)</v>
      </c>
      <c r="U18" s="72"/>
      <c r="V18" s="163" t="str">
        <f>MID(Утро!$BN$124,FIND("(",Утро!$BN$124,1),FIND(")",Утро!$BN$124,1))</f>
        <v>(0)</v>
      </c>
      <c r="W18" s="71"/>
      <c r="X18" s="71"/>
      <c r="Y18" s="71"/>
      <c r="Z18" s="71"/>
      <c r="AA18" s="71"/>
      <c r="AB18" s="72"/>
      <c r="AC18" s="71"/>
      <c r="AD18" s="71"/>
      <c r="AE18" s="71"/>
      <c r="AF18" s="71"/>
      <c r="AG18" s="71"/>
      <c r="AH18" s="72"/>
    </row>
    <row r="19" spans="4:34" ht="28.5" customHeight="1" x14ac:dyDescent="0.25">
      <c r="D19" s="70"/>
      <c r="E19" s="70"/>
      <c r="F19" s="70"/>
      <c r="G19" s="70"/>
      <c r="H19" s="70"/>
      <c r="I19" s="70"/>
      <c r="J19" s="70"/>
      <c r="K19" s="70"/>
      <c r="L19" s="162"/>
      <c r="M19" s="72"/>
      <c r="N19" s="72"/>
      <c r="O19" s="72"/>
      <c r="P19" s="166"/>
      <c r="Q19" s="72"/>
      <c r="R19" s="91"/>
      <c r="S19" s="166"/>
      <c r="U19" s="72"/>
      <c r="V19" s="163"/>
      <c r="W19" s="72"/>
      <c r="X19" s="72"/>
      <c r="Y19" s="70"/>
      <c r="Z19" s="70"/>
      <c r="AA19" s="70"/>
      <c r="AB19" s="70"/>
      <c r="AC19" s="70"/>
      <c r="AD19" s="70"/>
      <c r="AE19" s="70"/>
      <c r="AF19" s="70"/>
      <c r="AG19" s="70"/>
      <c r="AH19" s="72"/>
    </row>
    <row r="20" spans="4:34" ht="28.5" customHeight="1" x14ac:dyDescent="0.25">
      <c r="D20" s="70"/>
      <c r="E20" s="70"/>
      <c r="F20" s="70"/>
      <c r="G20" s="70"/>
      <c r="H20" s="70"/>
      <c r="I20" s="70"/>
      <c r="J20" s="70"/>
      <c r="K20" s="70"/>
      <c r="L20" s="162"/>
      <c r="M20" s="72"/>
      <c r="N20" s="72"/>
      <c r="O20" s="72"/>
      <c r="P20" s="164" t="str">
        <f>LEFT(Утро!$BL$124,LEN(Утро!$BL$124)-LEN(MID(Утро!$BL$124,FIND("(",Утро!$BL$124,1),FIND(")",Утро!$BL$124,1))))</f>
        <v xml:space="preserve">0 - 0 - 0 </v>
      </c>
      <c r="Q20" s="75"/>
      <c r="R20" s="92"/>
      <c r="S20" s="164" t="str">
        <f>LEFT(Утро!$BH$124,LEN(Утро!$BH$124)-LEN(MID(Утро!$BH$124,FIND("(",Утро!$BH$124,1),FIND(")",Утро!$BH$124,1))))</f>
        <v xml:space="preserve">0 - 0 - 0 </v>
      </c>
      <c r="U20" s="75"/>
      <c r="V20" s="165" t="str">
        <f>LEFT(Утро!$BN$124,LEN(Утро!$BN$124)-LEN(MID(Утро!$BN$124,FIND("(",Утро!$BN$124,1),FIND(")",Утро!$BN$124,1))))</f>
        <v xml:space="preserve">0 - 0 - 0 </v>
      </c>
      <c r="W20" s="72"/>
      <c r="X20" s="72"/>
      <c r="Y20" s="70"/>
      <c r="Z20" s="70"/>
      <c r="AA20" s="70"/>
      <c r="AB20" s="70"/>
      <c r="AC20" s="70"/>
      <c r="AD20" s="70"/>
      <c r="AE20" s="70"/>
      <c r="AF20" s="70"/>
      <c r="AG20" s="70"/>
      <c r="AH20" s="72"/>
    </row>
    <row r="21" spans="4:34" ht="28.5" customHeight="1" x14ac:dyDescent="0.25">
      <c r="D21" s="70"/>
      <c r="E21" s="70"/>
      <c r="F21" s="70"/>
      <c r="G21" s="70"/>
      <c r="H21" s="70"/>
      <c r="I21" s="70"/>
      <c r="J21" s="70"/>
      <c r="K21" s="70"/>
      <c r="L21" s="162"/>
      <c r="M21" s="72"/>
      <c r="N21" s="72"/>
      <c r="O21" s="72"/>
      <c r="P21" s="164"/>
      <c r="Q21" s="75"/>
      <c r="R21" s="92"/>
      <c r="S21" s="164"/>
      <c r="U21" s="75"/>
      <c r="V21" s="165"/>
      <c r="W21" s="72"/>
      <c r="X21" s="72"/>
      <c r="Y21" s="70"/>
      <c r="Z21" s="70"/>
      <c r="AA21" s="70"/>
      <c r="AB21" s="70"/>
      <c r="AC21" s="70"/>
      <c r="AD21" s="70"/>
      <c r="AE21" s="70"/>
      <c r="AF21" s="70"/>
      <c r="AG21" s="70"/>
      <c r="AH21" s="72"/>
    </row>
    <row r="22" spans="4:34" ht="28.5" customHeight="1" x14ac:dyDescent="0.25">
      <c r="D22" s="70"/>
      <c r="E22" s="70"/>
      <c r="F22" s="70"/>
      <c r="G22" s="70"/>
      <c r="H22" s="70"/>
      <c r="I22" s="70"/>
      <c r="J22" s="70"/>
      <c r="K22" s="70"/>
      <c r="L22" s="162"/>
      <c r="M22" s="72"/>
      <c r="N22" s="72"/>
      <c r="O22" s="72"/>
      <c r="P22" s="164"/>
      <c r="Q22" s="75"/>
      <c r="R22" s="92"/>
      <c r="S22" s="164"/>
      <c r="U22" s="75"/>
      <c r="V22" s="165"/>
      <c r="W22" s="72"/>
      <c r="X22" s="72"/>
      <c r="Y22" s="70"/>
      <c r="Z22" s="70"/>
      <c r="AA22" s="70"/>
      <c r="AB22" s="70"/>
      <c r="AC22" s="70"/>
      <c r="AD22" s="70"/>
      <c r="AE22" s="70"/>
      <c r="AF22" s="70"/>
      <c r="AG22" s="70"/>
      <c r="AH22" s="72"/>
    </row>
    <row r="23" spans="4:34" ht="28.5" customHeight="1" x14ac:dyDescent="0.25">
      <c r="D23" s="70"/>
      <c r="E23" s="70"/>
      <c r="F23" s="70"/>
      <c r="G23" s="70"/>
      <c r="H23" s="70"/>
      <c r="I23" s="70"/>
      <c r="J23" s="70"/>
      <c r="K23" s="70"/>
      <c r="L23" s="162"/>
      <c r="M23" s="72"/>
      <c r="N23" s="76"/>
      <c r="O23" s="72"/>
      <c r="P23" s="164"/>
      <c r="Q23" s="75"/>
      <c r="R23" s="92"/>
      <c r="S23" s="164"/>
      <c r="U23" s="75"/>
      <c r="V23" s="165"/>
      <c r="W23" s="72"/>
      <c r="X23" s="73"/>
      <c r="Y23" s="70"/>
      <c r="Z23" s="70"/>
      <c r="AA23" s="70"/>
      <c r="AB23" s="70"/>
      <c r="AC23" s="70"/>
      <c r="AD23" s="70"/>
      <c r="AE23" s="70"/>
      <c r="AF23" s="70"/>
      <c r="AG23" s="70"/>
      <c r="AH23" s="72"/>
    </row>
    <row r="24" spans="4:34" ht="28.5" customHeight="1" x14ac:dyDescent="0.25">
      <c r="D24" s="70"/>
      <c r="E24" s="70"/>
      <c r="F24" s="70"/>
      <c r="G24" s="70"/>
      <c r="H24" s="70"/>
      <c r="I24" s="70"/>
      <c r="J24" s="70"/>
      <c r="K24" s="70"/>
      <c r="L24" s="162"/>
      <c r="M24" s="72"/>
      <c r="N24" s="76"/>
      <c r="O24" s="72"/>
      <c r="P24" s="76"/>
      <c r="Q24" s="72"/>
      <c r="R24" s="72"/>
      <c r="S24" s="76"/>
      <c r="T24" s="76"/>
      <c r="U24" s="72"/>
      <c r="V24" s="76"/>
      <c r="W24" s="72"/>
      <c r="X24" s="73"/>
      <c r="Y24" s="70"/>
      <c r="Z24" s="70"/>
      <c r="AA24" s="70"/>
      <c r="AB24" s="70"/>
      <c r="AC24" s="70"/>
      <c r="AD24" s="70"/>
      <c r="AE24" s="70"/>
      <c r="AF24" s="70"/>
      <c r="AG24" s="70"/>
      <c r="AH24" s="72"/>
    </row>
    <row r="25" spans="4:34" ht="28.5" customHeight="1" x14ac:dyDescent="0.25">
      <c r="D25" s="70"/>
      <c r="E25" s="70"/>
      <c r="F25" s="70"/>
      <c r="G25" s="70"/>
      <c r="H25" s="70"/>
      <c r="I25" s="70"/>
      <c r="J25" s="70"/>
      <c r="K25" s="70"/>
      <c r="L25" s="162"/>
      <c r="M25" s="72"/>
      <c r="N25" s="70"/>
      <c r="O25" s="72"/>
      <c r="P25" s="77"/>
      <c r="Q25" s="72"/>
      <c r="R25" s="72"/>
      <c r="S25" s="77"/>
      <c r="T25" s="77"/>
      <c r="U25" s="72"/>
      <c r="V25" s="77"/>
      <c r="W25" s="72"/>
      <c r="X25" s="73"/>
      <c r="Y25" s="70"/>
      <c r="Z25" s="70"/>
      <c r="AA25" s="70"/>
      <c r="AB25" s="70"/>
      <c r="AC25" s="70"/>
      <c r="AD25" s="70"/>
      <c r="AE25" s="70"/>
      <c r="AF25" s="70"/>
      <c r="AG25" s="70"/>
      <c r="AH25" s="72"/>
    </row>
    <row r="26" spans="4:34" ht="28.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2"/>
      <c r="P26" s="77"/>
      <c r="Q26" s="72"/>
      <c r="R26" s="72"/>
      <c r="S26" s="77"/>
      <c r="T26" s="77"/>
      <c r="U26" s="72"/>
      <c r="V26" s="77"/>
      <c r="W26" s="72"/>
      <c r="X26" s="73"/>
      <c r="Y26" s="70"/>
      <c r="Z26" s="70"/>
      <c r="AA26" s="70"/>
      <c r="AB26" s="70"/>
      <c r="AC26" s="70"/>
      <c r="AD26" s="70"/>
      <c r="AE26" s="70"/>
      <c r="AF26" s="70"/>
      <c r="AG26" s="70"/>
      <c r="AH26" s="72"/>
    </row>
    <row r="27" spans="4:34" ht="28.5" customHeight="1" x14ac:dyDescent="0.2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2"/>
      <c r="P27" s="77"/>
      <c r="Q27" s="72"/>
      <c r="R27" s="78"/>
      <c r="S27" s="77"/>
      <c r="T27" s="77"/>
      <c r="U27" s="78"/>
      <c r="V27" s="77"/>
      <c r="W27" s="72"/>
      <c r="X27" s="73"/>
      <c r="Y27" s="70"/>
      <c r="Z27" s="70"/>
      <c r="AA27" s="70"/>
      <c r="AB27" s="70"/>
      <c r="AC27" s="70"/>
      <c r="AD27" s="70"/>
      <c r="AE27" s="70"/>
      <c r="AF27" s="70"/>
      <c r="AG27" s="70"/>
      <c r="AH27" s="72"/>
    </row>
    <row r="28" spans="4:34" ht="28.5" customHeight="1" x14ac:dyDescent="0.2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8"/>
      <c r="P28" s="77"/>
      <c r="Q28" s="72"/>
      <c r="R28" s="78"/>
      <c r="S28" s="77"/>
      <c r="T28" s="77"/>
      <c r="U28" s="78"/>
      <c r="V28" s="77"/>
      <c r="W28" s="72"/>
      <c r="X28" s="73"/>
      <c r="Y28" s="70"/>
      <c r="Z28" s="70"/>
      <c r="AA28" s="70"/>
      <c r="AB28" s="70"/>
      <c r="AC28" s="70"/>
      <c r="AD28" s="70"/>
      <c r="AE28" s="70"/>
      <c r="AF28" s="70"/>
      <c r="AG28" s="70"/>
      <c r="AH28" s="72"/>
    </row>
    <row r="29" spans="4:34" ht="28.5" customHeight="1" x14ac:dyDescent="0.25"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8"/>
      <c r="P29" s="77"/>
      <c r="Q29" s="72"/>
      <c r="R29" s="78"/>
      <c r="S29" s="77"/>
      <c r="T29" s="77"/>
      <c r="U29" s="78"/>
      <c r="V29" s="77"/>
      <c r="W29" s="72"/>
      <c r="X29" s="73"/>
      <c r="Y29" s="70"/>
      <c r="Z29" s="70"/>
      <c r="AA29" s="70"/>
      <c r="AB29" s="70"/>
      <c r="AC29" s="70"/>
      <c r="AD29" s="70"/>
      <c r="AE29" s="70"/>
      <c r="AF29" s="70"/>
      <c r="AG29" s="70"/>
      <c r="AH29" s="72"/>
    </row>
    <row r="30" spans="4:34" ht="28.5" customHeight="1" x14ac:dyDescent="0.4">
      <c r="D30" s="70"/>
      <c r="E30" s="158" t="str">
        <f>Утро!$BF$112</f>
        <v>0 - 0 - 0</v>
      </c>
      <c r="F30" s="158"/>
      <c r="G30" s="158"/>
      <c r="H30" s="158"/>
      <c r="I30" s="70"/>
      <c r="J30" s="70"/>
      <c r="K30" s="70"/>
      <c r="L30" s="70"/>
      <c r="M30" s="70"/>
      <c r="N30" s="70"/>
      <c r="O30" s="78"/>
      <c r="P30" s="70"/>
      <c r="Q30" s="72"/>
      <c r="R30" s="70"/>
      <c r="S30" s="70"/>
      <c r="T30" s="70"/>
      <c r="U30" s="78"/>
      <c r="V30" s="70"/>
      <c r="W30" s="72"/>
      <c r="X30" s="70"/>
      <c r="Y30" s="70"/>
      <c r="Z30" s="70"/>
      <c r="AA30" s="70"/>
      <c r="AB30" s="70"/>
      <c r="AC30" s="70"/>
      <c r="AD30" s="157" t="str">
        <f>Утро!$BF$116</f>
        <v>0 - 0 - 0</v>
      </c>
      <c r="AE30" s="157"/>
      <c r="AF30" s="157"/>
      <c r="AG30" s="157"/>
      <c r="AH30" s="72"/>
    </row>
    <row r="31" spans="4:34" ht="28.5" customHeight="1" x14ac:dyDescent="0.25">
      <c r="E31" s="72"/>
      <c r="F31" s="72"/>
      <c r="G31" s="72"/>
      <c r="H31" s="72"/>
      <c r="I31" s="70"/>
      <c r="J31" s="70"/>
      <c r="K31" s="72"/>
      <c r="L31" s="72"/>
      <c r="M31" s="70"/>
      <c r="N31" s="70"/>
      <c r="O31" s="70"/>
      <c r="P31" s="70"/>
      <c r="Q31" s="70"/>
      <c r="R31" s="70"/>
      <c r="S31" s="70"/>
      <c r="T31" s="70"/>
      <c r="U31" s="78"/>
      <c r="V31" s="70"/>
      <c r="W31" s="72"/>
      <c r="X31" s="70"/>
      <c r="Y31" s="70"/>
      <c r="Z31" s="72"/>
      <c r="AA31" s="72"/>
      <c r="AB31" s="70"/>
      <c r="AC31" s="70"/>
      <c r="AD31" s="72"/>
      <c r="AE31" s="72"/>
      <c r="AF31" s="72"/>
      <c r="AG31" s="72"/>
      <c r="AH31" s="72"/>
    </row>
    <row r="32" spans="4:34" ht="28.5" customHeight="1" x14ac:dyDescent="0.4">
      <c r="D32" s="167">
        <f>Утро!$H$109</f>
        <v>0</v>
      </c>
      <c r="E32" s="70"/>
      <c r="F32" s="95" t="str">
        <f>LEFT(Утро!$BF$113,LEN(Утро!$BF$113)-LEN(MID(Утро!$BF$113,FIND("(",Утро!$BF$113,1),FIND(")",Утро!$BF$113,1))))</f>
        <v>0</v>
      </c>
      <c r="G32" s="96" t="str">
        <f>MID(Утро!$BF$113,FIND("(",Утро!$BF$113,1),FIND(")",Утро!$BF$113,1))</f>
        <v>(0)</v>
      </c>
      <c r="H32" s="70"/>
      <c r="I32" s="72"/>
      <c r="J32" s="72"/>
      <c r="K32" s="72"/>
      <c r="L32" s="72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80"/>
      <c r="Z32" s="70"/>
      <c r="AA32" s="70"/>
      <c r="AB32" s="70"/>
      <c r="AC32" s="70"/>
      <c r="AD32" s="72"/>
      <c r="AE32" s="97" t="str">
        <f>LEFT(Утро!$BF$117,LEN(Утро!$BF$117)-LEN(MID(Утро!$BF$117,FIND("(",Утро!$BF$117,1),FIND(")",Утро!$BF$117,1))))</f>
        <v xml:space="preserve">0 </v>
      </c>
      <c r="AF32" s="98" t="str">
        <f>MID(Утро!$BF$117,FIND("(",Утро!$BF$117,1),FIND(")",Утро!$BF$117,1))</f>
        <v>(0)</v>
      </c>
      <c r="AG32" s="81"/>
      <c r="AH32" s="167">
        <f>Утро!$R$109</f>
        <v>0</v>
      </c>
    </row>
    <row r="33" spans="4:34" ht="28.5" customHeight="1" x14ac:dyDescent="0.35">
      <c r="D33" s="167"/>
      <c r="E33" s="72"/>
      <c r="K33" s="83"/>
      <c r="L33" s="82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80"/>
      <c r="Z33" s="72"/>
      <c r="AA33" s="72"/>
      <c r="AG33" s="72"/>
      <c r="AH33" s="167"/>
    </row>
    <row r="34" spans="4:34" ht="28.5" customHeight="1" x14ac:dyDescent="0.35">
      <c r="D34" s="167"/>
      <c r="E34" s="72"/>
      <c r="F34" s="72"/>
      <c r="G34" s="72"/>
      <c r="H34" s="72"/>
      <c r="I34" s="84"/>
      <c r="J34" s="84"/>
      <c r="K34" s="72"/>
      <c r="L34" s="72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2"/>
      <c r="Z34" s="72"/>
      <c r="AA34" s="72"/>
      <c r="AB34" s="85"/>
      <c r="AC34" s="85"/>
      <c r="AD34" s="85"/>
      <c r="AE34" s="79"/>
      <c r="AF34" s="79"/>
      <c r="AG34" s="72"/>
      <c r="AH34" s="167"/>
    </row>
    <row r="35" spans="4:34" ht="28.5" customHeight="1" x14ac:dyDescent="0.4">
      <c r="D35" s="167"/>
      <c r="E35" s="72"/>
      <c r="F35" s="168" t="str">
        <f>LEFT(Утро!$BN$108,LEN(Утро!$BN$108)-LEN(MID(Утро!$BN$108,FIND("(",Утро!$BN$108,1),FIND(")",Утро!$BN$108,1))))</f>
        <v xml:space="preserve">0 - 0 - 0 </v>
      </c>
      <c r="G35" s="168"/>
      <c r="H35" s="168"/>
      <c r="I35" s="169" t="str">
        <f>MID(Утро!$BN$108,FIND("(",Утро!$BN$108,1),FIND(")",Утро!$BN$108,1))</f>
        <v>(0)</v>
      </c>
      <c r="J35" s="169"/>
      <c r="K35" s="82"/>
      <c r="L35" s="82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80"/>
      <c r="Z35" s="70"/>
      <c r="AA35" s="70"/>
      <c r="AB35" s="168" t="str">
        <f>LEFT(Утро!$BL$116,LEN(Утро!$BL$116)-LEN(MID(Утро!$BL$116,FIND("(",Утро!$BL$116,1),FIND(")",Утро!$BL$116,1))))</f>
        <v xml:space="preserve">0 - 0 - 0 </v>
      </c>
      <c r="AC35" s="168"/>
      <c r="AD35" s="168"/>
      <c r="AE35" s="169" t="str">
        <f>MID(Утро!$BL$116,FIND("(",Утро!$BL$116,1),FIND(")",Утро!$BL$116,1))</f>
        <v>(0)</v>
      </c>
      <c r="AF35" s="169"/>
      <c r="AG35" s="72"/>
      <c r="AH35" s="167"/>
    </row>
    <row r="36" spans="4:34" ht="28.5" customHeight="1" x14ac:dyDescent="0.35">
      <c r="D36" s="167"/>
      <c r="E36" s="72"/>
      <c r="K36" s="83"/>
      <c r="L36" s="82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80"/>
      <c r="Z36" s="72"/>
      <c r="AA36" s="72"/>
      <c r="AG36" s="72"/>
      <c r="AH36" s="167"/>
    </row>
    <row r="37" spans="4:34" ht="28.5" customHeight="1" x14ac:dyDescent="0.35">
      <c r="D37" s="167"/>
      <c r="E37" s="72"/>
      <c r="F37" s="85"/>
      <c r="G37" s="85"/>
      <c r="H37" s="85"/>
      <c r="I37" s="86"/>
      <c r="J37" s="86"/>
      <c r="K37" s="72"/>
      <c r="L37" s="72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2"/>
      <c r="Z37" s="72"/>
      <c r="AA37" s="72"/>
      <c r="AB37" s="85"/>
      <c r="AC37" s="85"/>
      <c r="AD37" s="85"/>
      <c r="AE37" s="79"/>
      <c r="AF37" s="79"/>
      <c r="AG37" s="72"/>
      <c r="AH37" s="167"/>
    </row>
    <row r="38" spans="4:34" ht="28.5" customHeight="1" x14ac:dyDescent="0.4">
      <c r="D38" s="167"/>
      <c r="E38" s="72"/>
      <c r="F38" s="168" t="str">
        <f>LEFT(Утро!$BH$108,LEN(Утро!$BH$108)-LEN(MID(Утро!$BH$108,FIND("(",Утро!$BH$108,1),FIND(")",Утро!$BH$108,1))))</f>
        <v xml:space="preserve">0 - 0 - 0 </v>
      </c>
      <c r="G38" s="168"/>
      <c r="H38" s="168"/>
      <c r="I38" s="169" t="str">
        <f>MID(Утро!$BH$108,FIND("(",Утро!$BH$108,1),FIND(")",Утро!$BH$108,1))</f>
        <v>(0)</v>
      </c>
      <c r="J38" s="169"/>
      <c r="K38" s="72"/>
      <c r="L38" s="72"/>
      <c r="M38" s="70"/>
      <c r="N38" s="70"/>
      <c r="O38" s="72"/>
      <c r="P38" s="72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168" t="str">
        <f>LEFT(Утро!$BJ$116,LEN(Утро!$BJ$116)-LEN(MID(Утро!$BJ$116,FIND("(",Утро!$BJ$116,1),FIND(")",Утро!$BJ$116,1))))</f>
        <v xml:space="preserve">0 - 0 - 0 </v>
      </c>
      <c r="AC38" s="168"/>
      <c r="AD38" s="168"/>
      <c r="AE38" s="169" t="str">
        <f>MID(Утро!$BJ$116,FIND("(",Утро!$BJ$116,1),FIND(")",Утро!$BJ$116,1))</f>
        <v>(0)</v>
      </c>
      <c r="AF38" s="169"/>
      <c r="AG38" s="72"/>
      <c r="AH38" s="167"/>
    </row>
    <row r="39" spans="4:34" ht="28.5" customHeight="1" x14ac:dyDescent="0.35">
      <c r="D39" s="167"/>
      <c r="E39" s="72"/>
      <c r="K39" s="83"/>
      <c r="L39" s="70"/>
      <c r="M39" s="87"/>
      <c r="N39" s="70"/>
      <c r="O39" s="72"/>
      <c r="P39" s="72"/>
      <c r="Q39" s="70"/>
      <c r="R39" s="70"/>
      <c r="S39" s="70"/>
      <c r="T39" s="70"/>
      <c r="U39" s="70"/>
      <c r="V39" s="70"/>
      <c r="W39" s="70"/>
      <c r="X39" s="70"/>
      <c r="Y39" s="80"/>
      <c r="Z39" s="72"/>
      <c r="AA39" s="72"/>
      <c r="AB39" s="83"/>
      <c r="AC39" s="83"/>
      <c r="AD39" s="83"/>
      <c r="AE39" s="89"/>
      <c r="AF39" s="89"/>
      <c r="AG39" s="72"/>
      <c r="AH39" s="167"/>
    </row>
    <row r="40" spans="4:34" ht="28.5" customHeight="1" x14ac:dyDescent="0.35">
      <c r="D40" s="167"/>
      <c r="E40" s="72"/>
      <c r="F40" s="80"/>
      <c r="G40" s="85"/>
      <c r="H40" s="85"/>
      <c r="I40" s="86"/>
      <c r="J40" s="86"/>
      <c r="K40" s="72"/>
      <c r="L40" s="70"/>
      <c r="M40" s="70"/>
      <c r="N40" s="70"/>
      <c r="O40" s="72"/>
      <c r="P40" s="72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85"/>
      <c r="AC40" s="85"/>
      <c r="AD40" s="85"/>
      <c r="AE40" s="79"/>
      <c r="AF40" s="79"/>
      <c r="AG40" s="72"/>
      <c r="AH40" s="167"/>
    </row>
    <row r="41" spans="4:34" ht="28.5" customHeight="1" x14ac:dyDescent="0.4">
      <c r="D41" s="167"/>
      <c r="E41" s="72"/>
      <c r="F41" s="168" t="str">
        <f>LEFT(Утро!$BJ$108,LEN(Утро!$BJ$108)-LEN(MID(Утро!$BJ$108,FIND("(",Утро!$BJ$108,1),FIND(")",Утро!$BJ$108,1))))</f>
        <v xml:space="preserve">0 - 0 - 0 </v>
      </c>
      <c r="G41" s="168"/>
      <c r="H41" s="168"/>
      <c r="I41" s="169" t="str">
        <f>MID(Утро!$BJ$108,FIND("(",Утро!$BJ$108,1),FIND(")",Утро!$BJ$108,1))</f>
        <v>(0)</v>
      </c>
      <c r="J41" s="169"/>
      <c r="K41" s="72"/>
      <c r="L41" s="72"/>
      <c r="M41" s="72"/>
      <c r="N41" s="70"/>
      <c r="O41" s="72"/>
      <c r="P41" s="72"/>
      <c r="Q41" s="70"/>
      <c r="R41" s="70"/>
      <c r="S41" s="70"/>
      <c r="T41" s="70"/>
      <c r="U41" s="70"/>
      <c r="V41" s="70"/>
      <c r="W41" s="70"/>
      <c r="X41" s="70"/>
      <c r="Y41" s="72"/>
      <c r="Z41" s="72"/>
      <c r="AA41" s="72"/>
      <c r="AB41" s="168" t="str">
        <f>LEFT(Утро!$BN$116,LEN(Утро!$BN$116)-LEN(MID(Утро!$BN$116,FIND("(",Утро!$BN$116,1),FIND(")",Утро!$BN$116,1))))</f>
        <v xml:space="preserve">0 - 0 - 0 </v>
      </c>
      <c r="AC41" s="168"/>
      <c r="AD41" s="168"/>
      <c r="AE41" s="169" t="str">
        <f>MID(Утро!$BN$116,FIND("(",Утро!$BN$116,1),FIND(")",Утро!$BN$116,1))</f>
        <v>(0)</v>
      </c>
      <c r="AF41" s="169"/>
      <c r="AG41" s="72"/>
      <c r="AH41" s="167"/>
    </row>
    <row r="42" spans="4:34" ht="28.5" customHeight="1" x14ac:dyDescent="0.35">
      <c r="D42" s="167"/>
      <c r="E42" s="72"/>
      <c r="F42" s="83"/>
      <c r="G42" s="83"/>
      <c r="H42" s="83"/>
      <c r="I42" s="89"/>
      <c r="J42" s="89"/>
      <c r="K42" s="83"/>
      <c r="L42" s="72"/>
      <c r="M42" s="72"/>
      <c r="N42" s="70"/>
      <c r="O42" s="72"/>
      <c r="P42" s="72"/>
      <c r="Q42" s="70"/>
      <c r="R42" s="70"/>
      <c r="S42" s="70"/>
      <c r="T42" s="70"/>
      <c r="U42" s="70"/>
      <c r="V42" s="70"/>
      <c r="W42" s="70"/>
      <c r="X42" s="70"/>
      <c r="Y42" s="72"/>
      <c r="Z42" s="72"/>
      <c r="AA42" s="72"/>
      <c r="AG42" s="72"/>
      <c r="AH42" s="167"/>
    </row>
    <row r="43" spans="4:34" ht="28.5" customHeight="1" x14ac:dyDescent="0.35">
      <c r="D43" s="167"/>
      <c r="E43" s="72"/>
      <c r="F43" s="82"/>
      <c r="G43" s="82"/>
      <c r="H43" s="82"/>
      <c r="I43" s="88"/>
      <c r="J43" s="88"/>
      <c r="K43" s="83"/>
      <c r="L43" s="72"/>
      <c r="M43" s="72"/>
      <c r="N43" s="70"/>
      <c r="O43" s="72"/>
      <c r="P43" s="72"/>
      <c r="Q43" s="70"/>
      <c r="R43" s="70"/>
      <c r="S43" s="70"/>
      <c r="T43" s="70"/>
      <c r="U43" s="70"/>
      <c r="V43" s="70"/>
      <c r="W43" s="70"/>
      <c r="X43" s="70"/>
      <c r="Y43" s="72"/>
      <c r="Z43" s="72"/>
      <c r="AA43" s="72"/>
      <c r="AB43" s="72"/>
      <c r="AC43" s="72"/>
      <c r="AD43" s="72"/>
      <c r="AE43" s="72"/>
      <c r="AF43" s="72"/>
      <c r="AG43" s="72"/>
      <c r="AH43" s="167"/>
    </row>
    <row r="44" spans="4:34" ht="28.5" customHeight="1" x14ac:dyDescent="0.4">
      <c r="D44" s="167"/>
      <c r="E44" s="157" t="str">
        <f>Утро!$BF$108</f>
        <v>0 - 0 - 0</v>
      </c>
      <c r="F44" s="157"/>
      <c r="G44" s="157"/>
      <c r="H44" s="157"/>
      <c r="I44" s="72"/>
      <c r="J44" s="72"/>
      <c r="K44" s="72"/>
      <c r="L44" s="72"/>
      <c r="M44" s="72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2"/>
      <c r="Z44" s="72"/>
      <c r="AA44" s="72"/>
      <c r="AB44" s="72"/>
      <c r="AC44" s="70"/>
      <c r="AD44" s="158" t="str">
        <f>Утро!$BF$120</f>
        <v>0 - 0 - 0</v>
      </c>
      <c r="AE44" s="158"/>
      <c r="AF44" s="158"/>
      <c r="AG44" s="158"/>
      <c r="AH44" s="167"/>
    </row>
    <row r="45" spans="4:34" ht="28.5" customHeight="1" x14ac:dyDescent="0.35">
      <c r="D45" s="70"/>
      <c r="E45" s="70"/>
      <c r="F45" s="72"/>
      <c r="G45" s="72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72"/>
      <c r="U45" s="72"/>
      <c r="V45" s="72"/>
      <c r="W45" s="72"/>
      <c r="X45" s="72"/>
      <c r="Y45" s="70"/>
      <c r="Z45" s="70"/>
      <c r="AA45" s="70"/>
      <c r="AB45" s="70"/>
      <c r="AC45" s="70"/>
      <c r="AD45" s="72"/>
      <c r="AE45" s="72"/>
      <c r="AF45" s="72"/>
      <c r="AG45" s="89"/>
      <c r="AH45" s="72"/>
    </row>
    <row r="46" spans="4:34" ht="28.5" customHeight="1" x14ac:dyDescent="0.4">
      <c r="D46" s="70"/>
      <c r="E46" s="70"/>
      <c r="F46" s="97" t="str">
        <f>LEFT(Утро!$BF$109,LEN(Утро!$BF$109)-LEN(MID(Утро!$BF$109,FIND("(",Утро!$BF$109,1),FIND(")",Утро!$BF$109,1))))</f>
        <v xml:space="preserve">0 </v>
      </c>
      <c r="G46" s="96" t="str">
        <f>MID(Утро!$BF$109,FIND("(",Утро!$BF$109,1),FIND(")",Утро!$BF$109,1))</f>
        <v>(0)</v>
      </c>
      <c r="H46" s="70"/>
      <c r="I46" s="70"/>
      <c r="J46" s="70"/>
      <c r="K46" s="70"/>
      <c r="L46" s="70"/>
      <c r="M46" s="70"/>
      <c r="N46" s="70"/>
      <c r="O46" s="72"/>
      <c r="P46" s="70"/>
      <c r="Q46" s="70"/>
      <c r="R46" s="72"/>
      <c r="S46" s="72"/>
      <c r="T46" s="72"/>
      <c r="U46" s="72"/>
      <c r="V46" s="72"/>
      <c r="W46" s="72"/>
      <c r="X46" s="72"/>
      <c r="Y46" s="70"/>
      <c r="Z46" s="70"/>
      <c r="AA46" s="70"/>
      <c r="AB46" s="70"/>
      <c r="AC46" s="70"/>
      <c r="AD46" s="72"/>
      <c r="AE46" s="95" t="str">
        <f>LEFT(Утро!$BF$121,LEN(Утро!$BF$121)-LEN(MID(Утро!$BF$121,FIND("(",Утро!$BF$121,1),FIND(")",Утро!$BF$121,1))))</f>
        <v>0</v>
      </c>
      <c r="AF46" s="96" t="str">
        <f>MID(Утро!$BF$121,FIND("(",Утро!$BF$121,1),FIND(")",Утро!$BF$121,1))</f>
        <v>(0)</v>
      </c>
      <c r="AG46" s="89"/>
      <c r="AH46" s="72"/>
    </row>
    <row r="47" spans="4:34" ht="28.5" customHeight="1" x14ac:dyDescent="0.25">
      <c r="D47" s="70"/>
      <c r="E47" s="70"/>
      <c r="F47" s="94"/>
      <c r="G47" s="94"/>
      <c r="H47" s="94"/>
      <c r="I47" s="94"/>
      <c r="J47" s="94"/>
      <c r="K47" s="94"/>
      <c r="L47" s="70"/>
      <c r="M47" s="72"/>
      <c r="N47" s="90"/>
      <c r="O47" s="72"/>
      <c r="P47" s="70"/>
      <c r="Q47" s="70"/>
      <c r="R47" s="72"/>
      <c r="S47" s="72"/>
      <c r="T47" s="72"/>
      <c r="U47" s="72"/>
      <c r="V47" s="72"/>
      <c r="W47" s="72"/>
      <c r="X47" s="72"/>
      <c r="Y47" s="70"/>
      <c r="Z47" s="70"/>
      <c r="AA47" s="70"/>
      <c r="AB47" s="70"/>
      <c r="AC47" s="70"/>
      <c r="AD47" s="70"/>
      <c r="AE47" s="70"/>
      <c r="AF47" s="70"/>
      <c r="AG47" s="70"/>
      <c r="AH47" s="72"/>
    </row>
    <row r="48" spans="4:34" ht="28.5" customHeight="1" x14ac:dyDescent="0.4">
      <c r="D48" s="70"/>
      <c r="L48" s="70"/>
      <c r="M48" s="70"/>
      <c r="N48" s="90"/>
      <c r="O48" s="159">
        <f>Утро!$H$108</f>
        <v>0</v>
      </c>
      <c r="P48" s="159"/>
      <c r="Q48" s="159"/>
      <c r="R48" s="159"/>
      <c r="S48" s="159"/>
      <c r="T48" s="159"/>
      <c r="U48" s="159"/>
      <c r="V48" s="159"/>
      <c r="W48" s="159"/>
      <c r="X48" s="72"/>
      <c r="Y48" s="70"/>
      <c r="Z48" s="70"/>
      <c r="AA48" s="93"/>
      <c r="AB48" s="93"/>
      <c r="AC48" s="93"/>
      <c r="AD48" s="93"/>
      <c r="AE48" s="93"/>
      <c r="AF48" s="93"/>
      <c r="AG48" s="93"/>
      <c r="AH48" s="72"/>
    </row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</sheetData>
  <mergeCells count="33">
    <mergeCell ref="AB38:AD38"/>
    <mergeCell ref="AE38:AF38"/>
    <mergeCell ref="F41:H41"/>
    <mergeCell ref="I41:J41"/>
    <mergeCell ref="AB41:AD41"/>
    <mergeCell ref="AE41:AF41"/>
    <mergeCell ref="E30:H30"/>
    <mergeCell ref="AD30:AG30"/>
    <mergeCell ref="D32:D44"/>
    <mergeCell ref="AH32:AH44"/>
    <mergeCell ref="F35:H35"/>
    <mergeCell ref="I35:J35"/>
    <mergeCell ref="AB35:AD35"/>
    <mergeCell ref="AE35:AF35"/>
    <mergeCell ref="F38:H38"/>
    <mergeCell ref="I38:J38"/>
    <mergeCell ref="X10:X15"/>
    <mergeCell ref="Y11:Y12"/>
    <mergeCell ref="N12:N13"/>
    <mergeCell ref="Y13:Y14"/>
    <mergeCell ref="P18:P19"/>
    <mergeCell ref="S18:S19"/>
    <mergeCell ref="V18:V19"/>
    <mergeCell ref="E44:H44"/>
    <mergeCell ref="AD44:AG44"/>
    <mergeCell ref="O48:W48"/>
    <mergeCell ref="O8:W8"/>
    <mergeCell ref="M9:M14"/>
    <mergeCell ref="L10:L25"/>
    <mergeCell ref="N10:N11"/>
    <mergeCell ref="P20:P23"/>
    <mergeCell ref="S20:S23"/>
    <mergeCell ref="V20:V23"/>
  </mergeCells>
  <pageMargins left="0.7" right="0.7" top="0.75" bottom="0.75" header="0.3" footer="0.3"/>
  <pageSetup paperSize="9" scale="3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55"/>
  <sheetViews>
    <sheetView showGridLines="0" view="pageBreakPreview" topLeftCell="A4" zoomScale="40" zoomScaleNormal="40" zoomScaleSheetLayoutView="40" workbookViewId="0">
      <selection activeCell="F38" sqref="F38:H38"/>
    </sheetView>
  </sheetViews>
  <sheetFormatPr defaultRowHeight="15" x14ac:dyDescent="0.25"/>
  <sheetData>
    <row r="1" spans="4:34" ht="28.5" customHeight="1" x14ac:dyDescent="0.25"/>
    <row r="2" spans="4:34" ht="28.5" customHeight="1" x14ac:dyDescent="0.25"/>
    <row r="3" spans="4:34" ht="28.5" customHeight="1" x14ac:dyDescent="0.25"/>
    <row r="4" spans="4:34" ht="28.5" customHeight="1" x14ac:dyDescent="0.25"/>
    <row r="5" spans="4:34" ht="28.5" customHeight="1" x14ac:dyDescent="0.25"/>
    <row r="6" spans="4:34" ht="28.5" customHeight="1" x14ac:dyDescent="0.25"/>
    <row r="7" spans="4:34" ht="28.5" customHeight="1" x14ac:dyDescent="0.25"/>
    <row r="8" spans="4:34" ht="28.5" customHeight="1" x14ac:dyDescent="0.4">
      <c r="D8" s="70"/>
      <c r="E8" s="70"/>
      <c r="F8" s="70"/>
      <c r="G8" s="71"/>
      <c r="H8" s="71"/>
      <c r="I8" s="71"/>
      <c r="J8" s="71"/>
      <c r="K8" s="71"/>
      <c r="L8" s="71"/>
      <c r="M8" s="71"/>
      <c r="N8" s="72"/>
      <c r="O8" s="160">
        <f>День!$AB$109</f>
        <v>0</v>
      </c>
      <c r="P8" s="160"/>
      <c r="Q8" s="160"/>
      <c r="R8" s="160"/>
      <c r="S8" s="160"/>
      <c r="T8" s="160"/>
      <c r="U8" s="160"/>
      <c r="V8" s="160"/>
      <c r="W8" s="160"/>
      <c r="X8" s="73"/>
      <c r="Y8" s="71"/>
      <c r="Z8" s="71"/>
      <c r="AA8" s="71"/>
      <c r="AB8" s="71"/>
      <c r="AC8" s="71"/>
      <c r="AD8" s="71"/>
      <c r="AE8" s="71"/>
      <c r="AF8" s="71"/>
      <c r="AG8" s="71"/>
      <c r="AH8" s="72"/>
    </row>
    <row r="9" spans="4:34" ht="28.5" customHeight="1" x14ac:dyDescent="0.25">
      <c r="D9" s="70"/>
      <c r="E9" s="70"/>
      <c r="F9" s="70"/>
      <c r="G9" s="71"/>
      <c r="H9" s="71"/>
      <c r="I9" s="71"/>
      <c r="J9" s="71"/>
      <c r="K9" s="71"/>
      <c r="L9" s="71"/>
      <c r="M9" s="161" t="str">
        <f>День!$BF$124</f>
        <v>0 - 0 - 0</v>
      </c>
      <c r="O9" s="72"/>
      <c r="P9" s="72"/>
      <c r="Q9" s="72"/>
      <c r="R9" s="74"/>
      <c r="S9" s="74"/>
      <c r="T9" s="74"/>
      <c r="U9" s="74"/>
      <c r="V9" s="72"/>
      <c r="W9" s="72"/>
      <c r="X9" s="73"/>
      <c r="Y9" s="71"/>
      <c r="Z9" s="71"/>
      <c r="AA9" s="71"/>
      <c r="AB9" s="71"/>
      <c r="AC9" s="71"/>
      <c r="AD9" s="71"/>
      <c r="AE9" s="71"/>
      <c r="AF9" s="71"/>
      <c r="AG9" s="71"/>
      <c r="AH9" s="72"/>
    </row>
    <row r="10" spans="4:34" ht="28.5" customHeight="1" x14ac:dyDescent="0.25">
      <c r="D10" s="70"/>
      <c r="E10" s="70"/>
      <c r="F10" s="70"/>
      <c r="G10" s="71"/>
      <c r="H10" s="71"/>
      <c r="I10" s="71"/>
      <c r="J10" s="71"/>
      <c r="K10" s="71"/>
      <c r="L10" s="162">
        <f>День!$AB$108</f>
        <v>0</v>
      </c>
      <c r="M10" s="161"/>
      <c r="N10" s="163" t="str">
        <f>MID(День!$BF$125,FIND("(",День!$BF$125,1),FIND(")",День!$BF$125,1))</f>
        <v>(0)</v>
      </c>
      <c r="P10" s="72"/>
      <c r="Q10" s="72"/>
      <c r="R10" s="71"/>
      <c r="S10" s="71"/>
      <c r="T10" s="71"/>
      <c r="U10" s="71"/>
      <c r="V10" s="72"/>
      <c r="X10" s="161" t="str">
        <f>День!$BF$128</f>
        <v>0 - 0 - 0</v>
      </c>
      <c r="Y10" s="71"/>
      <c r="Z10" s="71"/>
      <c r="AA10" s="71"/>
      <c r="AB10" s="71"/>
      <c r="AC10" s="71"/>
      <c r="AD10" s="71"/>
      <c r="AE10" s="71"/>
      <c r="AF10" s="71"/>
      <c r="AG10" s="71"/>
      <c r="AH10" s="72"/>
    </row>
    <row r="11" spans="4:34" ht="28.5" customHeight="1" x14ac:dyDescent="0.25">
      <c r="D11" s="70"/>
      <c r="E11" s="70"/>
      <c r="F11" s="70"/>
      <c r="G11" s="71"/>
      <c r="H11" s="71"/>
      <c r="I11" s="71"/>
      <c r="J11" s="71"/>
      <c r="K11" s="71"/>
      <c r="L11" s="162"/>
      <c r="M11" s="161"/>
      <c r="N11" s="163"/>
      <c r="P11" s="72"/>
      <c r="Q11" s="72"/>
      <c r="R11" s="71"/>
      <c r="S11" s="71"/>
      <c r="T11" s="71"/>
      <c r="U11" s="71"/>
      <c r="V11" s="72"/>
      <c r="X11" s="161"/>
      <c r="Y11" s="166" t="str">
        <f>MID(День!$BF$129,FIND("(",День!$BF$129,1),FIND(")",День!$BF$129,1))</f>
        <v>(0)</v>
      </c>
      <c r="Z11" s="72"/>
      <c r="AA11" s="72"/>
      <c r="AB11" s="71"/>
      <c r="AC11" s="71"/>
      <c r="AD11" s="71"/>
      <c r="AE11" s="71"/>
      <c r="AF11" s="71"/>
      <c r="AG11" s="71"/>
      <c r="AH11" s="72"/>
    </row>
    <row r="12" spans="4:34" ht="28.5" customHeight="1" x14ac:dyDescent="0.25">
      <c r="D12" s="70"/>
      <c r="E12" s="70"/>
      <c r="F12" s="70"/>
      <c r="G12" s="71"/>
      <c r="H12" s="71"/>
      <c r="I12" s="71"/>
      <c r="J12" s="71"/>
      <c r="K12" s="71"/>
      <c r="L12" s="162"/>
      <c r="M12" s="161"/>
      <c r="N12" s="165" t="str">
        <f>LEFT(День!$BF$125,LEN(День!$BF$125)-LEN(MID(День!$BF$125,FIND("(",День!$BF$125,1),FIND(")",День!$BF$125,1))))</f>
        <v xml:space="preserve">0 </v>
      </c>
      <c r="P12" s="72"/>
      <c r="Q12" s="72"/>
      <c r="R12" s="71"/>
      <c r="S12" s="71"/>
      <c r="T12" s="71"/>
      <c r="U12" s="71"/>
      <c r="V12" s="72"/>
      <c r="X12" s="161"/>
      <c r="Y12" s="166"/>
      <c r="Z12" s="72"/>
      <c r="AA12" s="72"/>
      <c r="AB12" s="71"/>
      <c r="AC12" s="71"/>
      <c r="AD12" s="71"/>
      <c r="AE12" s="71"/>
      <c r="AF12" s="71"/>
      <c r="AG12" s="71"/>
      <c r="AH12" s="72"/>
    </row>
    <row r="13" spans="4:34" ht="28.5" customHeight="1" x14ac:dyDescent="0.25">
      <c r="D13" s="70"/>
      <c r="E13" s="70"/>
      <c r="F13" s="70"/>
      <c r="G13" s="71"/>
      <c r="H13" s="71"/>
      <c r="I13" s="71"/>
      <c r="J13" s="71"/>
      <c r="K13" s="71"/>
      <c r="L13" s="162"/>
      <c r="M13" s="161"/>
      <c r="N13" s="165"/>
      <c r="P13" s="72"/>
      <c r="Q13" s="71"/>
      <c r="R13" s="71"/>
      <c r="S13" s="71"/>
      <c r="T13" s="71"/>
      <c r="U13" s="71"/>
      <c r="V13" s="72"/>
      <c r="X13" s="161"/>
      <c r="Y13" s="165" t="str">
        <f>LEFT(День!BF129,LEN(День!BF129)-LEN(MID(День!BF129,FIND("(",День!BF129,1),FIND(")",День!BF129,1))))</f>
        <v>0</v>
      </c>
      <c r="Z13" s="72"/>
      <c r="AA13" s="72"/>
      <c r="AB13" s="71"/>
      <c r="AC13" s="71"/>
      <c r="AD13" s="71"/>
      <c r="AE13" s="71"/>
      <c r="AF13" s="71"/>
      <c r="AG13" s="71"/>
      <c r="AH13" s="72"/>
    </row>
    <row r="14" spans="4:34" ht="28.5" customHeight="1" x14ac:dyDescent="0.25">
      <c r="D14" s="70"/>
      <c r="E14" s="70"/>
      <c r="F14" s="70"/>
      <c r="G14" s="71"/>
      <c r="H14" s="71"/>
      <c r="I14" s="71"/>
      <c r="J14" s="71"/>
      <c r="K14" s="71"/>
      <c r="L14" s="162"/>
      <c r="M14" s="161"/>
      <c r="O14" s="73"/>
      <c r="P14" s="72"/>
      <c r="Q14" s="72"/>
      <c r="R14" s="71"/>
      <c r="S14" s="71"/>
      <c r="T14" s="71"/>
      <c r="U14" s="71"/>
      <c r="V14" s="72"/>
      <c r="X14" s="161"/>
      <c r="Y14" s="165"/>
      <c r="Z14" s="72"/>
      <c r="AA14" s="72"/>
      <c r="AB14" s="71"/>
      <c r="AC14" s="71"/>
      <c r="AD14" s="71"/>
      <c r="AE14" s="71"/>
      <c r="AF14" s="71"/>
      <c r="AG14" s="71"/>
      <c r="AH14" s="72"/>
    </row>
    <row r="15" spans="4:34" ht="28.5" customHeight="1" x14ac:dyDescent="0.25">
      <c r="D15" s="70"/>
      <c r="E15" s="70"/>
      <c r="F15" s="70"/>
      <c r="G15" s="71"/>
      <c r="H15" s="71"/>
      <c r="I15" s="71"/>
      <c r="J15" s="71"/>
      <c r="K15" s="71"/>
      <c r="L15" s="162"/>
      <c r="M15" s="72"/>
      <c r="N15" s="73"/>
      <c r="O15" s="73"/>
      <c r="P15" s="72"/>
      <c r="Q15" s="72"/>
      <c r="R15" s="71"/>
      <c r="S15" s="71"/>
      <c r="T15" s="71"/>
      <c r="U15" s="71"/>
      <c r="V15" s="72"/>
      <c r="X15" s="161"/>
      <c r="Y15" s="71"/>
      <c r="Z15" s="72"/>
      <c r="AA15" s="72"/>
      <c r="AB15" s="71"/>
      <c r="AC15" s="71"/>
      <c r="AD15" s="71"/>
      <c r="AE15" s="71"/>
      <c r="AF15" s="71"/>
      <c r="AG15" s="71"/>
      <c r="AH15" s="72"/>
    </row>
    <row r="16" spans="4:34" ht="28.5" customHeight="1" x14ac:dyDescent="0.25">
      <c r="D16" s="70"/>
      <c r="E16" s="70"/>
      <c r="F16" s="70"/>
      <c r="G16" s="71"/>
      <c r="H16" s="71"/>
      <c r="I16" s="71"/>
      <c r="J16" s="71"/>
      <c r="K16" s="71"/>
      <c r="L16" s="162"/>
      <c r="M16" s="72"/>
      <c r="N16" s="73"/>
      <c r="O16" s="73"/>
      <c r="P16" s="72"/>
      <c r="Q16" s="72"/>
      <c r="R16" s="71"/>
      <c r="S16" s="71"/>
      <c r="T16" s="71"/>
      <c r="U16" s="71"/>
      <c r="V16" s="72"/>
      <c r="W16" s="73"/>
      <c r="X16" s="73"/>
      <c r="Y16" s="71"/>
      <c r="Z16" s="72"/>
      <c r="AA16" s="72"/>
      <c r="AB16" s="71"/>
      <c r="AC16" s="71"/>
      <c r="AD16" s="71"/>
      <c r="AE16" s="71"/>
      <c r="AF16" s="71"/>
      <c r="AG16" s="71"/>
      <c r="AH16" s="72"/>
    </row>
    <row r="17" spans="4:34" ht="28.5" customHeight="1" x14ac:dyDescent="0.25">
      <c r="D17" s="70"/>
      <c r="E17" s="70"/>
      <c r="F17" s="70"/>
      <c r="G17" s="71"/>
      <c r="H17" s="71"/>
      <c r="I17" s="71"/>
      <c r="J17" s="71"/>
      <c r="K17" s="71"/>
      <c r="L17" s="162"/>
      <c r="M17" s="72"/>
      <c r="N17" s="72"/>
      <c r="O17" s="72"/>
      <c r="P17" s="72"/>
      <c r="Q17" s="72"/>
      <c r="R17" s="72"/>
      <c r="S17" s="71"/>
      <c r="T17" s="72"/>
      <c r="U17" s="71"/>
      <c r="V17" s="72"/>
      <c r="W17" s="71"/>
      <c r="X17" s="71"/>
      <c r="Y17" s="71"/>
      <c r="Z17" s="71"/>
      <c r="AA17" s="71"/>
      <c r="AB17" s="72"/>
      <c r="AC17" s="71"/>
      <c r="AD17" s="71"/>
      <c r="AE17" s="71"/>
      <c r="AF17" s="71"/>
      <c r="AG17" s="71"/>
      <c r="AH17" s="72"/>
    </row>
    <row r="18" spans="4:34" ht="28.5" customHeight="1" x14ac:dyDescent="0.25">
      <c r="D18" s="70"/>
      <c r="E18" s="70"/>
      <c r="F18" s="70"/>
      <c r="G18" s="71"/>
      <c r="H18" s="71"/>
      <c r="I18" s="71"/>
      <c r="J18" s="71"/>
      <c r="K18" s="71"/>
      <c r="L18" s="162"/>
      <c r="M18" s="72"/>
      <c r="N18" s="72"/>
      <c r="O18" s="72"/>
      <c r="P18" s="166" t="str">
        <f>MID(День!$BL$124,FIND("(",День!$BL$124,1),FIND(")",День!$BL$124,1))</f>
        <v>(0)</v>
      </c>
      <c r="Q18" s="72"/>
      <c r="R18" s="91"/>
      <c r="S18" s="166" t="str">
        <f>MID(День!$BH$124,FIND("(",День!$BH$124,1),FIND(")",День!$BH$124,1))</f>
        <v>(0)</v>
      </c>
      <c r="U18" s="72"/>
      <c r="V18" s="163" t="str">
        <f>MID(День!$BN$124,FIND("(",День!$BN$124,1),FIND(")",День!$BN$124,1))</f>
        <v>(0)</v>
      </c>
      <c r="W18" s="71"/>
      <c r="X18" s="71"/>
      <c r="Y18" s="71"/>
      <c r="Z18" s="71"/>
      <c r="AA18" s="71"/>
      <c r="AB18" s="72"/>
      <c r="AC18" s="71"/>
      <c r="AD18" s="71"/>
      <c r="AE18" s="71"/>
      <c r="AF18" s="71"/>
      <c r="AG18" s="71"/>
      <c r="AH18" s="72"/>
    </row>
    <row r="19" spans="4:34" ht="28.5" customHeight="1" x14ac:dyDescent="0.25">
      <c r="D19" s="70"/>
      <c r="E19" s="70"/>
      <c r="F19" s="70"/>
      <c r="G19" s="70"/>
      <c r="H19" s="70"/>
      <c r="I19" s="70"/>
      <c r="J19" s="70"/>
      <c r="K19" s="70"/>
      <c r="L19" s="162"/>
      <c r="M19" s="72"/>
      <c r="N19" s="72"/>
      <c r="O19" s="72"/>
      <c r="P19" s="166"/>
      <c r="Q19" s="72"/>
      <c r="R19" s="91"/>
      <c r="S19" s="166"/>
      <c r="U19" s="72"/>
      <c r="V19" s="163"/>
      <c r="W19" s="72"/>
      <c r="X19" s="72"/>
      <c r="Y19" s="70"/>
      <c r="Z19" s="70"/>
      <c r="AA19" s="70"/>
      <c r="AB19" s="70"/>
      <c r="AC19" s="70"/>
      <c r="AD19" s="70"/>
      <c r="AE19" s="70"/>
      <c r="AF19" s="70"/>
      <c r="AG19" s="70"/>
      <c r="AH19" s="72"/>
    </row>
    <row r="20" spans="4:34" ht="28.5" customHeight="1" x14ac:dyDescent="0.25">
      <c r="D20" s="70"/>
      <c r="E20" s="70"/>
      <c r="F20" s="70"/>
      <c r="G20" s="70"/>
      <c r="H20" s="70"/>
      <c r="I20" s="70"/>
      <c r="J20" s="70"/>
      <c r="K20" s="70"/>
      <c r="L20" s="162"/>
      <c r="M20" s="72"/>
      <c r="N20" s="72"/>
      <c r="O20" s="72"/>
      <c r="P20" s="164" t="str">
        <f>LEFT(День!$BL$124,LEN(День!$BL$124)-LEN(MID(День!$BL$124,FIND("(",День!$BL$124,1),FIND(")",День!$BL$124,1))))</f>
        <v xml:space="preserve">0 - 0 - 0 </v>
      </c>
      <c r="Q20" s="75"/>
      <c r="R20" s="92"/>
      <c r="S20" s="164" t="str">
        <f>LEFT(День!$BH$124,LEN(День!$BH$124)-LEN(MID(День!$BH$124,FIND("(",День!$BH$124,1),FIND(")",День!$BH$124,1))))</f>
        <v xml:space="preserve">0 - 0 - 0 </v>
      </c>
      <c r="U20" s="75"/>
      <c r="V20" s="165" t="str">
        <f>LEFT(День!$BN$124,LEN(День!$BN$124)-LEN(MID(День!$BN$124,FIND("(",День!$BN$124,1),FIND(")",День!$BN$124,1))))</f>
        <v xml:space="preserve">0 - 0 - 0 </v>
      </c>
      <c r="W20" s="72"/>
      <c r="X20" s="72"/>
      <c r="Y20" s="70"/>
      <c r="Z20" s="70"/>
      <c r="AA20" s="70"/>
      <c r="AB20" s="70"/>
      <c r="AC20" s="70"/>
      <c r="AD20" s="70"/>
      <c r="AE20" s="70"/>
      <c r="AF20" s="70"/>
      <c r="AG20" s="70"/>
      <c r="AH20" s="72"/>
    </row>
    <row r="21" spans="4:34" ht="28.5" customHeight="1" x14ac:dyDescent="0.25">
      <c r="D21" s="70"/>
      <c r="E21" s="70"/>
      <c r="F21" s="70"/>
      <c r="G21" s="70"/>
      <c r="H21" s="70"/>
      <c r="I21" s="70"/>
      <c r="J21" s="70"/>
      <c r="K21" s="70"/>
      <c r="L21" s="162"/>
      <c r="M21" s="72"/>
      <c r="N21" s="72"/>
      <c r="O21" s="72"/>
      <c r="P21" s="164"/>
      <c r="Q21" s="75"/>
      <c r="R21" s="92"/>
      <c r="S21" s="164"/>
      <c r="U21" s="75"/>
      <c r="V21" s="165"/>
      <c r="W21" s="72"/>
      <c r="X21" s="72"/>
      <c r="Y21" s="70"/>
      <c r="Z21" s="70"/>
      <c r="AA21" s="70"/>
      <c r="AB21" s="70"/>
      <c r="AC21" s="70"/>
      <c r="AD21" s="70"/>
      <c r="AE21" s="70"/>
      <c r="AF21" s="70"/>
      <c r="AG21" s="70"/>
      <c r="AH21" s="72"/>
    </row>
    <row r="22" spans="4:34" ht="28.5" customHeight="1" x14ac:dyDescent="0.25">
      <c r="D22" s="70"/>
      <c r="E22" s="70"/>
      <c r="F22" s="70"/>
      <c r="G22" s="70"/>
      <c r="H22" s="70"/>
      <c r="I22" s="70"/>
      <c r="J22" s="70"/>
      <c r="K22" s="70"/>
      <c r="L22" s="162"/>
      <c r="M22" s="72"/>
      <c r="N22" s="72"/>
      <c r="O22" s="72"/>
      <c r="P22" s="164"/>
      <c r="Q22" s="75"/>
      <c r="R22" s="92"/>
      <c r="S22" s="164"/>
      <c r="U22" s="75"/>
      <c r="V22" s="165"/>
      <c r="W22" s="72"/>
      <c r="X22" s="72"/>
      <c r="Y22" s="70"/>
      <c r="Z22" s="70"/>
      <c r="AA22" s="70"/>
      <c r="AB22" s="70"/>
      <c r="AC22" s="70"/>
      <c r="AD22" s="70"/>
      <c r="AE22" s="70"/>
      <c r="AF22" s="70"/>
      <c r="AG22" s="70"/>
      <c r="AH22" s="72"/>
    </row>
    <row r="23" spans="4:34" ht="28.5" customHeight="1" x14ac:dyDescent="0.25">
      <c r="D23" s="70"/>
      <c r="E23" s="70"/>
      <c r="F23" s="70"/>
      <c r="G23" s="70"/>
      <c r="H23" s="70"/>
      <c r="I23" s="70"/>
      <c r="J23" s="70"/>
      <c r="K23" s="70"/>
      <c r="L23" s="162"/>
      <c r="M23" s="72"/>
      <c r="N23" s="76"/>
      <c r="O23" s="72"/>
      <c r="P23" s="164"/>
      <c r="Q23" s="75"/>
      <c r="R23" s="92"/>
      <c r="S23" s="164"/>
      <c r="U23" s="75"/>
      <c r="V23" s="165"/>
      <c r="W23" s="72"/>
      <c r="X23" s="73"/>
      <c r="Y23" s="70"/>
      <c r="Z23" s="70"/>
      <c r="AA23" s="70"/>
      <c r="AB23" s="70"/>
      <c r="AC23" s="70"/>
      <c r="AD23" s="70"/>
      <c r="AE23" s="70"/>
      <c r="AF23" s="70"/>
      <c r="AG23" s="70"/>
      <c r="AH23" s="72"/>
    </row>
    <row r="24" spans="4:34" ht="28.5" customHeight="1" x14ac:dyDescent="0.25">
      <c r="D24" s="70"/>
      <c r="E24" s="70"/>
      <c r="F24" s="70"/>
      <c r="G24" s="70"/>
      <c r="H24" s="70"/>
      <c r="I24" s="70"/>
      <c r="J24" s="70"/>
      <c r="K24" s="70"/>
      <c r="L24" s="162"/>
      <c r="M24" s="72"/>
      <c r="N24" s="76"/>
      <c r="O24" s="72"/>
      <c r="P24" s="76"/>
      <c r="Q24" s="72"/>
      <c r="R24" s="72"/>
      <c r="S24" s="76"/>
      <c r="T24" s="76"/>
      <c r="U24" s="72"/>
      <c r="V24" s="76"/>
      <c r="W24" s="72"/>
      <c r="X24" s="73"/>
      <c r="Y24" s="70"/>
      <c r="Z24" s="70"/>
      <c r="AA24" s="70"/>
      <c r="AB24" s="70"/>
      <c r="AC24" s="70"/>
      <c r="AD24" s="70"/>
      <c r="AE24" s="70"/>
      <c r="AF24" s="70"/>
      <c r="AG24" s="70"/>
      <c r="AH24" s="72"/>
    </row>
    <row r="25" spans="4:34" ht="28.5" customHeight="1" x14ac:dyDescent="0.25">
      <c r="D25" s="70"/>
      <c r="E25" s="70"/>
      <c r="F25" s="70"/>
      <c r="G25" s="70"/>
      <c r="H25" s="70"/>
      <c r="I25" s="70"/>
      <c r="J25" s="70"/>
      <c r="K25" s="70"/>
      <c r="L25" s="162"/>
      <c r="M25" s="72"/>
      <c r="N25" s="70"/>
      <c r="O25" s="72"/>
      <c r="P25" s="77"/>
      <c r="Q25" s="72"/>
      <c r="R25" s="72"/>
      <c r="S25" s="77"/>
      <c r="T25" s="77"/>
      <c r="U25" s="72"/>
      <c r="V25" s="77"/>
      <c r="W25" s="72"/>
      <c r="X25" s="73"/>
      <c r="Y25" s="70"/>
      <c r="Z25" s="70"/>
      <c r="AA25" s="70"/>
      <c r="AB25" s="70"/>
      <c r="AC25" s="70"/>
      <c r="AD25" s="70"/>
      <c r="AE25" s="70"/>
      <c r="AF25" s="70"/>
      <c r="AG25" s="70"/>
      <c r="AH25" s="72"/>
    </row>
    <row r="26" spans="4:34" ht="28.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2"/>
      <c r="P26" s="77"/>
      <c r="Q26" s="72"/>
      <c r="R26" s="72"/>
      <c r="S26" s="77"/>
      <c r="T26" s="77"/>
      <c r="U26" s="72"/>
      <c r="V26" s="77"/>
      <c r="W26" s="72"/>
      <c r="X26" s="73"/>
      <c r="Y26" s="70"/>
      <c r="Z26" s="70"/>
      <c r="AA26" s="70"/>
      <c r="AB26" s="70"/>
      <c r="AC26" s="70"/>
      <c r="AD26" s="70"/>
      <c r="AE26" s="70"/>
      <c r="AF26" s="70"/>
      <c r="AG26" s="70"/>
      <c r="AH26" s="72"/>
    </row>
    <row r="27" spans="4:34" ht="28.5" customHeight="1" x14ac:dyDescent="0.2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2"/>
      <c r="P27" s="77"/>
      <c r="Q27" s="72"/>
      <c r="R27" s="78"/>
      <c r="S27" s="77"/>
      <c r="T27" s="77"/>
      <c r="U27" s="78"/>
      <c r="V27" s="77"/>
      <c r="W27" s="72"/>
      <c r="X27" s="73"/>
      <c r="Y27" s="70"/>
      <c r="Z27" s="70"/>
      <c r="AA27" s="70"/>
      <c r="AB27" s="70"/>
      <c r="AC27" s="70"/>
      <c r="AD27" s="70"/>
      <c r="AE27" s="70"/>
      <c r="AF27" s="70"/>
      <c r="AG27" s="70"/>
      <c r="AH27" s="72"/>
    </row>
    <row r="28" spans="4:34" ht="28.5" customHeight="1" x14ac:dyDescent="0.2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8"/>
      <c r="P28" s="77"/>
      <c r="Q28" s="72"/>
      <c r="R28" s="78"/>
      <c r="S28" s="77"/>
      <c r="T28" s="77"/>
      <c r="U28" s="78"/>
      <c r="V28" s="77"/>
      <c r="W28" s="72"/>
      <c r="X28" s="73"/>
      <c r="Y28" s="70"/>
      <c r="Z28" s="70"/>
      <c r="AA28" s="70"/>
      <c r="AB28" s="70"/>
      <c r="AC28" s="70"/>
      <c r="AD28" s="70"/>
      <c r="AE28" s="70"/>
      <c r="AF28" s="70"/>
      <c r="AG28" s="70"/>
      <c r="AH28" s="72"/>
    </row>
    <row r="29" spans="4:34" ht="28.5" customHeight="1" x14ac:dyDescent="0.25"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8"/>
      <c r="P29" s="77"/>
      <c r="Q29" s="72"/>
      <c r="R29" s="78"/>
      <c r="S29" s="77"/>
      <c r="T29" s="77"/>
      <c r="U29" s="78"/>
      <c r="V29" s="77"/>
      <c r="W29" s="72"/>
      <c r="X29" s="73"/>
      <c r="Y29" s="70"/>
      <c r="Z29" s="70"/>
      <c r="AA29" s="70"/>
      <c r="AB29" s="70"/>
      <c r="AC29" s="70"/>
      <c r="AD29" s="70"/>
      <c r="AE29" s="70"/>
      <c r="AF29" s="70"/>
      <c r="AG29" s="70"/>
      <c r="AH29" s="72"/>
    </row>
    <row r="30" spans="4:34" ht="28.5" customHeight="1" x14ac:dyDescent="0.4">
      <c r="D30" s="70"/>
      <c r="E30" s="158" t="str">
        <f>День!$BF$112</f>
        <v>0 - 0 - 0</v>
      </c>
      <c r="F30" s="158"/>
      <c r="G30" s="158"/>
      <c r="H30" s="158"/>
      <c r="I30" s="70"/>
      <c r="J30" s="70"/>
      <c r="K30" s="70"/>
      <c r="L30" s="70"/>
      <c r="M30" s="70"/>
      <c r="N30" s="70"/>
      <c r="O30" s="78"/>
      <c r="P30" s="70"/>
      <c r="Q30" s="72"/>
      <c r="R30" s="70"/>
      <c r="S30" s="70"/>
      <c r="T30" s="70"/>
      <c r="U30" s="78"/>
      <c r="V30" s="70"/>
      <c r="W30" s="72"/>
      <c r="X30" s="70"/>
      <c r="Y30" s="70"/>
      <c r="Z30" s="70"/>
      <c r="AA30" s="70"/>
      <c r="AB30" s="70"/>
      <c r="AC30" s="70"/>
      <c r="AD30" s="157" t="str">
        <f>День!$BF$116</f>
        <v>0 - 0 - 0</v>
      </c>
      <c r="AE30" s="157"/>
      <c r="AF30" s="157"/>
      <c r="AG30" s="157"/>
      <c r="AH30" s="72"/>
    </row>
    <row r="31" spans="4:34" ht="28.5" customHeight="1" x14ac:dyDescent="0.25">
      <c r="E31" s="72"/>
      <c r="F31" s="72"/>
      <c r="G31" s="72"/>
      <c r="H31" s="72"/>
      <c r="I31" s="70"/>
      <c r="J31" s="70"/>
      <c r="K31" s="72"/>
      <c r="L31" s="72"/>
      <c r="M31" s="70"/>
      <c r="N31" s="70"/>
      <c r="O31" s="70"/>
      <c r="P31" s="70"/>
      <c r="Q31" s="70"/>
      <c r="R31" s="70"/>
      <c r="S31" s="70"/>
      <c r="T31" s="70"/>
      <c r="U31" s="78"/>
      <c r="V31" s="70"/>
      <c r="W31" s="72"/>
      <c r="X31" s="70"/>
      <c r="Y31" s="70"/>
      <c r="Z31" s="72"/>
      <c r="AA31" s="72"/>
      <c r="AB31" s="70"/>
      <c r="AC31" s="70"/>
      <c r="AD31" s="72"/>
      <c r="AE31" s="72"/>
      <c r="AF31" s="72"/>
      <c r="AG31" s="72"/>
      <c r="AH31" s="72"/>
    </row>
    <row r="32" spans="4:34" ht="28.5" customHeight="1" x14ac:dyDescent="0.4">
      <c r="D32" s="167">
        <f>День!$H$109</f>
        <v>0</v>
      </c>
      <c r="E32" s="70"/>
      <c r="F32" s="95" t="str">
        <f>LEFT(День!$BF$113,LEN(День!$BF$113)-LEN(MID(День!$BF$113,FIND("(",День!$BF$113,1),FIND(")",День!$BF$113,1))))</f>
        <v>0</v>
      </c>
      <c r="G32" s="96" t="str">
        <f>MID(День!$BF$113,FIND("(",День!$BF$113,1),FIND(")",День!$BF$113,1))</f>
        <v>(0)</v>
      </c>
      <c r="H32" s="70"/>
      <c r="I32" s="72"/>
      <c r="J32" s="72"/>
      <c r="K32" s="72"/>
      <c r="L32" s="72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80"/>
      <c r="Z32" s="70"/>
      <c r="AA32" s="70"/>
      <c r="AB32" s="70"/>
      <c r="AC32" s="70"/>
      <c r="AD32" s="72"/>
      <c r="AE32" s="97" t="str">
        <f>LEFT(День!$BF$117,LEN(День!$BF$117)-LEN(MID(День!$BF$117,FIND("(",День!$BF$117,1),FIND(")",День!$BF$117,1))))</f>
        <v xml:space="preserve">0 </v>
      </c>
      <c r="AF32" s="98" t="str">
        <f>MID(День!$BF$117,FIND("(",День!$BF$117,1),FIND(")",День!$BF$117,1))</f>
        <v>(0)</v>
      </c>
      <c r="AG32" s="81"/>
      <c r="AH32" s="167">
        <f>День!$R$109</f>
        <v>0</v>
      </c>
    </row>
    <row r="33" spans="4:34" ht="28.5" customHeight="1" x14ac:dyDescent="0.35">
      <c r="D33" s="167"/>
      <c r="E33" s="72"/>
      <c r="K33" s="83"/>
      <c r="L33" s="82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80"/>
      <c r="Z33" s="72"/>
      <c r="AA33" s="72"/>
      <c r="AG33" s="72"/>
      <c r="AH33" s="167"/>
    </row>
    <row r="34" spans="4:34" ht="28.5" customHeight="1" x14ac:dyDescent="0.35">
      <c r="D34" s="167"/>
      <c r="E34" s="72"/>
      <c r="F34" s="72"/>
      <c r="G34" s="72"/>
      <c r="H34" s="72"/>
      <c r="I34" s="84"/>
      <c r="J34" s="84"/>
      <c r="K34" s="72"/>
      <c r="L34" s="72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2"/>
      <c r="Z34" s="72"/>
      <c r="AA34" s="72"/>
      <c r="AB34" s="85"/>
      <c r="AC34" s="85"/>
      <c r="AD34" s="85"/>
      <c r="AE34" s="79"/>
      <c r="AF34" s="79"/>
      <c r="AG34" s="72"/>
      <c r="AH34" s="167"/>
    </row>
    <row r="35" spans="4:34" ht="28.5" customHeight="1" x14ac:dyDescent="0.4">
      <c r="D35" s="167"/>
      <c r="E35" s="72"/>
      <c r="F35" s="168" t="str">
        <f>LEFT(День!$BN$108,LEN(День!$BN$108)-LEN(MID(День!$BN$108,FIND("(",День!$BN$108,1),FIND(")",День!$BN$108,1))))</f>
        <v xml:space="preserve">0 - 0 - 0 </v>
      </c>
      <c r="G35" s="168"/>
      <c r="H35" s="168"/>
      <c r="I35" s="169" t="str">
        <f>MID(День!$BN$108,FIND("(",День!$BN$108,1),FIND(")",День!$BN$108,1))</f>
        <v>(0)</v>
      </c>
      <c r="J35" s="169"/>
      <c r="K35" s="82"/>
      <c r="L35" s="82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80"/>
      <c r="Z35" s="70"/>
      <c r="AA35" s="70"/>
      <c r="AB35" s="168" t="str">
        <f>LEFT(День!$BL$116,LEN(День!$BL$116)-LEN(MID(День!$BL$116,FIND("(",День!$BL$116,1),FIND(")",День!$BL$116,1))))</f>
        <v xml:space="preserve">0 - 0 - 0 </v>
      </c>
      <c r="AC35" s="168"/>
      <c r="AD35" s="168"/>
      <c r="AE35" s="169" t="str">
        <f>MID(День!$BL$116,FIND("(",День!$BL$116,1),FIND(")",День!$BL$116,1))</f>
        <v>(0)</v>
      </c>
      <c r="AF35" s="169"/>
      <c r="AG35" s="72"/>
      <c r="AH35" s="167"/>
    </row>
    <row r="36" spans="4:34" ht="28.5" customHeight="1" x14ac:dyDescent="0.35">
      <c r="D36" s="167"/>
      <c r="E36" s="72"/>
      <c r="K36" s="83"/>
      <c r="L36" s="82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80"/>
      <c r="Z36" s="72"/>
      <c r="AA36" s="72"/>
      <c r="AG36" s="72"/>
      <c r="AH36" s="167"/>
    </row>
    <row r="37" spans="4:34" ht="28.5" customHeight="1" x14ac:dyDescent="0.35">
      <c r="D37" s="167"/>
      <c r="E37" s="72"/>
      <c r="F37" s="85"/>
      <c r="G37" s="85"/>
      <c r="H37" s="85"/>
      <c r="I37" s="86"/>
      <c r="J37" s="86"/>
      <c r="K37" s="72"/>
      <c r="L37" s="72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2"/>
      <c r="Z37" s="72"/>
      <c r="AA37" s="72"/>
      <c r="AB37" s="85"/>
      <c r="AC37" s="85"/>
      <c r="AD37" s="85"/>
      <c r="AE37" s="79"/>
      <c r="AF37" s="79"/>
      <c r="AG37" s="72"/>
      <c r="AH37" s="167"/>
    </row>
    <row r="38" spans="4:34" ht="28.5" customHeight="1" x14ac:dyDescent="0.4">
      <c r="D38" s="167"/>
      <c r="E38" s="72"/>
      <c r="F38" s="168" t="str">
        <f>LEFT(День!$BH$108,LEN(День!$BH$108)-LEN(MID(День!$BH$108,FIND("(",День!$BH$108,1),FIND(")",День!$BH$108,1))))</f>
        <v xml:space="preserve">0 - 0 - 0 </v>
      </c>
      <c r="G38" s="168"/>
      <c r="H38" s="168"/>
      <c r="I38" s="169" t="str">
        <f>MID(День!$BH$108,FIND("(",День!$BH$108,1),FIND(")",День!$BH$108,1))</f>
        <v>(0)</v>
      </c>
      <c r="J38" s="169"/>
      <c r="K38" s="72"/>
      <c r="L38" s="72"/>
      <c r="M38" s="70"/>
      <c r="N38" s="70"/>
      <c r="O38" s="72"/>
      <c r="P38" s="72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168" t="str">
        <f>LEFT(День!$BJ$116,LEN(День!$BJ$116)-LEN(MID(День!$BJ$116,FIND("(",День!$BJ$116,1),FIND(")",День!$BJ$116,1))))</f>
        <v xml:space="preserve">0 - 0 - 0 </v>
      </c>
      <c r="AC38" s="168"/>
      <c r="AD38" s="168"/>
      <c r="AE38" s="169" t="str">
        <f>MID(День!$BJ$116,FIND("(",День!$BJ$116,1),FIND(")",День!$BJ$116,1))</f>
        <v>(0)</v>
      </c>
      <c r="AF38" s="169"/>
      <c r="AG38" s="72"/>
      <c r="AH38" s="167"/>
    </row>
    <row r="39" spans="4:34" ht="28.5" customHeight="1" x14ac:dyDescent="0.35">
      <c r="D39" s="167"/>
      <c r="E39" s="72"/>
      <c r="K39" s="83"/>
      <c r="L39" s="70"/>
      <c r="M39" s="87"/>
      <c r="N39" s="70"/>
      <c r="O39" s="72"/>
      <c r="P39" s="72"/>
      <c r="Q39" s="70"/>
      <c r="R39" s="70"/>
      <c r="S39" s="70"/>
      <c r="T39" s="70"/>
      <c r="U39" s="70"/>
      <c r="V39" s="70"/>
      <c r="W39" s="70"/>
      <c r="X39" s="70"/>
      <c r="Y39" s="80"/>
      <c r="Z39" s="72"/>
      <c r="AA39" s="72"/>
      <c r="AB39" s="83"/>
      <c r="AC39" s="83"/>
      <c r="AD39" s="83"/>
      <c r="AE39" s="89"/>
      <c r="AF39" s="89"/>
      <c r="AG39" s="72"/>
      <c r="AH39" s="167"/>
    </row>
    <row r="40" spans="4:34" ht="28.5" customHeight="1" x14ac:dyDescent="0.35">
      <c r="D40" s="167"/>
      <c r="E40" s="72"/>
      <c r="F40" s="80"/>
      <c r="G40" s="85"/>
      <c r="H40" s="85"/>
      <c r="I40" s="86"/>
      <c r="J40" s="86"/>
      <c r="K40" s="72"/>
      <c r="L40" s="70"/>
      <c r="M40" s="70"/>
      <c r="N40" s="70"/>
      <c r="O40" s="72"/>
      <c r="P40" s="72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85"/>
      <c r="AC40" s="85"/>
      <c r="AD40" s="85"/>
      <c r="AE40" s="79"/>
      <c r="AF40" s="79"/>
      <c r="AG40" s="72"/>
      <c r="AH40" s="167"/>
    </row>
    <row r="41" spans="4:34" ht="28.5" customHeight="1" x14ac:dyDescent="0.4">
      <c r="D41" s="167"/>
      <c r="E41" s="72"/>
      <c r="F41" s="168" t="str">
        <f>LEFT(День!$BJ$108,LEN(День!$BJ$108)-LEN(MID(День!$BJ$108,FIND("(",День!$BJ$108,1),FIND(")",День!$BJ$108,1))))</f>
        <v xml:space="preserve">0 - 0 - 0 </v>
      </c>
      <c r="G41" s="168"/>
      <c r="H41" s="168"/>
      <c r="I41" s="169" t="str">
        <f>MID(День!$BJ$108,FIND("(",День!$BJ$108,1),FIND(")",День!$BJ$108,1))</f>
        <v>(0)</v>
      </c>
      <c r="J41" s="169"/>
      <c r="K41" s="72"/>
      <c r="L41" s="72"/>
      <c r="M41" s="72"/>
      <c r="N41" s="70"/>
      <c r="O41" s="72"/>
      <c r="P41" s="72"/>
      <c r="Q41" s="70"/>
      <c r="R41" s="70"/>
      <c r="S41" s="70"/>
      <c r="T41" s="70"/>
      <c r="U41" s="70"/>
      <c r="V41" s="70"/>
      <c r="W41" s="70"/>
      <c r="X41" s="70"/>
      <c r="Y41" s="72"/>
      <c r="Z41" s="72"/>
      <c r="AA41" s="72"/>
      <c r="AB41" s="168" t="str">
        <f>LEFT(День!$BN$116,LEN(День!$BN$116)-LEN(MID(День!$BN$116,FIND("(",День!$BN$116,1),FIND(")",День!$BN$116,1))))</f>
        <v xml:space="preserve">0 - 0 - 0 </v>
      </c>
      <c r="AC41" s="168"/>
      <c r="AD41" s="168"/>
      <c r="AE41" s="169" t="str">
        <f>MID(День!$BN$116,FIND("(",День!$BN$116,1),FIND(")",День!$BN$116,1))</f>
        <v>(0)</v>
      </c>
      <c r="AF41" s="169"/>
      <c r="AG41" s="72"/>
      <c r="AH41" s="167"/>
    </row>
    <row r="42" spans="4:34" ht="28.5" customHeight="1" x14ac:dyDescent="0.35">
      <c r="D42" s="167"/>
      <c r="E42" s="72"/>
      <c r="F42" s="83"/>
      <c r="G42" s="83"/>
      <c r="H42" s="83"/>
      <c r="I42" s="89"/>
      <c r="J42" s="89"/>
      <c r="K42" s="83"/>
      <c r="L42" s="72"/>
      <c r="M42" s="72"/>
      <c r="N42" s="70"/>
      <c r="O42" s="72"/>
      <c r="P42" s="72"/>
      <c r="Q42" s="70"/>
      <c r="R42" s="70"/>
      <c r="S42" s="70"/>
      <c r="T42" s="70"/>
      <c r="U42" s="70"/>
      <c r="V42" s="70"/>
      <c r="W42" s="70"/>
      <c r="X42" s="70"/>
      <c r="Y42" s="72"/>
      <c r="Z42" s="72"/>
      <c r="AA42" s="72"/>
      <c r="AG42" s="72"/>
      <c r="AH42" s="167"/>
    </row>
    <row r="43" spans="4:34" ht="28.5" customHeight="1" x14ac:dyDescent="0.35">
      <c r="D43" s="167"/>
      <c r="E43" s="72"/>
      <c r="F43" s="82"/>
      <c r="G43" s="82"/>
      <c r="H43" s="82"/>
      <c r="I43" s="88"/>
      <c r="J43" s="88"/>
      <c r="K43" s="83"/>
      <c r="L43" s="72"/>
      <c r="M43" s="72"/>
      <c r="N43" s="70"/>
      <c r="O43" s="72"/>
      <c r="P43" s="72"/>
      <c r="Q43" s="70"/>
      <c r="R43" s="70"/>
      <c r="S43" s="70"/>
      <c r="T43" s="70"/>
      <c r="U43" s="70"/>
      <c r="V43" s="70"/>
      <c r="W43" s="70"/>
      <c r="X43" s="70"/>
      <c r="Y43" s="72"/>
      <c r="Z43" s="72"/>
      <c r="AA43" s="72"/>
      <c r="AB43" s="72"/>
      <c r="AC43" s="72"/>
      <c r="AD43" s="72"/>
      <c r="AE43" s="72"/>
      <c r="AF43" s="72"/>
      <c r="AG43" s="72"/>
      <c r="AH43" s="167"/>
    </row>
    <row r="44" spans="4:34" ht="28.5" customHeight="1" x14ac:dyDescent="0.4">
      <c r="D44" s="167"/>
      <c r="E44" s="157" t="str">
        <f>День!$BF$108</f>
        <v>0 - 0 - 0</v>
      </c>
      <c r="F44" s="157"/>
      <c r="G44" s="157"/>
      <c r="H44" s="157"/>
      <c r="I44" s="72"/>
      <c r="J44" s="72"/>
      <c r="K44" s="72"/>
      <c r="L44" s="72"/>
      <c r="M44" s="72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2"/>
      <c r="Z44" s="72"/>
      <c r="AA44" s="72"/>
      <c r="AB44" s="72"/>
      <c r="AC44" s="70"/>
      <c r="AD44" s="158" t="str">
        <f>День!$BF$120</f>
        <v>0 - 0 - 0</v>
      </c>
      <c r="AE44" s="158"/>
      <c r="AF44" s="158"/>
      <c r="AG44" s="158"/>
      <c r="AH44" s="167"/>
    </row>
    <row r="45" spans="4:34" ht="28.5" customHeight="1" x14ac:dyDescent="0.35">
      <c r="D45" s="70"/>
      <c r="E45" s="70"/>
      <c r="F45" s="72"/>
      <c r="G45" s="72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72"/>
      <c r="U45" s="72"/>
      <c r="V45" s="72"/>
      <c r="W45" s="72"/>
      <c r="X45" s="72"/>
      <c r="Y45" s="70"/>
      <c r="Z45" s="70"/>
      <c r="AA45" s="70"/>
      <c r="AB45" s="70"/>
      <c r="AC45" s="70"/>
      <c r="AD45" s="72"/>
      <c r="AE45" s="72"/>
      <c r="AF45" s="72"/>
      <c r="AG45" s="89"/>
      <c r="AH45" s="72"/>
    </row>
    <row r="46" spans="4:34" ht="28.5" customHeight="1" x14ac:dyDescent="0.4">
      <c r="D46" s="70"/>
      <c r="E46" s="70"/>
      <c r="F46" s="97" t="str">
        <f>LEFT(День!$BF$109,LEN(День!$BF$109)-LEN(MID(День!$BF$109,FIND("(",День!$BF$109,1),FIND(")",День!$BF$109,1))))</f>
        <v xml:space="preserve">0 </v>
      </c>
      <c r="G46" s="96" t="str">
        <f>MID(День!$BF$109,FIND("(",День!$BF$109,1),FIND(")",День!$BF$109,1))</f>
        <v>(0)</v>
      </c>
      <c r="H46" s="70"/>
      <c r="I46" s="70"/>
      <c r="J46" s="70"/>
      <c r="K46" s="70"/>
      <c r="L46" s="70"/>
      <c r="M46" s="70"/>
      <c r="N46" s="70"/>
      <c r="O46" s="72"/>
      <c r="P46" s="70"/>
      <c r="Q46" s="70"/>
      <c r="R46" s="72"/>
      <c r="S46" s="72"/>
      <c r="T46" s="72"/>
      <c r="U46" s="72"/>
      <c r="V46" s="72"/>
      <c r="W46" s="72"/>
      <c r="X46" s="72"/>
      <c r="Y46" s="70"/>
      <c r="Z46" s="70"/>
      <c r="AA46" s="70"/>
      <c r="AB46" s="70"/>
      <c r="AC46" s="70"/>
      <c r="AD46" s="72"/>
      <c r="AE46" s="95" t="str">
        <f>LEFT(День!$BF$121,LEN(День!$BF$121)-LEN(MID(День!$BF$121,FIND("(",День!$BF$121,1),FIND(")",День!$BF$121,1))))</f>
        <v>0</v>
      </c>
      <c r="AF46" s="96" t="str">
        <f>MID(День!$BF$121,FIND("(",День!$BF$121,1),FIND(")",День!$BF$121,1))</f>
        <v>(0)</v>
      </c>
      <c r="AG46" s="89"/>
      <c r="AH46" s="72"/>
    </row>
    <row r="47" spans="4:34" ht="28.5" customHeight="1" x14ac:dyDescent="0.25">
      <c r="D47" s="70"/>
      <c r="E47" s="70"/>
      <c r="F47" s="94"/>
      <c r="G47" s="94"/>
      <c r="H47" s="94"/>
      <c r="I47" s="94"/>
      <c r="J47" s="94"/>
      <c r="K47" s="94"/>
      <c r="L47" s="70"/>
      <c r="M47" s="72"/>
      <c r="N47" s="90"/>
      <c r="O47" s="72"/>
      <c r="P47" s="70"/>
      <c r="Q47" s="70"/>
      <c r="R47" s="72"/>
      <c r="S47" s="72"/>
      <c r="T47" s="72"/>
      <c r="U47" s="72"/>
      <c r="V47" s="72"/>
      <c r="W47" s="72"/>
      <c r="X47" s="72"/>
      <c r="Y47" s="70"/>
      <c r="Z47" s="70"/>
      <c r="AA47" s="70"/>
      <c r="AB47" s="70"/>
      <c r="AC47" s="70"/>
      <c r="AD47" s="70"/>
      <c r="AE47" s="70"/>
      <c r="AF47" s="70"/>
      <c r="AG47" s="70"/>
      <c r="AH47" s="72"/>
    </row>
    <row r="48" spans="4:34" ht="28.5" customHeight="1" x14ac:dyDescent="0.4">
      <c r="D48" s="70"/>
      <c r="L48" s="70"/>
      <c r="M48" s="70"/>
      <c r="N48" s="90"/>
      <c r="O48" s="159">
        <f>День!$H$108</f>
        <v>0</v>
      </c>
      <c r="P48" s="159"/>
      <c r="Q48" s="159"/>
      <c r="R48" s="159"/>
      <c r="S48" s="159"/>
      <c r="T48" s="159"/>
      <c r="U48" s="159"/>
      <c r="V48" s="159"/>
      <c r="W48" s="159"/>
      <c r="X48" s="72"/>
      <c r="Y48" s="70"/>
      <c r="Z48" s="70"/>
      <c r="AA48" s="93"/>
      <c r="AB48" s="93"/>
      <c r="AC48" s="93"/>
      <c r="AD48" s="93"/>
      <c r="AE48" s="93"/>
      <c r="AF48" s="93"/>
      <c r="AG48" s="93"/>
      <c r="AH48" s="72"/>
    </row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</sheetData>
  <mergeCells count="33">
    <mergeCell ref="AD44:AG44"/>
    <mergeCell ref="O48:W48"/>
    <mergeCell ref="AH32:AH44"/>
    <mergeCell ref="F35:H35"/>
    <mergeCell ref="I35:J35"/>
    <mergeCell ref="AB35:AD35"/>
    <mergeCell ref="AE35:AF35"/>
    <mergeCell ref="F38:H38"/>
    <mergeCell ref="I38:J38"/>
    <mergeCell ref="AB38:AD38"/>
    <mergeCell ref="AE38:AF38"/>
    <mergeCell ref="F41:H41"/>
    <mergeCell ref="P20:P23"/>
    <mergeCell ref="S20:S23"/>
    <mergeCell ref="V20:V23"/>
    <mergeCell ref="E30:H30"/>
    <mergeCell ref="AD30:AG30"/>
    <mergeCell ref="D32:D44"/>
    <mergeCell ref="I41:J41"/>
    <mergeCell ref="AB41:AD41"/>
    <mergeCell ref="AE41:AF41"/>
    <mergeCell ref="E44:H44"/>
    <mergeCell ref="Y11:Y12"/>
    <mergeCell ref="N12:N13"/>
    <mergeCell ref="Y13:Y14"/>
    <mergeCell ref="P18:P19"/>
    <mergeCell ref="S18:S19"/>
    <mergeCell ref="V18:V19"/>
    <mergeCell ref="L10:L25"/>
    <mergeCell ref="N10:N11"/>
    <mergeCell ref="X10:X15"/>
    <mergeCell ref="O8:W8"/>
    <mergeCell ref="M9:M14"/>
  </mergeCells>
  <pageMargins left="0.7" right="0.7" top="0.75" bottom="0.75" header="0.3" footer="0.3"/>
  <pageSetup paperSize="9" scale="3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AH575"/>
  <sheetViews>
    <sheetView showGridLines="0" view="pageBreakPreview" zoomScale="40" zoomScaleNormal="40" zoomScaleSheetLayoutView="40" workbookViewId="0">
      <selection activeCell="AL23" sqref="AL23"/>
    </sheetView>
  </sheetViews>
  <sheetFormatPr defaultRowHeight="15" x14ac:dyDescent="0.25"/>
  <sheetData>
    <row r="1" spans="4:34" ht="28.5" customHeight="1" x14ac:dyDescent="0.25"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4:34" ht="28.5" customHeight="1" x14ac:dyDescent="0.25"/>
    <row r="3" spans="4:34" ht="28.5" customHeight="1" x14ac:dyDescent="0.25"/>
    <row r="4" spans="4:34" ht="28.5" customHeight="1" x14ac:dyDescent="0.25"/>
    <row r="5" spans="4:34" ht="28.5" customHeight="1" x14ac:dyDescent="0.25"/>
    <row r="6" spans="4:34" ht="28.5" customHeight="1" x14ac:dyDescent="0.25"/>
    <row r="7" spans="4:34" ht="28.5" customHeight="1" x14ac:dyDescent="0.25"/>
    <row r="8" spans="4:34" ht="28.5" customHeight="1" x14ac:dyDescent="0.4">
      <c r="D8" s="70"/>
      <c r="E8" s="70"/>
      <c r="F8" s="70"/>
      <c r="G8" s="71"/>
      <c r="H8" s="71"/>
      <c r="I8" s="71"/>
      <c r="J8" s="71"/>
      <c r="K8" s="71"/>
      <c r="L8" s="71"/>
      <c r="M8" s="71"/>
      <c r="N8" s="72"/>
      <c r="O8" s="160">
        <f>Вечер!$AB$109</f>
        <v>0</v>
      </c>
      <c r="P8" s="160"/>
      <c r="Q8" s="160"/>
      <c r="R8" s="160"/>
      <c r="S8" s="160"/>
      <c r="T8" s="160"/>
      <c r="U8" s="160"/>
      <c r="V8" s="160"/>
      <c r="W8" s="160"/>
      <c r="X8" s="73"/>
      <c r="Y8" s="71"/>
      <c r="Z8" s="71"/>
      <c r="AA8" s="71"/>
      <c r="AB8" s="71"/>
      <c r="AC8" s="71"/>
      <c r="AD8" s="71"/>
      <c r="AE8" s="71"/>
      <c r="AF8" s="71"/>
      <c r="AG8" s="71"/>
      <c r="AH8" s="72"/>
    </row>
    <row r="9" spans="4:34" ht="28.5" customHeight="1" x14ac:dyDescent="0.25">
      <c r="D9" s="70"/>
      <c r="E9" s="70"/>
      <c r="F9" s="70"/>
      <c r="G9" s="71"/>
      <c r="H9" s="71"/>
      <c r="I9" s="71"/>
      <c r="J9" s="71"/>
      <c r="K9" s="71"/>
      <c r="L9" s="71"/>
      <c r="M9" s="161" t="str">
        <f>Вечер!$BF$124</f>
        <v>0 - 0 - 0</v>
      </c>
      <c r="O9" s="72"/>
      <c r="P9" s="72"/>
      <c r="Q9" s="72"/>
      <c r="R9" s="74"/>
      <c r="S9" s="74"/>
      <c r="T9" s="74"/>
      <c r="U9" s="74"/>
      <c r="V9" s="72"/>
      <c r="W9" s="72"/>
      <c r="X9" s="73"/>
      <c r="Y9" s="71"/>
      <c r="Z9" s="71"/>
      <c r="AA9" s="71"/>
      <c r="AB9" s="71"/>
      <c r="AC9" s="71"/>
      <c r="AD9" s="71"/>
      <c r="AE9" s="71"/>
      <c r="AF9" s="71"/>
      <c r="AG9" s="71"/>
      <c r="AH9" s="72"/>
    </row>
    <row r="10" spans="4:34" ht="28.5" customHeight="1" x14ac:dyDescent="0.25">
      <c r="D10" s="70"/>
      <c r="E10" s="70"/>
      <c r="F10" s="70"/>
      <c r="G10" s="71"/>
      <c r="H10" s="71"/>
      <c r="I10" s="71"/>
      <c r="J10" s="71"/>
      <c r="K10" s="71"/>
      <c r="L10" s="162">
        <f>Вечер!$AB$108</f>
        <v>0</v>
      </c>
      <c r="M10" s="161"/>
      <c r="N10" s="163" t="str">
        <f>MID(Вечер!$BF$125,FIND("(",Вечер!$BF$125,1),FIND(")",Вечер!$BF$125,1))</f>
        <v>(0)</v>
      </c>
      <c r="P10" s="72"/>
      <c r="Q10" s="72"/>
      <c r="R10" s="71"/>
      <c r="S10" s="71"/>
      <c r="T10" s="71"/>
      <c r="U10" s="71"/>
      <c r="V10" s="72"/>
      <c r="X10" s="161" t="str">
        <f>Вечер!$BF$128</f>
        <v>0 - 0 - 0</v>
      </c>
      <c r="Y10" s="71"/>
      <c r="Z10" s="71"/>
      <c r="AA10" s="71"/>
      <c r="AB10" s="71"/>
      <c r="AC10" s="71"/>
      <c r="AD10" s="71"/>
      <c r="AE10" s="71"/>
      <c r="AF10" s="71"/>
      <c r="AG10" s="71"/>
      <c r="AH10" s="72"/>
    </row>
    <row r="11" spans="4:34" ht="28.5" customHeight="1" x14ac:dyDescent="0.25">
      <c r="D11" s="70"/>
      <c r="E11" s="70"/>
      <c r="F11" s="70"/>
      <c r="G11" s="71"/>
      <c r="H11" s="71"/>
      <c r="I11" s="71"/>
      <c r="J11" s="71"/>
      <c r="K11" s="71"/>
      <c r="L11" s="162"/>
      <c r="M11" s="161"/>
      <c r="N11" s="163"/>
      <c r="P11" s="72"/>
      <c r="Q11" s="72"/>
      <c r="R11" s="71"/>
      <c r="S11" s="71"/>
      <c r="T11" s="71"/>
      <c r="U11" s="71"/>
      <c r="V11" s="72"/>
      <c r="X11" s="161"/>
      <c r="Y11" s="166" t="str">
        <f>MID(Вечер!$BF$129,FIND("(",Вечер!$BF$129,1),FIND(")",Вечер!$BF$129,1))</f>
        <v>(0)</v>
      </c>
      <c r="Z11" s="72"/>
      <c r="AA11" s="72"/>
      <c r="AB11" s="71"/>
      <c r="AC11" s="71"/>
      <c r="AD11" s="71"/>
      <c r="AE11" s="71"/>
      <c r="AF11" s="71"/>
      <c r="AG11" s="71"/>
      <c r="AH11" s="72"/>
    </row>
    <row r="12" spans="4:34" ht="28.5" customHeight="1" x14ac:dyDescent="0.25">
      <c r="D12" s="70"/>
      <c r="E12" s="70"/>
      <c r="F12" s="70"/>
      <c r="G12" s="71"/>
      <c r="H12" s="71"/>
      <c r="I12" s="71"/>
      <c r="J12" s="71"/>
      <c r="K12" s="71"/>
      <c r="L12" s="162"/>
      <c r="M12" s="161"/>
      <c r="N12" s="165" t="str">
        <f>LEFT(Вечер!$BF$125,LEN(Вечер!$BF$125)-LEN(MID(Вечер!$BF$125,FIND("(",Вечер!$BF$125,1),FIND(")",Вечер!$BF$125,1))))</f>
        <v xml:space="preserve">0 </v>
      </c>
      <c r="P12" s="72"/>
      <c r="Q12" s="72"/>
      <c r="R12" s="71"/>
      <c r="S12" s="71"/>
      <c r="T12" s="71"/>
      <c r="U12" s="71"/>
      <c r="V12" s="72"/>
      <c r="X12" s="161"/>
      <c r="Y12" s="166"/>
      <c r="Z12" s="72"/>
      <c r="AA12" s="72"/>
      <c r="AB12" s="71"/>
      <c r="AC12" s="71"/>
      <c r="AD12" s="71"/>
      <c r="AE12" s="71"/>
      <c r="AF12" s="71"/>
      <c r="AG12" s="71"/>
      <c r="AH12" s="72"/>
    </row>
    <row r="13" spans="4:34" ht="28.5" customHeight="1" x14ac:dyDescent="0.25">
      <c r="D13" s="70"/>
      <c r="E13" s="70"/>
      <c r="F13" s="70"/>
      <c r="G13" s="71"/>
      <c r="H13" s="71"/>
      <c r="I13" s="71"/>
      <c r="J13" s="71"/>
      <c r="K13" s="71"/>
      <c r="L13" s="162"/>
      <c r="M13" s="161"/>
      <c r="N13" s="165"/>
      <c r="P13" s="72"/>
      <c r="Q13" s="71"/>
      <c r="R13" s="71"/>
      <c r="S13" s="71"/>
      <c r="T13" s="71"/>
      <c r="U13" s="71"/>
      <c r="V13" s="72"/>
      <c r="X13" s="161"/>
      <c r="Y13" s="165" t="str">
        <f>LEFT(Вечер!BF129,LEN(Вечер!BF129)-LEN(MID(Вечер!BF129,FIND("(",Вечер!BF129,1),FIND(")",Вечер!BF129,1))))</f>
        <v>0</v>
      </c>
      <c r="Z13" s="72"/>
      <c r="AA13" s="72"/>
      <c r="AB13" s="71"/>
      <c r="AC13" s="71"/>
      <c r="AD13" s="71"/>
      <c r="AE13" s="71"/>
      <c r="AF13" s="71"/>
      <c r="AG13" s="71"/>
      <c r="AH13" s="72"/>
    </row>
    <row r="14" spans="4:34" ht="28.5" customHeight="1" x14ac:dyDescent="0.25">
      <c r="D14" s="70"/>
      <c r="E14" s="70"/>
      <c r="F14" s="70"/>
      <c r="G14" s="71"/>
      <c r="H14" s="71"/>
      <c r="I14" s="71"/>
      <c r="J14" s="71"/>
      <c r="K14" s="71"/>
      <c r="L14" s="162"/>
      <c r="M14" s="161"/>
      <c r="O14" s="73"/>
      <c r="P14" s="72"/>
      <c r="Q14" s="72"/>
      <c r="R14" s="71"/>
      <c r="S14" s="71"/>
      <c r="T14" s="71"/>
      <c r="U14" s="71"/>
      <c r="V14" s="72"/>
      <c r="X14" s="161"/>
      <c r="Y14" s="165"/>
      <c r="Z14" s="72"/>
      <c r="AA14" s="72"/>
      <c r="AB14" s="71"/>
      <c r="AC14" s="71"/>
      <c r="AD14" s="71"/>
      <c r="AE14" s="71"/>
      <c r="AF14" s="71"/>
      <c r="AG14" s="71"/>
      <c r="AH14" s="72"/>
    </row>
    <row r="15" spans="4:34" ht="28.5" customHeight="1" x14ac:dyDescent="0.25">
      <c r="D15" s="70"/>
      <c r="E15" s="70"/>
      <c r="F15" s="70"/>
      <c r="G15" s="71"/>
      <c r="H15" s="71"/>
      <c r="I15" s="71"/>
      <c r="J15" s="71"/>
      <c r="K15" s="71"/>
      <c r="L15" s="162"/>
      <c r="M15" s="72"/>
      <c r="N15" s="73"/>
      <c r="O15" s="73"/>
      <c r="P15" s="72"/>
      <c r="Q15" s="72"/>
      <c r="R15" s="71"/>
      <c r="S15" s="71"/>
      <c r="T15" s="71"/>
      <c r="U15" s="71"/>
      <c r="V15" s="72"/>
      <c r="X15" s="161"/>
      <c r="Y15" s="71"/>
      <c r="Z15" s="72"/>
      <c r="AA15" s="72"/>
      <c r="AB15" s="71"/>
      <c r="AC15" s="71"/>
      <c r="AD15" s="71"/>
      <c r="AE15" s="71"/>
      <c r="AF15" s="71"/>
      <c r="AG15" s="71"/>
      <c r="AH15" s="72"/>
    </row>
    <row r="16" spans="4:34" ht="28.5" customHeight="1" x14ac:dyDescent="0.25">
      <c r="D16" s="70"/>
      <c r="E16" s="70"/>
      <c r="F16" s="70"/>
      <c r="G16" s="71"/>
      <c r="H16" s="71"/>
      <c r="I16" s="71"/>
      <c r="J16" s="71"/>
      <c r="K16" s="71"/>
      <c r="L16" s="162"/>
      <c r="M16" s="72"/>
      <c r="N16" s="73"/>
      <c r="O16" s="73"/>
      <c r="P16" s="72"/>
      <c r="Q16" s="72"/>
      <c r="R16" s="71"/>
      <c r="S16" s="71"/>
      <c r="T16" s="71"/>
      <c r="U16" s="71"/>
      <c r="V16" s="72"/>
      <c r="W16" s="73"/>
      <c r="X16" s="73"/>
      <c r="Y16" s="71"/>
      <c r="Z16" s="72"/>
      <c r="AA16" s="72"/>
      <c r="AB16" s="71"/>
      <c r="AC16" s="71"/>
      <c r="AD16" s="71"/>
      <c r="AE16" s="71"/>
      <c r="AF16" s="71"/>
      <c r="AG16" s="71"/>
      <c r="AH16" s="72"/>
    </row>
    <row r="17" spans="4:34" ht="28.5" customHeight="1" x14ac:dyDescent="0.25">
      <c r="D17" s="70"/>
      <c r="E17" s="70"/>
      <c r="F17" s="70"/>
      <c r="G17" s="71"/>
      <c r="H17" s="71"/>
      <c r="I17" s="71"/>
      <c r="J17" s="71"/>
      <c r="K17" s="71"/>
      <c r="L17" s="162"/>
      <c r="M17" s="72"/>
      <c r="N17" s="72"/>
      <c r="O17" s="72"/>
      <c r="P17" s="72"/>
      <c r="Q17" s="72"/>
      <c r="R17" s="72"/>
      <c r="S17" s="71"/>
      <c r="T17" s="72"/>
      <c r="U17" s="71"/>
      <c r="V17" s="72"/>
      <c r="W17" s="71"/>
      <c r="X17" s="71"/>
      <c r="Y17" s="71"/>
      <c r="Z17" s="71"/>
      <c r="AA17" s="71"/>
      <c r="AB17" s="72"/>
      <c r="AC17" s="71"/>
      <c r="AD17" s="71"/>
      <c r="AE17" s="71"/>
      <c r="AF17" s="71"/>
      <c r="AG17" s="71"/>
      <c r="AH17" s="72"/>
    </row>
    <row r="18" spans="4:34" ht="28.5" customHeight="1" x14ac:dyDescent="0.25">
      <c r="D18" s="70"/>
      <c r="E18" s="70"/>
      <c r="F18" s="70"/>
      <c r="G18" s="71"/>
      <c r="H18" s="71"/>
      <c r="I18" s="71"/>
      <c r="J18" s="71"/>
      <c r="K18" s="71"/>
      <c r="L18" s="162"/>
      <c r="M18" s="72"/>
      <c r="N18" s="72"/>
      <c r="O18" s="72"/>
      <c r="P18" s="166" t="str">
        <f>MID(Вечер!$BL$124,FIND("(",Вечер!$BL$124,1),FIND(")",Вечер!$BL$124,1))</f>
        <v>(0)</v>
      </c>
      <c r="Q18" s="72"/>
      <c r="R18" s="91"/>
      <c r="S18" s="166" t="str">
        <f>MID(Вечер!$BH$124,FIND("(",Вечер!$BH$124,1),FIND(")",Вечер!$BH$124,1))</f>
        <v>(0)</v>
      </c>
      <c r="U18" s="72"/>
      <c r="V18" s="163" t="str">
        <f>MID(Вечер!$BN$124,FIND("(",Вечер!$BN$124,1),FIND(")",Вечер!$BN$124,1))</f>
        <v>(0)</v>
      </c>
      <c r="W18" s="71"/>
      <c r="X18" s="71"/>
      <c r="Y18" s="71"/>
      <c r="Z18" s="71"/>
      <c r="AA18" s="71"/>
      <c r="AB18" s="72"/>
      <c r="AC18" s="71"/>
      <c r="AD18" s="71"/>
      <c r="AE18" s="71"/>
      <c r="AF18" s="71"/>
      <c r="AG18" s="71"/>
      <c r="AH18" s="72"/>
    </row>
    <row r="19" spans="4:34" ht="28.5" customHeight="1" x14ac:dyDescent="0.25">
      <c r="D19" s="70"/>
      <c r="E19" s="70"/>
      <c r="F19" s="70"/>
      <c r="G19" s="70"/>
      <c r="H19" s="70"/>
      <c r="I19" s="70"/>
      <c r="J19" s="70"/>
      <c r="K19" s="70"/>
      <c r="L19" s="162"/>
      <c r="M19" s="72"/>
      <c r="N19" s="72"/>
      <c r="O19" s="72"/>
      <c r="P19" s="166"/>
      <c r="Q19" s="72"/>
      <c r="R19" s="91"/>
      <c r="S19" s="166"/>
      <c r="U19" s="72"/>
      <c r="V19" s="163"/>
      <c r="W19" s="72"/>
      <c r="X19" s="72"/>
      <c r="Y19" s="70"/>
      <c r="Z19" s="70"/>
      <c r="AA19" s="70"/>
      <c r="AB19" s="70"/>
      <c r="AC19" s="70"/>
      <c r="AD19" s="70"/>
      <c r="AE19" s="70"/>
      <c r="AF19" s="70"/>
      <c r="AG19" s="70"/>
      <c r="AH19" s="72"/>
    </row>
    <row r="20" spans="4:34" ht="28.5" customHeight="1" x14ac:dyDescent="0.25">
      <c r="D20" s="70"/>
      <c r="E20" s="70"/>
      <c r="F20" s="70"/>
      <c r="G20" s="70"/>
      <c r="H20" s="70"/>
      <c r="I20" s="70"/>
      <c r="J20" s="70"/>
      <c r="K20" s="70"/>
      <c r="L20" s="162"/>
      <c r="M20" s="72"/>
      <c r="N20" s="72"/>
      <c r="O20" s="72"/>
      <c r="P20" s="164" t="str">
        <f>LEFT(Вечер!$BL$124,LEN(Вечер!$BL$124)-LEN(MID(Вечер!$BL$124,FIND("(",Вечер!$BL$124,1),FIND(")",Вечер!$BL$124,1))))</f>
        <v xml:space="preserve">0 - 0 - 0 </v>
      </c>
      <c r="Q20" s="75"/>
      <c r="R20" s="92"/>
      <c r="S20" s="164" t="str">
        <f>LEFT(Вечер!$BH$124,LEN(Вечер!$BH$124)-LEN(MID(Вечер!$BH$124,FIND("(",Вечер!$BH$124,1),FIND(")",Вечер!$BH$124,1))))</f>
        <v xml:space="preserve">0 - 0 - 0 </v>
      </c>
      <c r="U20" s="75"/>
      <c r="V20" s="165" t="str">
        <f>LEFT(Вечер!$BN$124,LEN(Вечер!$BN$124)-LEN(MID(Вечер!$BN$124,FIND("(",Вечер!$BN$124,1),FIND(")",Вечер!$BN$124,1))))</f>
        <v xml:space="preserve">0 - 0 - 0 </v>
      </c>
      <c r="W20" s="72"/>
      <c r="X20" s="72"/>
      <c r="Y20" s="70"/>
      <c r="Z20" s="70"/>
      <c r="AA20" s="70"/>
      <c r="AB20" s="70"/>
      <c r="AC20" s="70"/>
      <c r="AD20" s="70"/>
      <c r="AE20" s="70"/>
      <c r="AF20" s="70"/>
      <c r="AG20" s="70"/>
      <c r="AH20" s="72"/>
    </row>
    <row r="21" spans="4:34" ht="28.5" customHeight="1" x14ac:dyDescent="0.25">
      <c r="D21" s="70"/>
      <c r="E21" s="70"/>
      <c r="F21" s="70"/>
      <c r="G21" s="70"/>
      <c r="H21" s="70"/>
      <c r="I21" s="70"/>
      <c r="J21" s="70"/>
      <c r="K21" s="70"/>
      <c r="L21" s="162"/>
      <c r="M21" s="72"/>
      <c r="N21" s="72"/>
      <c r="O21" s="72"/>
      <c r="P21" s="164"/>
      <c r="Q21" s="75"/>
      <c r="R21" s="92"/>
      <c r="S21" s="164"/>
      <c r="U21" s="75"/>
      <c r="V21" s="165"/>
      <c r="W21" s="72"/>
      <c r="X21" s="72"/>
      <c r="Y21" s="70"/>
      <c r="Z21" s="70"/>
      <c r="AA21" s="70"/>
      <c r="AB21" s="70"/>
      <c r="AC21" s="70"/>
      <c r="AD21" s="70"/>
      <c r="AE21" s="70"/>
      <c r="AF21" s="70"/>
      <c r="AG21" s="70"/>
      <c r="AH21" s="72"/>
    </row>
    <row r="22" spans="4:34" ht="28.5" customHeight="1" x14ac:dyDescent="0.25">
      <c r="D22" s="70"/>
      <c r="E22" s="70"/>
      <c r="F22" s="70"/>
      <c r="G22" s="70"/>
      <c r="H22" s="70"/>
      <c r="I22" s="70"/>
      <c r="J22" s="70"/>
      <c r="K22" s="70"/>
      <c r="L22" s="162"/>
      <c r="M22" s="72"/>
      <c r="N22" s="72"/>
      <c r="O22" s="72"/>
      <c r="P22" s="164"/>
      <c r="Q22" s="75"/>
      <c r="R22" s="92"/>
      <c r="S22" s="164"/>
      <c r="U22" s="75"/>
      <c r="V22" s="165"/>
      <c r="W22" s="72"/>
      <c r="X22" s="72"/>
      <c r="Y22" s="70"/>
      <c r="Z22" s="70"/>
      <c r="AA22" s="70"/>
      <c r="AB22" s="70"/>
      <c r="AC22" s="70"/>
      <c r="AD22" s="70"/>
      <c r="AE22" s="70"/>
      <c r="AF22" s="70"/>
      <c r="AG22" s="70"/>
      <c r="AH22" s="72"/>
    </row>
    <row r="23" spans="4:34" ht="28.5" customHeight="1" x14ac:dyDescent="0.25">
      <c r="D23" s="70"/>
      <c r="E23" s="70"/>
      <c r="F23" s="70"/>
      <c r="G23" s="70"/>
      <c r="H23" s="70"/>
      <c r="I23" s="70"/>
      <c r="J23" s="70"/>
      <c r="K23" s="70"/>
      <c r="L23" s="162"/>
      <c r="M23" s="72"/>
      <c r="N23" s="76"/>
      <c r="O23" s="72"/>
      <c r="P23" s="164"/>
      <c r="Q23" s="75"/>
      <c r="R23" s="92"/>
      <c r="S23" s="164"/>
      <c r="U23" s="75"/>
      <c r="V23" s="165"/>
      <c r="W23" s="72"/>
      <c r="X23" s="73"/>
      <c r="Y23" s="70"/>
      <c r="Z23" s="70"/>
      <c r="AA23" s="70"/>
      <c r="AB23" s="70"/>
      <c r="AC23" s="70"/>
      <c r="AD23" s="70"/>
      <c r="AE23" s="70"/>
      <c r="AF23" s="70"/>
      <c r="AG23" s="70"/>
      <c r="AH23" s="72"/>
    </row>
    <row r="24" spans="4:34" ht="28.5" customHeight="1" x14ac:dyDescent="0.25">
      <c r="D24" s="70"/>
      <c r="E24" s="70"/>
      <c r="F24" s="70"/>
      <c r="G24" s="70"/>
      <c r="H24" s="70"/>
      <c r="I24" s="70"/>
      <c r="J24" s="70"/>
      <c r="K24" s="70"/>
      <c r="L24" s="162"/>
      <c r="M24" s="72"/>
      <c r="N24" s="76"/>
      <c r="O24" s="72"/>
      <c r="P24" s="76"/>
      <c r="Q24" s="72"/>
      <c r="R24" s="72"/>
      <c r="S24" s="76"/>
      <c r="T24" s="76"/>
      <c r="U24" s="72"/>
      <c r="V24" s="76"/>
      <c r="W24" s="72"/>
      <c r="X24" s="73"/>
      <c r="Y24" s="70"/>
      <c r="Z24" s="70"/>
      <c r="AA24" s="70"/>
      <c r="AB24" s="70"/>
      <c r="AC24" s="70"/>
      <c r="AD24" s="70"/>
      <c r="AE24" s="70"/>
      <c r="AF24" s="70"/>
      <c r="AG24" s="70"/>
      <c r="AH24" s="72"/>
    </row>
    <row r="25" spans="4:34" ht="28.5" customHeight="1" x14ac:dyDescent="0.25">
      <c r="D25" s="70"/>
      <c r="E25" s="70"/>
      <c r="F25" s="70"/>
      <c r="G25" s="70"/>
      <c r="H25" s="70"/>
      <c r="I25" s="70"/>
      <c r="J25" s="70"/>
      <c r="K25" s="70"/>
      <c r="L25" s="162"/>
      <c r="M25" s="72"/>
      <c r="N25" s="70"/>
      <c r="O25" s="72"/>
      <c r="P25" s="77"/>
      <c r="Q25" s="72"/>
      <c r="R25" s="72"/>
      <c r="S25" s="77"/>
      <c r="T25" s="77"/>
      <c r="U25" s="72"/>
      <c r="V25" s="77"/>
      <c r="W25" s="72"/>
      <c r="X25" s="73"/>
      <c r="Y25" s="70"/>
      <c r="Z25" s="70"/>
      <c r="AA25" s="70"/>
      <c r="AB25" s="70"/>
      <c r="AC25" s="70"/>
      <c r="AD25" s="70"/>
      <c r="AE25" s="70"/>
      <c r="AF25" s="70"/>
      <c r="AG25" s="70"/>
      <c r="AH25" s="72"/>
    </row>
    <row r="26" spans="4:34" ht="28.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2"/>
      <c r="P26" s="77"/>
      <c r="Q26" s="72"/>
      <c r="R26" s="72"/>
      <c r="S26" s="77"/>
      <c r="T26" s="77"/>
      <c r="U26" s="72"/>
      <c r="V26" s="77"/>
      <c r="W26" s="72"/>
      <c r="X26" s="73"/>
      <c r="Y26" s="70"/>
      <c r="Z26" s="70"/>
      <c r="AA26" s="70"/>
      <c r="AB26" s="70"/>
      <c r="AC26" s="70"/>
      <c r="AD26" s="70"/>
      <c r="AE26" s="70"/>
      <c r="AF26" s="70"/>
      <c r="AG26" s="70"/>
      <c r="AH26" s="72"/>
    </row>
    <row r="27" spans="4:34" ht="28.5" customHeight="1" x14ac:dyDescent="0.2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2"/>
      <c r="P27" s="77"/>
      <c r="Q27" s="72"/>
      <c r="R27" s="78"/>
      <c r="S27" s="77"/>
      <c r="T27" s="77"/>
      <c r="U27" s="78"/>
      <c r="V27" s="77"/>
      <c r="W27" s="72"/>
      <c r="X27" s="73"/>
      <c r="Y27" s="70"/>
      <c r="Z27" s="70"/>
      <c r="AA27" s="70"/>
      <c r="AB27" s="70"/>
      <c r="AC27" s="70"/>
      <c r="AD27" s="70"/>
      <c r="AE27" s="70"/>
      <c r="AF27" s="70"/>
      <c r="AG27" s="70"/>
      <c r="AH27" s="72"/>
    </row>
    <row r="28" spans="4:34" ht="28.5" customHeight="1" x14ac:dyDescent="0.2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8"/>
      <c r="P28" s="77"/>
      <c r="Q28" s="72"/>
      <c r="R28" s="78"/>
      <c r="S28" s="77"/>
      <c r="T28" s="77"/>
      <c r="U28" s="78"/>
      <c r="V28" s="77"/>
      <c r="W28" s="72"/>
      <c r="X28" s="73"/>
      <c r="Y28" s="70"/>
      <c r="Z28" s="70"/>
      <c r="AA28" s="70"/>
      <c r="AB28" s="70"/>
      <c r="AC28" s="70"/>
      <c r="AD28" s="70"/>
      <c r="AE28" s="70"/>
      <c r="AF28" s="70"/>
      <c r="AG28" s="70"/>
      <c r="AH28" s="72"/>
    </row>
    <row r="29" spans="4:34" ht="28.5" customHeight="1" x14ac:dyDescent="0.25"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8"/>
      <c r="P29" s="77"/>
      <c r="Q29" s="72"/>
      <c r="R29" s="78"/>
      <c r="S29" s="77"/>
      <c r="T29" s="77"/>
      <c r="U29" s="78"/>
      <c r="V29" s="77"/>
      <c r="W29" s="72"/>
      <c r="X29" s="73"/>
      <c r="Y29" s="70"/>
      <c r="Z29" s="70"/>
      <c r="AA29" s="70"/>
      <c r="AB29" s="70"/>
      <c r="AC29" s="70"/>
      <c r="AD29" s="70"/>
      <c r="AE29" s="70"/>
      <c r="AF29" s="70"/>
      <c r="AG29" s="70"/>
      <c r="AH29" s="72"/>
    </row>
    <row r="30" spans="4:34" ht="28.5" customHeight="1" x14ac:dyDescent="0.4">
      <c r="D30" s="70"/>
      <c r="E30" s="158" t="str">
        <f>Вечер!$BF$112</f>
        <v>0 - 0 - 0</v>
      </c>
      <c r="F30" s="158"/>
      <c r="G30" s="158"/>
      <c r="H30" s="158"/>
      <c r="I30" s="70"/>
      <c r="J30" s="70"/>
      <c r="K30" s="70"/>
      <c r="L30" s="70"/>
      <c r="M30" s="70"/>
      <c r="N30" s="70"/>
      <c r="O30" s="78"/>
      <c r="P30" s="70"/>
      <c r="Q30" s="72"/>
      <c r="R30" s="70"/>
      <c r="S30" s="70"/>
      <c r="T30" s="70"/>
      <c r="U30" s="78"/>
      <c r="V30" s="70"/>
      <c r="W30" s="72"/>
      <c r="X30" s="70"/>
      <c r="Y30" s="70"/>
      <c r="Z30" s="70"/>
      <c r="AA30" s="70"/>
      <c r="AB30" s="70"/>
      <c r="AC30" s="70"/>
      <c r="AD30" s="157" t="str">
        <f>Вечер!$BF$116</f>
        <v>0 - 0 - 0</v>
      </c>
      <c r="AE30" s="157"/>
      <c r="AF30" s="157"/>
      <c r="AG30" s="157"/>
      <c r="AH30" s="72"/>
    </row>
    <row r="31" spans="4:34" ht="28.5" customHeight="1" x14ac:dyDescent="0.25">
      <c r="E31" s="72"/>
      <c r="F31" s="72"/>
      <c r="G31" s="72"/>
      <c r="H31" s="72"/>
      <c r="I31" s="70"/>
      <c r="J31" s="70"/>
      <c r="K31" s="72"/>
      <c r="L31" s="72"/>
      <c r="M31" s="70"/>
      <c r="N31" s="70"/>
      <c r="O31" s="70"/>
      <c r="P31" s="70"/>
      <c r="Q31" s="70"/>
      <c r="R31" s="70"/>
      <c r="S31" s="70"/>
      <c r="T31" s="70"/>
      <c r="U31" s="78"/>
      <c r="V31" s="70"/>
      <c r="W31" s="72"/>
      <c r="X31" s="70"/>
      <c r="Y31" s="70"/>
      <c r="Z31" s="72"/>
      <c r="AA31" s="72"/>
      <c r="AB31" s="70"/>
      <c r="AC31" s="70"/>
      <c r="AD31" s="72"/>
      <c r="AE31" s="72"/>
      <c r="AF31" s="72"/>
      <c r="AG31" s="72"/>
      <c r="AH31" s="72"/>
    </row>
    <row r="32" spans="4:34" ht="28.5" customHeight="1" x14ac:dyDescent="0.4">
      <c r="D32" s="167">
        <f>Вечер!$H$109</f>
        <v>0</v>
      </c>
      <c r="E32" s="70"/>
      <c r="F32" s="95" t="str">
        <f>LEFT(Вечер!$BF$113,LEN(Вечер!$BF$113)-LEN(MID(Вечер!$BF$113,FIND("(",Вечер!$BF$113,1),FIND(")",Вечер!$BF$113,1))))</f>
        <v>0</v>
      </c>
      <c r="G32" s="96" t="str">
        <f>MID(Вечер!$BF$113,FIND("(",Вечер!$BF$113,1),FIND(")",Вечер!$BF$113,1))</f>
        <v>(0)</v>
      </c>
      <c r="H32" s="70"/>
      <c r="I32" s="72"/>
      <c r="J32" s="72"/>
      <c r="K32" s="72"/>
      <c r="L32" s="72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80"/>
      <c r="Z32" s="70"/>
      <c r="AA32" s="70"/>
      <c r="AB32" s="70"/>
      <c r="AC32" s="70"/>
      <c r="AD32" s="72"/>
      <c r="AE32" s="97" t="str">
        <f>LEFT(Вечер!$BF$117,LEN(Вечер!$BF$117)-LEN(MID(Вечер!$BF$117,FIND("(",Вечер!$BF$117,1),FIND(")",Вечер!$BF$117,1))))</f>
        <v xml:space="preserve">0 </v>
      </c>
      <c r="AF32" s="98" t="str">
        <f>MID(Вечер!$BF$117,FIND("(",Вечер!$BF$117,1),FIND(")",Вечер!$BF$117,1))</f>
        <v>(0)</v>
      </c>
      <c r="AG32" s="81"/>
      <c r="AH32" s="167">
        <f>Вечер!$R$109</f>
        <v>0</v>
      </c>
    </row>
    <row r="33" spans="4:34" ht="28.5" customHeight="1" x14ac:dyDescent="0.35">
      <c r="D33" s="167"/>
      <c r="E33" s="72"/>
      <c r="K33" s="83"/>
      <c r="L33" s="82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80"/>
      <c r="Z33" s="72"/>
      <c r="AA33" s="72"/>
      <c r="AG33" s="72"/>
      <c r="AH33" s="167"/>
    </row>
    <row r="34" spans="4:34" ht="28.5" customHeight="1" x14ac:dyDescent="0.35">
      <c r="D34" s="167"/>
      <c r="E34" s="72"/>
      <c r="F34" s="72"/>
      <c r="G34" s="72"/>
      <c r="H34" s="72"/>
      <c r="I34" s="84"/>
      <c r="J34" s="84"/>
      <c r="K34" s="72"/>
      <c r="L34" s="72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2"/>
      <c r="Z34" s="72"/>
      <c r="AA34" s="72"/>
      <c r="AB34" s="85"/>
      <c r="AC34" s="85"/>
      <c r="AD34" s="85"/>
      <c r="AE34" s="79"/>
      <c r="AF34" s="79"/>
      <c r="AG34" s="72"/>
      <c r="AH34" s="167"/>
    </row>
    <row r="35" spans="4:34" ht="28.5" customHeight="1" x14ac:dyDescent="0.4">
      <c r="D35" s="167"/>
      <c r="E35" s="72"/>
      <c r="F35" s="168" t="str">
        <f>LEFT(Вечер!$BN$108,LEN(Вечер!$BN$108)-LEN(MID(Вечер!$BN$108,FIND("(",Вечер!$BN$108,1),FIND(")",Вечер!$BN$108,1))))</f>
        <v xml:space="preserve">0 - 0 - 0 </v>
      </c>
      <c r="G35" s="168"/>
      <c r="H35" s="168"/>
      <c r="I35" s="169" t="str">
        <f>MID(Вечер!$BN$108,FIND("(",Вечер!$BN$108,1),FIND(")",Вечер!$BN$108,1))</f>
        <v>(0)</v>
      </c>
      <c r="J35" s="169"/>
      <c r="K35" s="82"/>
      <c r="L35" s="82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80"/>
      <c r="Z35" s="70"/>
      <c r="AA35" s="70"/>
      <c r="AB35" s="168" t="str">
        <f>LEFT(Вечер!$BL$116,LEN(Вечер!$BL$116)-LEN(MID(Вечер!$BL$116,FIND("(",Вечер!$BL$116,1),FIND(")",Вечер!$BL$116,1))))</f>
        <v xml:space="preserve">0 - 0 - 0 </v>
      </c>
      <c r="AC35" s="168"/>
      <c r="AD35" s="168"/>
      <c r="AE35" s="169" t="str">
        <f>MID(Вечер!$BL$116,FIND("(",Вечер!$BL$116,1),FIND(")",Вечер!$BL$116,1))</f>
        <v>(0)</v>
      </c>
      <c r="AF35" s="169"/>
      <c r="AG35" s="72"/>
      <c r="AH35" s="167"/>
    </row>
    <row r="36" spans="4:34" ht="28.5" customHeight="1" x14ac:dyDescent="0.35">
      <c r="D36" s="167"/>
      <c r="E36" s="72"/>
      <c r="K36" s="83"/>
      <c r="L36" s="82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80"/>
      <c r="Z36" s="72"/>
      <c r="AA36" s="72"/>
      <c r="AG36" s="72"/>
      <c r="AH36" s="167"/>
    </row>
    <row r="37" spans="4:34" ht="28.5" customHeight="1" x14ac:dyDescent="0.35">
      <c r="D37" s="167"/>
      <c r="E37" s="72"/>
      <c r="F37" s="85"/>
      <c r="G37" s="85"/>
      <c r="H37" s="85"/>
      <c r="I37" s="86"/>
      <c r="J37" s="86"/>
      <c r="K37" s="72"/>
      <c r="L37" s="72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2"/>
      <c r="Z37" s="72"/>
      <c r="AA37" s="72"/>
      <c r="AB37" s="85"/>
      <c r="AC37" s="85"/>
      <c r="AD37" s="85"/>
      <c r="AE37" s="79"/>
      <c r="AF37" s="79"/>
      <c r="AG37" s="72"/>
      <c r="AH37" s="167"/>
    </row>
    <row r="38" spans="4:34" ht="28.5" customHeight="1" x14ac:dyDescent="0.4">
      <c r="D38" s="167"/>
      <c r="E38" s="72"/>
      <c r="F38" s="168" t="str">
        <f>LEFT(Вечер!$BH$108,LEN(Вечер!$BH$108)-LEN(MID(Вечер!$BH$108,FIND("(",Вечер!$BH$108,1),FIND(")",Вечер!$BH$108,1))))</f>
        <v xml:space="preserve">0 - 0 - 0 </v>
      </c>
      <c r="G38" s="168"/>
      <c r="H38" s="168"/>
      <c r="I38" s="169" t="str">
        <f>MID(Вечер!$BH$108,FIND("(",Вечер!$BH$108,1),FIND(")",Вечер!$BH$108,1))</f>
        <v>(0)</v>
      </c>
      <c r="J38" s="169"/>
      <c r="K38" s="72"/>
      <c r="L38" s="72"/>
      <c r="M38" s="70"/>
      <c r="N38" s="70"/>
      <c r="O38" s="72"/>
      <c r="P38" s="72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168" t="str">
        <f>LEFT(Вечер!$BJ$116,LEN(Вечер!$BJ$116)-LEN(MID(Вечер!$BJ$116,FIND("(",Вечер!$BJ$116,1),FIND(")",Вечер!$BJ$116,1))))</f>
        <v xml:space="preserve">0 - 0 - 0 </v>
      </c>
      <c r="AC38" s="168"/>
      <c r="AD38" s="168"/>
      <c r="AE38" s="169" t="str">
        <f>MID(Вечер!$BJ$116,FIND("(",Вечер!$BJ$116,1),FIND(")",Вечер!$BJ$116,1))</f>
        <v>(0)</v>
      </c>
      <c r="AF38" s="169"/>
      <c r="AG38" s="72"/>
      <c r="AH38" s="167"/>
    </row>
    <row r="39" spans="4:34" ht="28.5" customHeight="1" x14ac:dyDescent="0.35">
      <c r="D39" s="167"/>
      <c r="E39" s="72"/>
      <c r="K39" s="83"/>
      <c r="L39" s="70"/>
      <c r="M39" s="87"/>
      <c r="N39" s="70"/>
      <c r="O39" s="72"/>
      <c r="P39" s="72"/>
      <c r="Q39" s="70"/>
      <c r="R39" s="70"/>
      <c r="S39" s="70"/>
      <c r="T39" s="70"/>
      <c r="U39" s="70"/>
      <c r="V39" s="70"/>
      <c r="W39" s="70"/>
      <c r="X39" s="70"/>
      <c r="Y39" s="80"/>
      <c r="Z39" s="72"/>
      <c r="AA39" s="72"/>
      <c r="AB39" s="83"/>
      <c r="AC39" s="83"/>
      <c r="AD39" s="83"/>
      <c r="AE39" s="89"/>
      <c r="AF39" s="89"/>
      <c r="AG39" s="72"/>
      <c r="AH39" s="167"/>
    </row>
    <row r="40" spans="4:34" ht="28.5" customHeight="1" x14ac:dyDescent="0.35">
      <c r="D40" s="167"/>
      <c r="E40" s="72"/>
      <c r="F40" s="80"/>
      <c r="G40" s="85"/>
      <c r="H40" s="85"/>
      <c r="I40" s="86"/>
      <c r="J40" s="86"/>
      <c r="K40" s="72"/>
      <c r="L40" s="70"/>
      <c r="M40" s="70"/>
      <c r="N40" s="70"/>
      <c r="O40" s="72"/>
      <c r="P40" s="72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85"/>
      <c r="AC40" s="85"/>
      <c r="AD40" s="85"/>
      <c r="AE40" s="79"/>
      <c r="AF40" s="79"/>
      <c r="AG40" s="72"/>
      <c r="AH40" s="167"/>
    </row>
    <row r="41" spans="4:34" ht="28.5" customHeight="1" x14ac:dyDescent="0.4">
      <c r="D41" s="167"/>
      <c r="E41" s="72"/>
      <c r="F41" s="168" t="str">
        <f>LEFT(Вечер!$BJ$108,LEN(Вечер!$BJ$108)-LEN(MID(Вечер!$BJ$108,FIND("(",Вечер!$BJ$108,1),FIND(")",Вечер!$BJ$108,1))))</f>
        <v xml:space="preserve">0 - 0 - 0 </v>
      </c>
      <c r="G41" s="168"/>
      <c r="H41" s="168"/>
      <c r="I41" s="169" t="str">
        <f>MID(Вечер!$BJ$108,FIND("(",Вечер!$BJ$108,1),FIND(")",Вечер!$BJ$108,1))</f>
        <v>(0)</v>
      </c>
      <c r="J41" s="169"/>
      <c r="K41" s="72"/>
      <c r="L41" s="72"/>
      <c r="M41" s="72"/>
      <c r="N41" s="70"/>
      <c r="O41" s="72"/>
      <c r="P41" s="72"/>
      <c r="Q41" s="70"/>
      <c r="R41" s="70"/>
      <c r="S41" s="70"/>
      <c r="T41" s="70"/>
      <c r="U41" s="70"/>
      <c r="V41" s="70"/>
      <c r="W41" s="70"/>
      <c r="X41" s="70"/>
      <c r="Y41" s="72"/>
      <c r="Z41" s="72"/>
      <c r="AA41" s="72"/>
      <c r="AB41" s="168" t="str">
        <f>LEFT(Вечер!$BN$116,LEN(Вечер!$BN$116)-LEN(MID(Вечер!$BN$116,FIND("(",Вечер!$BN$116,1),FIND(")",Вечер!$BN$116,1))))</f>
        <v xml:space="preserve">0 - 0 - 0 </v>
      </c>
      <c r="AC41" s="168"/>
      <c r="AD41" s="168"/>
      <c r="AE41" s="169" t="str">
        <f>MID(Вечер!$BN$116,FIND("(",Вечер!$BN$116,1),FIND(")",Вечер!$BN$116,1))</f>
        <v>(0)</v>
      </c>
      <c r="AF41" s="169"/>
      <c r="AG41" s="72"/>
      <c r="AH41" s="167"/>
    </row>
    <row r="42" spans="4:34" ht="28.5" customHeight="1" x14ac:dyDescent="0.35">
      <c r="D42" s="167"/>
      <c r="E42" s="72"/>
      <c r="F42" s="83"/>
      <c r="G42" s="83"/>
      <c r="H42" s="83"/>
      <c r="I42" s="89"/>
      <c r="J42" s="89"/>
      <c r="K42" s="83"/>
      <c r="L42" s="72"/>
      <c r="M42" s="72"/>
      <c r="N42" s="70"/>
      <c r="O42" s="72"/>
      <c r="P42" s="72"/>
      <c r="Q42" s="70"/>
      <c r="R42" s="70"/>
      <c r="S42" s="70"/>
      <c r="T42" s="70"/>
      <c r="U42" s="70"/>
      <c r="V42" s="70"/>
      <c r="W42" s="70"/>
      <c r="X42" s="70"/>
      <c r="Y42" s="72"/>
      <c r="Z42" s="72"/>
      <c r="AA42" s="72"/>
      <c r="AG42" s="72"/>
      <c r="AH42" s="167"/>
    </row>
    <row r="43" spans="4:34" ht="28.5" customHeight="1" x14ac:dyDescent="0.35">
      <c r="D43" s="167"/>
      <c r="E43" s="72"/>
      <c r="F43" s="82"/>
      <c r="G43" s="82"/>
      <c r="H43" s="82"/>
      <c r="I43" s="88"/>
      <c r="J43" s="88"/>
      <c r="K43" s="83"/>
      <c r="L43" s="72"/>
      <c r="M43" s="72"/>
      <c r="N43" s="70"/>
      <c r="O43" s="72"/>
      <c r="P43" s="72"/>
      <c r="Q43" s="70"/>
      <c r="R43" s="70"/>
      <c r="S43" s="70"/>
      <c r="T43" s="70"/>
      <c r="U43" s="70"/>
      <c r="V43" s="70"/>
      <c r="W43" s="70"/>
      <c r="X43" s="70"/>
      <c r="Y43" s="72"/>
      <c r="Z43" s="72"/>
      <c r="AA43" s="72"/>
      <c r="AB43" s="72"/>
      <c r="AC43" s="72"/>
      <c r="AD43" s="72"/>
      <c r="AE43" s="72"/>
      <c r="AF43" s="72"/>
      <c r="AG43" s="72"/>
      <c r="AH43" s="167"/>
    </row>
    <row r="44" spans="4:34" ht="28.5" customHeight="1" x14ac:dyDescent="0.4">
      <c r="D44" s="167"/>
      <c r="E44" s="157" t="str">
        <f>Вечер!$BF$108</f>
        <v>0 - 0 - 0</v>
      </c>
      <c r="F44" s="157"/>
      <c r="G44" s="157"/>
      <c r="H44" s="157"/>
      <c r="I44" s="72"/>
      <c r="J44" s="72"/>
      <c r="K44" s="72"/>
      <c r="L44" s="72"/>
      <c r="M44" s="72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2"/>
      <c r="Z44" s="72"/>
      <c r="AA44" s="72"/>
      <c r="AB44" s="72"/>
      <c r="AC44" s="70"/>
      <c r="AD44" s="158" t="str">
        <f>Вечер!$BF$120</f>
        <v>0 - 0 - 0</v>
      </c>
      <c r="AE44" s="158"/>
      <c r="AF44" s="158"/>
      <c r="AG44" s="158"/>
      <c r="AH44" s="167"/>
    </row>
    <row r="45" spans="4:34" ht="28.5" customHeight="1" x14ac:dyDescent="0.35">
      <c r="D45" s="70"/>
      <c r="E45" s="70"/>
      <c r="F45" s="72"/>
      <c r="G45" s="72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72"/>
      <c r="U45" s="72"/>
      <c r="V45" s="72"/>
      <c r="W45" s="72"/>
      <c r="X45" s="72"/>
      <c r="Y45" s="70"/>
      <c r="Z45" s="70"/>
      <c r="AA45" s="70"/>
      <c r="AB45" s="70"/>
      <c r="AC45" s="70"/>
      <c r="AD45" s="72"/>
      <c r="AE45" s="72"/>
      <c r="AF45" s="72"/>
      <c r="AG45" s="89"/>
      <c r="AH45" s="72"/>
    </row>
    <row r="46" spans="4:34" ht="28.5" customHeight="1" x14ac:dyDescent="0.4">
      <c r="D46" s="70"/>
      <c r="E46" s="70"/>
      <c r="F46" s="97" t="str">
        <f>LEFT(Вечер!$BF$109,LEN(Вечер!$BF$109)-LEN(MID(Вечер!$BF$109,FIND("(",Вечер!$BF$109,1),FIND(")",Вечер!$BF$109,1))))</f>
        <v xml:space="preserve">0 </v>
      </c>
      <c r="G46" s="96" t="str">
        <f>MID(Вечер!$BF$109,FIND("(",Вечер!$BF$109,1),FIND(")",Вечер!$BF$109,1))</f>
        <v>(0)</v>
      </c>
      <c r="H46" s="70"/>
      <c r="I46" s="70"/>
      <c r="J46" s="70"/>
      <c r="K46" s="70"/>
      <c r="L46" s="70"/>
      <c r="M46" s="70"/>
      <c r="N46" s="70"/>
      <c r="O46" s="72"/>
      <c r="P46" s="70"/>
      <c r="Q46" s="70"/>
      <c r="R46" s="72"/>
      <c r="S46" s="72"/>
      <c r="T46" s="72"/>
      <c r="U46" s="72"/>
      <c r="V46" s="72"/>
      <c r="W46" s="72"/>
      <c r="X46" s="72"/>
      <c r="Y46" s="70"/>
      <c r="Z46" s="70"/>
      <c r="AA46" s="70"/>
      <c r="AB46" s="70"/>
      <c r="AC46" s="70"/>
      <c r="AD46" s="72"/>
      <c r="AE46" s="95" t="str">
        <f>LEFT(Вечер!$BF$121,LEN(Вечер!$BF$121)-LEN(MID(Вечер!$BF$121,FIND("(",Вечер!$BF$121,1),FIND(")",Вечер!$BF$121,1))))</f>
        <v>0</v>
      </c>
      <c r="AF46" s="96" t="str">
        <f>MID(Вечер!$BF$121,FIND("(",Вечер!$BF$121,1),FIND(")",Вечер!$BF$121,1))</f>
        <v>(0)</v>
      </c>
      <c r="AG46" s="89"/>
      <c r="AH46" s="72"/>
    </row>
    <row r="47" spans="4:34" ht="28.5" customHeight="1" x14ac:dyDescent="0.25">
      <c r="D47" s="70"/>
      <c r="E47" s="70"/>
      <c r="F47" s="94"/>
      <c r="G47" s="94"/>
      <c r="H47" s="94"/>
      <c r="I47" s="94"/>
      <c r="J47" s="94"/>
      <c r="K47" s="94"/>
      <c r="L47" s="70"/>
      <c r="M47" s="72"/>
      <c r="N47" s="90"/>
      <c r="O47" s="72"/>
      <c r="P47" s="70"/>
      <c r="Q47" s="70"/>
      <c r="R47" s="72"/>
      <c r="S47" s="72"/>
      <c r="T47" s="72"/>
      <c r="U47" s="72"/>
      <c r="V47" s="72"/>
      <c r="W47" s="72"/>
      <c r="X47" s="72"/>
      <c r="Y47" s="70"/>
      <c r="Z47" s="70"/>
      <c r="AA47" s="70"/>
      <c r="AB47" s="70"/>
      <c r="AC47" s="70"/>
      <c r="AD47" s="70"/>
      <c r="AE47" s="70"/>
      <c r="AF47" s="70"/>
      <c r="AG47" s="70"/>
      <c r="AH47" s="72"/>
    </row>
    <row r="48" spans="4:34" ht="28.5" customHeight="1" x14ac:dyDescent="0.4">
      <c r="D48" s="70"/>
      <c r="L48" s="70"/>
      <c r="M48" s="70"/>
      <c r="N48" s="90"/>
      <c r="O48" s="159">
        <f>Вечер!$H$108</f>
        <v>0</v>
      </c>
      <c r="P48" s="159"/>
      <c r="Q48" s="159"/>
      <c r="R48" s="159"/>
      <c r="S48" s="159"/>
      <c r="T48" s="159"/>
      <c r="U48" s="159"/>
      <c r="V48" s="159"/>
      <c r="W48" s="159"/>
      <c r="X48" s="72"/>
      <c r="Y48" s="70"/>
      <c r="Z48" s="70"/>
      <c r="AA48" s="93"/>
      <c r="AB48" s="93"/>
      <c r="AC48" s="93"/>
      <c r="AD48" s="93"/>
      <c r="AE48" s="93"/>
      <c r="AF48" s="93"/>
      <c r="AG48" s="93"/>
      <c r="AH48" s="72"/>
    </row>
    <row r="49" spans="4:34" ht="28.5" customHeight="1" x14ac:dyDescent="0.25"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90"/>
      <c r="V49" s="72"/>
      <c r="W49" s="72"/>
      <c r="X49" s="72"/>
      <c r="Y49" s="70"/>
      <c r="Z49" s="70"/>
      <c r="AA49" s="70"/>
      <c r="AB49" s="70"/>
      <c r="AC49" s="70"/>
      <c r="AD49" s="70"/>
      <c r="AE49" s="70"/>
      <c r="AF49" s="70"/>
      <c r="AG49" s="70"/>
      <c r="AH49" s="72"/>
    </row>
    <row r="50" spans="4:34" ht="28.5" customHeight="1" x14ac:dyDescent="0.25">
      <c r="D50" s="70"/>
      <c r="E50" s="70"/>
      <c r="F50" s="70"/>
      <c r="G50" s="70"/>
      <c r="H50" s="70"/>
      <c r="I50" s="70"/>
      <c r="J50" s="70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0"/>
      <c r="AF50" s="70"/>
      <c r="AG50" s="70"/>
      <c r="AH50" s="72"/>
    </row>
    <row r="51" spans="4:34" ht="28.5" customHeight="1" x14ac:dyDescent="0.25">
      <c r="D51" s="70"/>
      <c r="E51" s="70"/>
      <c r="F51" s="70"/>
      <c r="G51" s="70"/>
      <c r="H51" s="70"/>
      <c r="I51" s="70"/>
      <c r="J51" s="70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0"/>
      <c r="AF51" s="70"/>
      <c r="AG51" s="70"/>
      <c r="AH51" s="72"/>
    </row>
    <row r="52" spans="4:34" ht="28.5" customHeight="1" x14ac:dyDescent="0.25">
      <c r="D52" s="70"/>
      <c r="E52" s="70"/>
      <c r="F52" s="70"/>
      <c r="G52" s="70"/>
      <c r="H52" s="70"/>
      <c r="I52" s="70"/>
      <c r="J52" s="70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0"/>
      <c r="AF52" s="70"/>
      <c r="AG52" s="70"/>
      <c r="AH52" s="72"/>
    </row>
    <row r="53" spans="4:34" ht="28.5" customHeight="1" x14ac:dyDescent="0.25">
      <c r="D53" s="70"/>
      <c r="E53" s="70"/>
      <c r="F53" s="70"/>
      <c r="G53" s="70"/>
      <c r="H53" s="70"/>
      <c r="I53" s="70"/>
      <c r="J53" s="70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0"/>
      <c r="AF53" s="70"/>
      <c r="AG53" s="70"/>
      <c r="AH53" s="72"/>
    </row>
    <row r="54" spans="4:34" ht="28.5" customHeight="1" x14ac:dyDescent="0.25">
      <c r="D54" s="70"/>
      <c r="E54" s="70"/>
      <c r="F54" s="70"/>
      <c r="G54" s="70"/>
      <c r="H54" s="70"/>
      <c r="I54" s="70"/>
      <c r="J54" s="70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0"/>
      <c r="AF54" s="70"/>
      <c r="AG54" s="70"/>
      <c r="AH54" s="72"/>
    </row>
    <row r="55" spans="4:34" ht="28.5" customHeight="1" x14ac:dyDescent="0.25">
      <c r="D55" s="70"/>
      <c r="E55" s="70"/>
      <c r="F55" s="70"/>
      <c r="G55" s="70"/>
      <c r="H55" s="70"/>
      <c r="I55" s="70"/>
      <c r="J55" s="70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0"/>
      <c r="AF55" s="70"/>
      <c r="AG55" s="70"/>
      <c r="AH55" s="72"/>
    </row>
    <row r="56" spans="4:34" ht="28.5" customHeight="1" x14ac:dyDescent="0.25">
      <c r="D56" s="70"/>
      <c r="E56" s="70"/>
      <c r="F56" s="70"/>
      <c r="G56" s="70"/>
      <c r="H56" s="70"/>
      <c r="I56" s="70"/>
      <c r="J56" s="70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0"/>
      <c r="AF56" s="70"/>
      <c r="AG56" s="70"/>
      <c r="AH56" s="72"/>
    </row>
    <row r="57" spans="4:34" ht="28.5" customHeight="1" x14ac:dyDescent="0.25">
      <c r="D57" s="70"/>
      <c r="E57" s="70"/>
      <c r="F57" s="70"/>
      <c r="G57" s="70"/>
      <c r="H57" s="70"/>
      <c r="I57" s="70"/>
      <c r="J57" s="70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0"/>
      <c r="AF57" s="70"/>
      <c r="AG57" s="70"/>
      <c r="AH57" s="72"/>
    </row>
    <row r="58" spans="4:34" ht="28.5" customHeight="1" x14ac:dyDescent="0.25">
      <c r="D58" s="70"/>
      <c r="E58" s="70"/>
      <c r="F58" s="70"/>
      <c r="G58" s="70"/>
      <c r="H58" s="70"/>
      <c r="I58" s="70"/>
      <c r="J58" s="70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0"/>
      <c r="AF58" s="70"/>
      <c r="AG58" s="70"/>
      <c r="AH58" s="72"/>
    </row>
    <row r="59" spans="4:34" ht="28.5" customHeight="1" x14ac:dyDescent="0.25">
      <c r="D59" s="70"/>
      <c r="E59" s="70"/>
      <c r="F59" s="70"/>
      <c r="G59" s="70"/>
      <c r="H59" s="70"/>
      <c r="I59" s="70"/>
      <c r="J59" s="70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0"/>
      <c r="AF59" s="70"/>
      <c r="AG59" s="70"/>
      <c r="AH59" s="72"/>
    </row>
    <row r="60" spans="4:34" ht="28.5" customHeight="1" x14ac:dyDescent="0.25">
      <c r="D60" s="70"/>
      <c r="E60" s="70"/>
      <c r="F60" s="70"/>
      <c r="G60" s="70"/>
      <c r="H60" s="70"/>
      <c r="I60" s="70"/>
      <c r="J60" s="70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0"/>
      <c r="AF60" s="70"/>
      <c r="AG60" s="70"/>
      <c r="AH60" s="72"/>
    </row>
    <row r="61" spans="4:34" ht="28.5" customHeight="1" x14ac:dyDescent="0.25">
      <c r="D61" s="70"/>
      <c r="E61" s="70"/>
      <c r="F61" s="70"/>
      <c r="G61" s="70"/>
      <c r="H61" s="70"/>
      <c r="I61" s="70"/>
      <c r="J61" s="70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0"/>
      <c r="AF61" s="70"/>
      <c r="AG61" s="70"/>
      <c r="AH61" s="72"/>
    </row>
    <row r="62" spans="4:34" ht="28.5" customHeight="1" x14ac:dyDescent="0.25">
      <c r="D62" s="70"/>
      <c r="E62" s="70"/>
      <c r="F62" s="70"/>
      <c r="G62" s="70"/>
      <c r="H62" s="70"/>
      <c r="I62" s="70"/>
      <c r="J62" s="70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0"/>
      <c r="AF62" s="70"/>
      <c r="AG62" s="70"/>
      <c r="AH62" s="72"/>
    </row>
    <row r="63" spans="4:34" ht="28.5" customHeight="1" x14ac:dyDescent="0.25">
      <c r="D63" s="70"/>
      <c r="E63" s="70"/>
      <c r="F63" s="70"/>
      <c r="G63" s="70"/>
      <c r="H63" s="70"/>
      <c r="I63" s="70"/>
      <c r="J63" s="70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0"/>
      <c r="AF63" s="70"/>
      <c r="AG63" s="70"/>
      <c r="AH63" s="72"/>
    </row>
    <row r="64" spans="4:34" ht="28.5" customHeight="1" x14ac:dyDescent="0.25">
      <c r="D64" s="70"/>
      <c r="E64" s="70"/>
      <c r="F64" s="70"/>
      <c r="G64" s="70"/>
      <c r="H64" s="70"/>
      <c r="I64" s="70"/>
      <c r="J64" s="70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0"/>
      <c r="AF64" s="70"/>
      <c r="AG64" s="70"/>
      <c r="AH64" s="72"/>
    </row>
    <row r="65" spans="4:34" ht="28.5" customHeight="1" x14ac:dyDescent="0.25">
      <c r="D65" s="70"/>
      <c r="E65" s="70"/>
      <c r="F65" s="70"/>
      <c r="G65" s="70"/>
      <c r="H65" s="70"/>
      <c r="I65" s="70"/>
      <c r="J65" s="70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0"/>
      <c r="AF65" s="70"/>
      <c r="AG65" s="70"/>
      <c r="AH65" s="72"/>
    </row>
    <row r="66" spans="4:34" ht="28.5" customHeight="1" x14ac:dyDescent="0.25">
      <c r="D66" s="70"/>
      <c r="E66" s="70"/>
      <c r="F66" s="70"/>
      <c r="G66" s="70"/>
      <c r="H66" s="70"/>
      <c r="I66" s="70"/>
      <c r="J66" s="70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0"/>
      <c r="AF66" s="70"/>
      <c r="AG66" s="70"/>
      <c r="AH66" s="72"/>
    </row>
    <row r="67" spans="4:34" ht="28.5" customHeight="1" x14ac:dyDescent="0.25">
      <c r="D67" s="70"/>
      <c r="E67" s="70"/>
      <c r="F67" s="70"/>
      <c r="G67" s="70"/>
      <c r="H67" s="70"/>
      <c r="I67" s="70"/>
      <c r="J67" s="70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0"/>
      <c r="AF67" s="70"/>
      <c r="AG67" s="70"/>
      <c r="AH67" s="72"/>
    </row>
    <row r="68" spans="4:34" ht="28.5" customHeight="1" x14ac:dyDescent="0.25"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4:34" ht="28.5" customHeight="1" x14ac:dyDescent="0.25"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</row>
    <row r="70" spans="4:34" ht="28.5" customHeight="1" x14ac:dyDescent="0.25"/>
    <row r="71" spans="4:34" ht="28.5" customHeight="1" x14ac:dyDescent="0.25"/>
    <row r="72" spans="4:34" ht="28.5" customHeight="1" x14ac:dyDescent="0.25"/>
    <row r="73" spans="4:34" ht="28.5" customHeight="1" x14ac:dyDescent="0.25"/>
    <row r="74" spans="4:34" ht="28.5" customHeight="1" x14ac:dyDescent="0.25"/>
    <row r="75" spans="4:34" ht="28.5" customHeight="1" x14ac:dyDescent="0.25"/>
    <row r="76" spans="4:34" ht="28.5" customHeight="1" x14ac:dyDescent="0.25"/>
    <row r="77" spans="4:34" ht="28.5" customHeight="1" x14ac:dyDescent="0.25"/>
    <row r="78" spans="4:34" ht="28.5" customHeight="1" x14ac:dyDescent="0.25"/>
    <row r="79" spans="4:34" ht="28.5" customHeight="1" x14ac:dyDescent="0.25"/>
    <row r="80" spans="4:34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</sheetData>
  <mergeCells count="33">
    <mergeCell ref="O8:W8"/>
    <mergeCell ref="D32:D44"/>
    <mergeCell ref="O48:W48"/>
    <mergeCell ref="AH32:AH44"/>
    <mergeCell ref="E44:H44"/>
    <mergeCell ref="AD44:AG44"/>
    <mergeCell ref="F41:H41"/>
    <mergeCell ref="I41:J41"/>
    <mergeCell ref="AB41:AD41"/>
    <mergeCell ref="AE41:AF41"/>
    <mergeCell ref="F35:H35"/>
    <mergeCell ref="I35:J35"/>
    <mergeCell ref="AB35:AD35"/>
    <mergeCell ref="AE35:AF35"/>
    <mergeCell ref="F38:H38"/>
    <mergeCell ref="I38:J38"/>
    <mergeCell ref="AB38:AD38"/>
    <mergeCell ref="AE38:AF38"/>
    <mergeCell ref="E30:H30"/>
    <mergeCell ref="AD30:AG30"/>
    <mergeCell ref="Y11:Y12"/>
    <mergeCell ref="N12:N13"/>
    <mergeCell ref="Y13:Y14"/>
    <mergeCell ref="P18:P19"/>
    <mergeCell ref="S18:S19"/>
    <mergeCell ref="V18:V19"/>
    <mergeCell ref="L10:L25"/>
    <mergeCell ref="N10:N11"/>
    <mergeCell ref="X10:X15"/>
    <mergeCell ref="M9:M14"/>
    <mergeCell ref="P20:P23"/>
    <mergeCell ref="S20:S23"/>
    <mergeCell ref="V20:V23"/>
  </mergeCells>
  <pageMargins left="0.7" right="0.7" top="0.75" bottom="0.75" header="0.3" footer="0.3"/>
  <pageSetup paperSize="9" scale="3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Утро</vt:lpstr>
      <vt:lpstr>День</vt:lpstr>
      <vt:lpstr>Вечер</vt:lpstr>
      <vt:lpstr>Карта(утро)</vt:lpstr>
      <vt:lpstr>Карта(день)</vt:lpstr>
      <vt:lpstr>Карта(вечер)</vt:lpstr>
      <vt:lpstr>'Карта(вечер)'!Область_печати</vt:lpstr>
      <vt:lpstr>'Карта(день)'!Область_печати</vt:lpstr>
      <vt:lpstr>'Карта(утро)'!Область_печати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2019-01-24T07:06:40Z</cp:lastPrinted>
  <dcterms:created xsi:type="dcterms:W3CDTF">2012-08-08T10:48:08Z</dcterms:created>
  <dcterms:modified xsi:type="dcterms:W3CDTF">2019-10-10T16:56:38Z</dcterms:modified>
</cp:coreProperties>
</file>