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konstantinbakhurin/Documents/GitHub/mice_task/documentation/"/>
    </mc:Choice>
  </mc:AlternateContent>
  <xr:revisionPtr revIDLastSave="0" documentId="13_ncr:1_{B7F86E93-E391-4D41-94A1-0E051DABD716}" xr6:coauthVersionLast="47" xr6:coauthVersionMax="47" xr10:uidLastSave="{00000000-0000-0000-0000-000000000000}"/>
  <bookViews>
    <workbookView xWindow="0" yWindow="760" windowWidth="34840" windowHeight="16020" xr2:uid="{8B91018B-20F9-CD43-AEE4-52795107933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12" i="1"/>
  <c r="K13" i="1"/>
  <c r="K14" i="1"/>
  <c r="K15" i="1"/>
  <c r="K16" i="1"/>
  <c r="K17" i="1"/>
  <c r="K18" i="1"/>
  <c r="K10" i="1"/>
  <c r="K11" i="1"/>
</calcChain>
</file>

<file path=xl/sharedStrings.xml><?xml version="1.0" encoding="utf-8"?>
<sst xmlns="http://schemas.openxmlformats.org/spreadsheetml/2006/main" count="39" uniqueCount="39">
  <si>
    <t>Order List</t>
  </si>
  <si>
    <t>Quantity</t>
  </si>
  <si>
    <t>Description</t>
  </si>
  <si>
    <t>Link</t>
  </si>
  <si>
    <t>WWZMDiB 4Pcs ADS1115 16 Bit 16 Byte 4 Channel I2C IIC Analog-to-Digital ADC PGA Converter for Arduino Raspberry Pi DIY and Other Experiments</t>
  </si>
  <si>
    <t>Rigid Coupling Copper Shaft Coupler Connector Motor Accessories [for 3D Printer]-3mm to 3.17mm Bore L20 x D9/Gold</t>
  </si>
  <si>
    <t>Total:</t>
  </si>
  <si>
    <t>B0BSBD669Q</t>
  </si>
  <si>
    <t>B0C8JFZ3D9</t>
  </si>
  <si>
    <t>B085MBXWBL</t>
  </si>
  <si>
    <t>ASIN</t>
  </si>
  <si>
    <t>B0792BW2VH</t>
  </si>
  <si>
    <t>Easycargo 30mm Fan 5V 3.3V DC Quiet Fan for Raspberry Pi 5 4 3B+ 3007 (4-sets)</t>
  </si>
  <si>
    <t>uxcell R2ZZ Deep Groove Ball Bearing 1/8-inchx3/8-inchx5/32-inch Shielded Z2 Lever Bearings 10pcs</t>
  </si>
  <si>
    <t>B0824VSF74</t>
  </si>
  <si>
    <t>uxcell 1/8 inch to 1/8 inch Bore Rigid Coupling Set Screw L20XD12 Aluminum Alloy,Shaft Coupler Connector,Motor Accessories,Red</t>
  </si>
  <si>
    <t>a18121800ux0700</t>
  </si>
  <si>
    <t>M2mm x 10mm Full Thread Hex Head Self Tapping Screws Black (Pack of 100)</t>
  </si>
  <si>
    <t>B0B18QWR3L</t>
  </si>
  <si>
    <t>https://a.co/d/fCMbUDQ</t>
  </si>
  <si>
    <t>https://a.co/d/b9nhwM8</t>
  </si>
  <si>
    <t>CALT P3015 Tiny Size Contactless Hall Effect 360 ° Angle Sensor Encoder 3mm Shaft 15mm Outer Dia, Voltage 5V DC, Output Signal 0-5V DC</t>
  </si>
  <si>
    <t>B01G50OHZM</t>
  </si>
  <si>
    <t>100Pcs Spring Probe Round Pogo Conical Head Thimble Testing Pin Contact Replacement for POGOPIN</t>
  </si>
  <si>
    <t>B0C7776RYQ</t>
  </si>
  <si>
    <t>https://a.co/d/iMFugCz</t>
  </si>
  <si>
    <t>https://a.co/d/0P3QT8o</t>
  </si>
  <si>
    <t>https://a.co/d/68nAn9N</t>
  </si>
  <si>
    <t>https://a.co/d/3TOCVfs</t>
  </si>
  <si>
    <t>https://a.co/d/fXxFsQx</t>
  </si>
  <si>
    <t>https://a.co/d/30Kv3W6</t>
  </si>
  <si>
    <t>https://a.co/d/8XVI04L</t>
  </si>
  <si>
    <t>5Pcs 304 Stainless Steel Round Rod, 1/8" Diameter 12" Length Metal Solid Shaft Rods for Industry, Metal Working Hobbies and DIY Craft</t>
  </si>
  <si>
    <t>3.17mm  to 3.17 mm</t>
  </si>
  <si>
    <t>1/8 inch diameter</t>
  </si>
  <si>
    <t xml:space="preserve">Sub item </t>
  </si>
  <si>
    <t>3mm to 3.17mm</t>
  </si>
  <si>
    <t>Price per</t>
  </si>
  <si>
    <t>Price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</si>
</sst>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F854E"/>
      <name val="Aptos Narrow"/>
      <family val="2"/>
      <scheme val="minor"/>
    </font>
    <font>
      <sz val="72"/>
      <color rgb="FF1F854E"/>
      <name val="Aptos Narrow (Body)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2" xfId="0" applyBorder="1"/>
    <xf numFmtId="0" fontId="0" fillId="3" borderId="12" xfId="0" applyFill="1" applyBorder="1"/>
    <xf numFmtId="0" fontId="0" fillId="3" borderId="11" xfId="0" applyFill="1" applyBorder="1"/>
    <xf numFmtId="164" fontId="0" fillId="3" borderId="12" xfId="0" applyNumberFormat="1" applyFill="1" applyBorder="1"/>
    <xf numFmtId="164" fontId="0" fillId="0" borderId="12" xfId="0" applyNumberFormat="1" applyBorder="1"/>
    <xf numFmtId="164" fontId="0" fillId="3" borderId="11" xfId="0" applyNumberFormat="1" applyFill="1" applyBorder="1"/>
    <xf numFmtId="164" fontId="0" fillId="0" borderId="1" xfId="0" applyNumberFormat="1" applyBorder="1"/>
    <xf numFmtId="0" fontId="0" fillId="3" borderId="0" xfId="0" applyFill="1"/>
    <xf numFmtId="0" fontId="0" fillId="0" borderId="6" xfId="0" applyBorder="1"/>
    <xf numFmtId="0" fontId="0" fillId="3" borderId="8" xfId="0" applyFill="1" applyBorder="1"/>
    <xf numFmtId="0" fontId="0" fillId="3" borderId="0" xfId="0" applyFill="1"/>
    <xf numFmtId="0" fontId="0" fillId="0" borderId="0" xfId="0"/>
    <xf numFmtId="0" fontId="0" fillId="0" borderId="6" xfId="0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5" xfId="0" applyFill="1" applyBorder="1"/>
    <xf numFmtId="0" fontId="0" fillId="0" borderId="5" xfId="0" applyBorder="1"/>
    <xf numFmtId="0" fontId="0" fillId="3" borderId="7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right"/>
    </xf>
    <xf numFmtId="0" fontId="0" fillId="3" borderId="0" xfId="0" applyFill="1" applyBorder="1"/>
    <xf numFmtId="0" fontId="1" fillId="0" borderId="0" xfId="0" applyFont="1" applyFill="1" applyBorder="1" applyAlignment="1">
      <alignment horizontal="right"/>
    </xf>
    <xf numFmtId="164" fontId="0" fillId="3" borderId="0" xfId="0" applyNumberFormat="1" applyFill="1" applyBorder="1"/>
    <xf numFmtId="164" fontId="0" fillId="0" borderId="0" xfId="0" applyNumberFormat="1" applyBorder="1"/>
    <xf numFmtId="164" fontId="0" fillId="3" borderId="8" xfId="0" applyNumberFormat="1" applyFill="1" applyBorder="1"/>
    <xf numFmtId="0" fontId="0" fillId="0" borderId="0" xfId="0" applyBorder="1"/>
    <xf numFmtId="0" fontId="0" fillId="0" borderId="12" xfId="0" applyBorder="1"/>
    <xf numFmtId="0" fontId="4" fillId="3" borderId="2" xfId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5" xfId="1" applyBorder="1"/>
    <xf numFmtId="0" fontId="4" fillId="3" borderId="5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F854E"/>
      <color rgb="FF226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fXxFsQx" TargetMode="External"/><Relationship Id="rId3" Type="http://schemas.openxmlformats.org/officeDocument/2006/relationships/hyperlink" Target="https://a.co/d/iMFugCz" TargetMode="External"/><Relationship Id="rId7" Type="http://schemas.openxmlformats.org/officeDocument/2006/relationships/hyperlink" Target="https://a.co/d/3TOCVfs" TargetMode="External"/><Relationship Id="rId2" Type="http://schemas.openxmlformats.org/officeDocument/2006/relationships/hyperlink" Target="https://a.co/d/8XVI04L" TargetMode="External"/><Relationship Id="rId1" Type="http://schemas.openxmlformats.org/officeDocument/2006/relationships/hyperlink" Target="https://a.co/d/b9nhwM8" TargetMode="External"/><Relationship Id="rId6" Type="http://schemas.openxmlformats.org/officeDocument/2006/relationships/hyperlink" Target="https://a.co/d/68nAn9N" TargetMode="External"/><Relationship Id="rId5" Type="http://schemas.openxmlformats.org/officeDocument/2006/relationships/hyperlink" Target="https://a.co/d/fCMbUDQ" TargetMode="External"/><Relationship Id="rId4" Type="http://schemas.openxmlformats.org/officeDocument/2006/relationships/hyperlink" Target="https://a.co/d/0P3QT8o" TargetMode="External"/><Relationship Id="rId9" Type="http://schemas.openxmlformats.org/officeDocument/2006/relationships/hyperlink" Target="https://a.co/d/30Kv3W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5FF5-1965-C84C-B5D8-49E66010709B}">
  <sheetPr codeName="Sheet1"/>
  <dimension ref="A1:N31"/>
  <sheetViews>
    <sheetView tabSelected="1" topLeftCell="A2" zoomScale="75" workbookViewId="0">
      <selection activeCell="P22" sqref="P22"/>
    </sheetView>
  </sheetViews>
  <sheetFormatPr baseColWidth="10" defaultRowHeight="16" x14ac:dyDescent="0.2"/>
  <cols>
    <col min="8" max="8" width="122" customWidth="1"/>
    <col min="9" max="9" width="19" bestFit="1" customWidth="1"/>
    <col min="15" max="15" width="26" bestFit="1" customWidth="1"/>
  </cols>
  <sheetData>
    <row r="1" spans="1:14" ht="16" customHeight="1" x14ac:dyDescent="0.2">
      <c r="A1" s="24" t="s">
        <v>0</v>
      </c>
      <c r="B1" s="25"/>
      <c r="C1" s="25"/>
      <c r="D1" s="25"/>
      <c r="E1" s="25"/>
    </row>
    <row r="2" spans="1:14" ht="16" customHeight="1" x14ac:dyDescent="0.2">
      <c r="A2" s="25"/>
      <c r="B2" s="25"/>
      <c r="C2" s="25"/>
      <c r="D2" s="25"/>
      <c r="E2" s="25"/>
    </row>
    <row r="3" spans="1:14" ht="16" customHeight="1" x14ac:dyDescent="0.2">
      <c r="A3" s="25"/>
      <c r="B3" s="25"/>
      <c r="C3" s="25"/>
      <c r="D3" s="25"/>
      <c r="E3" s="25"/>
    </row>
    <row r="4" spans="1:14" x14ac:dyDescent="0.2">
      <c r="A4" s="25"/>
      <c r="B4" s="25"/>
      <c r="C4" s="25"/>
      <c r="D4" s="25"/>
      <c r="E4" s="25"/>
    </row>
    <row r="5" spans="1:14" x14ac:dyDescent="0.2">
      <c r="A5" s="25"/>
      <c r="B5" s="25"/>
      <c r="C5" s="25"/>
      <c r="D5" s="25"/>
      <c r="E5" s="25"/>
    </row>
    <row r="8" spans="1:14" x14ac:dyDescent="0.2">
      <c r="B8" s="26" t="s">
        <v>10</v>
      </c>
      <c r="C8" s="20"/>
      <c r="D8" s="20"/>
      <c r="E8" s="28" t="s">
        <v>1</v>
      </c>
      <c r="F8" s="26" t="s">
        <v>2</v>
      </c>
      <c r="G8" s="20"/>
      <c r="H8" s="21"/>
      <c r="I8" s="21" t="s">
        <v>35</v>
      </c>
      <c r="J8" s="28" t="s">
        <v>37</v>
      </c>
      <c r="K8" s="26" t="s">
        <v>38</v>
      </c>
      <c r="L8" s="20" t="s">
        <v>3</v>
      </c>
      <c r="M8" s="20"/>
      <c r="N8" s="21"/>
    </row>
    <row r="9" spans="1:14" x14ac:dyDescent="0.2">
      <c r="B9" s="27"/>
      <c r="C9" s="22"/>
      <c r="D9" s="22"/>
      <c r="E9" s="29"/>
      <c r="F9" s="27"/>
      <c r="G9" s="22"/>
      <c r="H9" s="23"/>
      <c r="I9" s="23"/>
      <c r="J9" s="29"/>
      <c r="K9" s="27"/>
      <c r="L9" s="22"/>
      <c r="M9" s="22"/>
      <c r="N9" s="23"/>
    </row>
    <row r="10" spans="1:14" x14ac:dyDescent="0.2">
      <c r="B10" s="17" t="s">
        <v>8</v>
      </c>
      <c r="C10" s="11"/>
      <c r="D10" s="11"/>
      <c r="E10" s="2">
        <v>1</v>
      </c>
      <c r="F10" s="17" t="s">
        <v>4</v>
      </c>
      <c r="G10" s="31"/>
      <c r="H10" s="14"/>
      <c r="I10" s="8"/>
      <c r="J10" s="4">
        <v>15.99</v>
      </c>
      <c r="K10" s="33">
        <f>J10*E10</f>
        <v>15.99</v>
      </c>
      <c r="L10" s="38" t="s">
        <v>25</v>
      </c>
      <c r="M10" s="39"/>
      <c r="N10" s="40"/>
    </row>
    <row r="11" spans="1:14" x14ac:dyDescent="0.2">
      <c r="B11" s="18" t="s">
        <v>7</v>
      </c>
      <c r="C11" s="12"/>
      <c r="D11" s="12"/>
      <c r="E11" s="1">
        <v>3</v>
      </c>
      <c r="F11" s="18" t="s">
        <v>5</v>
      </c>
      <c r="G11" s="36"/>
      <c r="H11" s="13"/>
      <c r="I11" t="s">
        <v>36</v>
      </c>
      <c r="J11" s="5">
        <v>5.99</v>
      </c>
      <c r="K11" s="34">
        <f>J11*E11</f>
        <v>17.97</v>
      </c>
      <c r="L11" s="41" t="s">
        <v>26</v>
      </c>
      <c r="M11" s="36"/>
      <c r="N11" s="13"/>
    </row>
    <row r="12" spans="1:14" x14ac:dyDescent="0.2">
      <c r="B12" s="17" t="s">
        <v>9</v>
      </c>
      <c r="C12" s="11"/>
      <c r="D12" s="11"/>
      <c r="E12" s="2">
        <v>3</v>
      </c>
      <c r="F12" s="17" t="s">
        <v>32</v>
      </c>
      <c r="G12" s="31"/>
      <c r="H12" s="14"/>
      <c r="I12" s="8" t="s">
        <v>34</v>
      </c>
      <c r="J12" s="4">
        <v>7.99</v>
      </c>
      <c r="K12" s="33">
        <f t="shared" ref="K12:K18" si="0">J12*E12</f>
        <v>23.97</v>
      </c>
      <c r="L12" s="42" t="s">
        <v>19</v>
      </c>
      <c r="M12" s="31"/>
      <c r="N12" s="14"/>
    </row>
    <row r="13" spans="1:14" x14ac:dyDescent="0.2">
      <c r="B13" s="18" t="s">
        <v>11</v>
      </c>
      <c r="C13" s="12"/>
      <c r="D13" s="12"/>
      <c r="E13" s="1">
        <v>3</v>
      </c>
      <c r="F13" s="18" t="s">
        <v>12</v>
      </c>
      <c r="G13" s="36"/>
      <c r="H13" s="13"/>
      <c r="J13" s="5">
        <v>9.99</v>
      </c>
      <c r="K13" s="34">
        <f t="shared" si="0"/>
        <v>29.97</v>
      </c>
      <c r="L13" s="41" t="s">
        <v>27</v>
      </c>
      <c r="M13" s="36"/>
      <c r="N13" s="13"/>
    </row>
    <row r="14" spans="1:14" x14ac:dyDescent="0.2">
      <c r="B14" s="17" t="s">
        <v>14</v>
      </c>
      <c r="C14" s="11"/>
      <c r="D14" s="11"/>
      <c r="E14" s="2">
        <v>3</v>
      </c>
      <c r="F14" s="17" t="s">
        <v>13</v>
      </c>
      <c r="G14" s="31"/>
      <c r="H14" s="14"/>
      <c r="I14" s="8"/>
      <c r="J14" s="4">
        <v>8.2899999999999991</v>
      </c>
      <c r="K14" s="33">
        <f t="shared" si="0"/>
        <v>24.869999999999997</v>
      </c>
      <c r="L14" s="42" t="s">
        <v>28</v>
      </c>
      <c r="M14" s="31"/>
      <c r="N14" s="14"/>
    </row>
    <row r="15" spans="1:14" x14ac:dyDescent="0.2">
      <c r="B15" s="18" t="s">
        <v>16</v>
      </c>
      <c r="C15" s="12"/>
      <c r="D15" s="12"/>
      <c r="E15" s="1">
        <v>3</v>
      </c>
      <c r="F15" s="37" t="s">
        <v>15</v>
      </c>
      <c r="G15" s="13"/>
      <c r="H15" s="13"/>
      <c r="I15" t="s">
        <v>33</v>
      </c>
      <c r="J15" s="5">
        <v>8.69</v>
      </c>
      <c r="K15" s="34">
        <f t="shared" si="0"/>
        <v>26.07</v>
      </c>
      <c r="L15" s="41" t="s">
        <v>29</v>
      </c>
      <c r="M15" s="36"/>
      <c r="N15" s="13"/>
    </row>
    <row r="16" spans="1:14" x14ac:dyDescent="0.2">
      <c r="B16" s="17" t="s">
        <v>18</v>
      </c>
      <c r="C16" s="11"/>
      <c r="D16" s="11"/>
      <c r="E16" s="2">
        <v>3</v>
      </c>
      <c r="F16" s="17" t="s">
        <v>17</v>
      </c>
      <c r="G16" s="31"/>
      <c r="H16" s="14"/>
      <c r="I16" s="8"/>
      <c r="J16" s="4">
        <v>6.99</v>
      </c>
      <c r="K16" s="33">
        <f t="shared" si="0"/>
        <v>20.97</v>
      </c>
      <c r="L16" s="42" t="s">
        <v>30</v>
      </c>
      <c r="M16" s="31"/>
      <c r="N16" s="14"/>
    </row>
    <row r="17" spans="2:14" x14ac:dyDescent="0.2">
      <c r="B17" s="18" t="s">
        <v>24</v>
      </c>
      <c r="C17" s="12"/>
      <c r="D17" s="12"/>
      <c r="E17" s="1">
        <v>3</v>
      </c>
      <c r="F17" s="37" t="s">
        <v>23</v>
      </c>
      <c r="G17" s="13"/>
      <c r="H17" s="13"/>
      <c r="I17" s="9"/>
      <c r="J17" s="5">
        <v>11.99</v>
      </c>
      <c r="K17" s="34">
        <f t="shared" si="0"/>
        <v>35.97</v>
      </c>
      <c r="L17" s="41" t="s">
        <v>31</v>
      </c>
      <c r="M17" s="36"/>
      <c r="N17" s="13"/>
    </row>
    <row r="18" spans="2:14" x14ac:dyDescent="0.2">
      <c r="B18" s="17" t="s">
        <v>22</v>
      </c>
      <c r="C18" s="11"/>
      <c r="D18" s="11"/>
      <c r="E18" s="2">
        <v>3</v>
      </c>
      <c r="F18" s="17" t="s">
        <v>21</v>
      </c>
      <c r="G18" s="31"/>
      <c r="H18" s="14"/>
      <c r="I18" s="8"/>
      <c r="J18" s="4">
        <v>34</v>
      </c>
      <c r="K18" s="33">
        <f t="shared" si="0"/>
        <v>102</v>
      </c>
      <c r="L18" s="42" t="s">
        <v>20</v>
      </c>
      <c r="M18" s="31"/>
      <c r="N18" s="14"/>
    </row>
    <row r="19" spans="2:14" x14ac:dyDescent="0.2">
      <c r="B19" s="18"/>
      <c r="C19" s="12"/>
      <c r="D19" s="12"/>
      <c r="E19" s="1"/>
      <c r="F19" s="18"/>
      <c r="G19" s="36"/>
      <c r="H19" s="13"/>
      <c r="J19" s="5"/>
      <c r="K19" s="34"/>
      <c r="L19" s="18"/>
      <c r="M19" s="36"/>
      <c r="N19" s="13"/>
    </row>
    <row r="20" spans="2:14" x14ac:dyDescent="0.2">
      <c r="B20" s="17"/>
      <c r="C20" s="11"/>
      <c r="D20" s="11"/>
      <c r="E20" s="2"/>
      <c r="F20" s="17"/>
      <c r="G20" s="31"/>
      <c r="H20" s="14"/>
      <c r="I20" s="8"/>
      <c r="J20" s="4"/>
      <c r="K20" s="33"/>
      <c r="L20" s="17"/>
      <c r="M20" s="31"/>
      <c r="N20" s="14"/>
    </row>
    <row r="21" spans="2:14" x14ac:dyDescent="0.2">
      <c r="B21" s="18"/>
      <c r="C21" s="12"/>
      <c r="D21" s="12"/>
      <c r="E21" s="1"/>
      <c r="F21" s="18"/>
      <c r="G21" s="36"/>
      <c r="H21" s="13"/>
      <c r="J21" s="5"/>
      <c r="K21" s="34"/>
      <c r="L21" s="18"/>
      <c r="M21" s="36"/>
      <c r="N21" s="13"/>
    </row>
    <row r="22" spans="2:14" x14ac:dyDescent="0.2">
      <c r="B22" s="17"/>
      <c r="C22" s="11"/>
      <c r="D22" s="11"/>
      <c r="E22" s="2"/>
      <c r="F22" s="17"/>
      <c r="G22" s="31"/>
      <c r="H22" s="14"/>
      <c r="I22" s="8"/>
      <c r="J22" s="4"/>
      <c r="K22" s="33"/>
      <c r="L22" s="17"/>
      <c r="M22" s="31"/>
      <c r="N22" s="14"/>
    </row>
    <row r="23" spans="2:14" x14ac:dyDescent="0.2">
      <c r="B23" s="18"/>
      <c r="C23" s="12"/>
      <c r="D23" s="12"/>
      <c r="E23" s="1"/>
      <c r="F23" s="18"/>
      <c r="G23" s="36"/>
      <c r="H23" s="13"/>
      <c r="J23" s="5"/>
      <c r="K23" s="34"/>
      <c r="L23" s="18"/>
      <c r="M23" s="36"/>
      <c r="N23" s="13"/>
    </row>
    <row r="24" spans="2:14" x14ac:dyDescent="0.2">
      <c r="B24" s="17"/>
      <c r="C24" s="11"/>
      <c r="D24" s="11"/>
      <c r="E24" s="2"/>
      <c r="F24" s="17"/>
      <c r="G24" s="31"/>
      <c r="H24" s="14"/>
      <c r="I24" s="8"/>
      <c r="J24" s="4"/>
      <c r="K24" s="33"/>
      <c r="L24" s="17"/>
      <c r="M24" s="31"/>
      <c r="N24" s="14"/>
    </row>
    <row r="25" spans="2:14" x14ac:dyDescent="0.2">
      <c r="B25" s="18"/>
      <c r="C25" s="12"/>
      <c r="D25" s="12"/>
      <c r="E25" s="1"/>
      <c r="F25" s="18"/>
      <c r="G25" s="36"/>
      <c r="H25" s="13"/>
      <c r="J25" s="5"/>
      <c r="K25" s="34"/>
      <c r="L25" s="18"/>
      <c r="M25" s="36"/>
      <c r="N25" s="13"/>
    </row>
    <row r="26" spans="2:14" x14ac:dyDescent="0.2">
      <c r="B26" s="17"/>
      <c r="C26" s="11"/>
      <c r="D26" s="11"/>
      <c r="E26" s="2"/>
      <c r="F26" s="17"/>
      <c r="G26" s="31"/>
      <c r="H26" s="14"/>
      <c r="I26" s="8"/>
      <c r="J26" s="4"/>
      <c r="K26" s="33"/>
      <c r="L26" s="17"/>
      <c r="M26" s="31"/>
      <c r="N26" s="14"/>
    </row>
    <row r="27" spans="2:14" x14ac:dyDescent="0.2">
      <c r="B27" s="18"/>
      <c r="C27" s="12"/>
      <c r="D27" s="12"/>
      <c r="E27" s="1"/>
      <c r="F27" s="18"/>
      <c r="G27" s="36"/>
      <c r="H27" s="13"/>
      <c r="J27" s="5"/>
      <c r="K27" s="34"/>
      <c r="L27" s="18"/>
      <c r="M27" s="36"/>
      <c r="N27" s="13"/>
    </row>
    <row r="28" spans="2:14" x14ac:dyDescent="0.2">
      <c r="B28" s="17"/>
      <c r="C28" s="11"/>
      <c r="D28" s="11"/>
      <c r="E28" s="2"/>
      <c r="F28" s="17"/>
      <c r="G28" s="31"/>
      <c r="H28" s="14"/>
      <c r="I28" s="8"/>
      <c r="J28" s="4"/>
      <c r="K28" s="33"/>
      <c r="L28" s="17"/>
      <c r="M28" s="31"/>
      <c r="N28" s="14"/>
    </row>
    <row r="29" spans="2:14" x14ac:dyDescent="0.2">
      <c r="B29" s="18"/>
      <c r="C29" s="12"/>
      <c r="D29" s="12"/>
      <c r="E29" s="1"/>
      <c r="F29" s="18"/>
      <c r="G29" s="36"/>
      <c r="H29" s="13"/>
      <c r="J29" s="5"/>
      <c r="K29" s="34"/>
      <c r="L29" s="18"/>
      <c r="M29" s="36"/>
      <c r="N29" s="13"/>
    </row>
    <row r="30" spans="2:14" x14ac:dyDescent="0.2">
      <c r="B30" s="19"/>
      <c r="C30" s="15"/>
      <c r="D30" s="15"/>
      <c r="E30" s="3"/>
      <c r="F30" s="19"/>
      <c r="G30" s="15"/>
      <c r="H30" s="14"/>
      <c r="I30" s="10"/>
      <c r="J30" s="6"/>
      <c r="K30" s="35"/>
      <c r="L30" s="19"/>
      <c r="M30" s="15"/>
      <c r="N30" s="16"/>
    </row>
    <row r="31" spans="2:14" x14ac:dyDescent="0.2">
      <c r="H31" s="32"/>
      <c r="I31" s="30" t="s">
        <v>6</v>
      </c>
      <c r="K31" s="7">
        <f>SUM(K10:K30)</f>
        <v>297.77999999999997</v>
      </c>
    </row>
  </sheetData>
  <mergeCells count="71">
    <mergeCell ref="K8:K9"/>
    <mergeCell ref="I8:I9"/>
    <mergeCell ref="A1:E5"/>
    <mergeCell ref="B8:D9"/>
    <mergeCell ref="E8:E9"/>
    <mergeCell ref="F8:H9"/>
    <mergeCell ref="J8:J9"/>
    <mergeCell ref="L8:N9"/>
    <mergeCell ref="B21:D21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L18:N18"/>
    <mergeCell ref="L19:N19"/>
    <mergeCell ref="L20:N20"/>
    <mergeCell ref="F10:H10"/>
    <mergeCell ref="F11:H11"/>
    <mergeCell ref="F12:H12"/>
    <mergeCell ref="F13:H13"/>
    <mergeCell ref="F14:H14"/>
    <mergeCell ref="F27:H27"/>
    <mergeCell ref="F22:H22"/>
    <mergeCell ref="B28:D28"/>
    <mergeCell ref="B29:D29"/>
    <mergeCell ref="B30:D30"/>
    <mergeCell ref="B22:D22"/>
    <mergeCell ref="B23:D23"/>
    <mergeCell ref="B24:D24"/>
    <mergeCell ref="B25:D25"/>
    <mergeCell ref="B26:D26"/>
    <mergeCell ref="B27:D27"/>
    <mergeCell ref="L15:N15"/>
    <mergeCell ref="L16:N16"/>
    <mergeCell ref="L17:N17"/>
    <mergeCell ref="F23:H23"/>
    <mergeCell ref="F24:H24"/>
    <mergeCell ref="F15:H15"/>
    <mergeCell ref="F16:H16"/>
    <mergeCell ref="F17:H17"/>
    <mergeCell ref="F18:H18"/>
    <mergeCell ref="F19:H19"/>
    <mergeCell ref="F20:H20"/>
    <mergeCell ref="L10:N10"/>
    <mergeCell ref="L11:N11"/>
    <mergeCell ref="L12:N12"/>
    <mergeCell ref="L13:N13"/>
    <mergeCell ref="L14:N14"/>
    <mergeCell ref="F28:H28"/>
    <mergeCell ref="L21:N21"/>
    <mergeCell ref="L22:N22"/>
    <mergeCell ref="L30:N30"/>
    <mergeCell ref="L24:N24"/>
    <mergeCell ref="L25:N25"/>
    <mergeCell ref="L26:N26"/>
    <mergeCell ref="L27:N27"/>
    <mergeCell ref="L28:N28"/>
    <mergeCell ref="L29:N29"/>
    <mergeCell ref="L23:N23"/>
    <mergeCell ref="F21:H21"/>
    <mergeCell ref="F29:H29"/>
    <mergeCell ref="F30:H30"/>
    <mergeCell ref="F25:H25"/>
    <mergeCell ref="F26:H26"/>
  </mergeCells>
  <hyperlinks>
    <hyperlink ref="L18" r:id="rId1" xr:uid="{883A45C4-C90C-8F4F-B1E4-9DE9323FF356}"/>
    <hyperlink ref="L17" r:id="rId2" xr:uid="{A776F461-31A5-CF4C-8F90-BE1933DF669C}"/>
    <hyperlink ref="L10" r:id="rId3" xr:uid="{6324F10F-0BF1-9543-975B-E05B43BFEC8F}"/>
    <hyperlink ref="L11" r:id="rId4" xr:uid="{AE15D379-B474-E449-99DA-2B0022ACA323}"/>
    <hyperlink ref="L12" r:id="rId5" xr:uid="{300CB9D2-47CF-8C43-9117-B00389709E9E}"/>
    <hyperlink ref="L13" r:id="rId6" xr:uid="{133D7FA2-DF23-6746-A709-1E9BC8E51BF7}"/>
    <hyperlink ref="L14" r:id="rId7" xr:uid="{2BC99128-26EE-5146-A766-A21A02A1F0FE}"/>
    <hyperlink ref="L15" r:id="rId8" xr:uid="{54AAD474-D654-774B-91EB-5EDF340000FE}"/>
    <hyperlink ref="L16" r:id="rId9" xr:uid="{64AA8519-80F4-2A46-B18D-0CCFF9AE91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Valov</dc:creator>
  <cp:lastModifiedBy>Konstantin Bakhurin</cp:lastModifiedBy>
  <dcterms:created xsi:type="dcterms:W3CDTF">2025-04-13T19:21:37Z</dcterms:created>
  <dcterms:modified xsi:type="dcterms:W3CDTF">2025-04-16T14:27:49Z</dcterms:modified>
</cp:coreProperties>
</file>